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7V3wpiCAlxMJZom5yVefOSSfOXougonv\SAMISArchiving\Astromat\"/>
    </mc:Choice>
  </mc:AlternateContent>
  <xr:revisionPtr revIDLastSave="0" documentId="13_ncr:1_{87EB7DE0-9F79-45F3-96BA-81ADC773F62A}" xr6:coauthVersionLast="47" xr6:coauthVersionMax="47" xr10:uidLastSave="{00000000-0000-0000-0000-000000000000}"/>
  <bookViews>
    <workbookView xWindow="3630" yWindow="2940" windowWidth="25095" windowHeight="13260" xr2:uid="{00000000-000D-0000-FFFF-FFFF00000000}"/>
  </bookViews>
  <sheets>
    <sheet name="Label-URImapping2023-06-26" sheetId="1" r:id="rId1"/>
    <sheet name="Sheet1" sheetId="2" r:id="rId2"/>
    <sheet name="Sheet2" sheetId="3" r:id="rId3"/>
  </sheets>
  <externalReferences>
    <externalReference r:id="rId4"/>
    <externalReference r:id="rId5"/>
  </externalReferences>
  <definedNames>
    <definedName name="_xlnm._FilterDatabase" localSheetId="0" hidden="1">'Label-URImapping2023-06-26'!$C$1:$C$629</definedName>
    <definedName name="_xlnm._FilterDatabase" localSheetId="2" hidden="1">Sheet2!$D$1:$D$1761</definedName>
    <definedName name="labellkup">'Label-URImapping2023-06-26'!$A$2:$G$632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C36" i="1"/>
  <c r="D36" i="1"/>
  <c r="C37" i="1"/>
  <c r="D37" i="1"/>
  <c r="C38" i="1"/>
  <c r="D38" i="1"/>
  <c r="C39" i="1"/>
  <c r="D39" i="1"/>
  <c r="C40" i="1"/>
  <c r="C41" i="1"/>
  <c r="C42" i="1"/>
  <c r="C43" i="1"/>
  <c r="D43" i="1"/>
  <c r="C44" i="1"/>
  <c r="D44" i="1"/>
  <c r="D45" i="1"/>
  <c r="D46" i="1"/>
  <c r="D47" i="1"/>
  <c r="D48" i="1"/>
  <c r="C49" i="1"/>
  <c r="D49" i="1"/>
  <c r="C50" i="1"/>
  <c r="C51" i="1"/>
  <c r="C52" i="1"/>
  <c r="D52" i="1"/>
  <c r="C53" i="1"/>
  <c r="C54" i="1"/>
  <c r="C55" i="1"/>
  <c r="C56" i="1"/>
  <c r="C57" i="1"/>
  <c r="C58" i="1"/>
  <c r="C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C67" i="1"/>
  <c r="D67" i="1"/>
  <c r="C68" i="1"/>
  <c r="D68" i="1"/>
  <c r="C69" i="1"/>
  <c r="D69" i="1"/>
  <c r="C70" i="1"/>
  <c r="C71" i="1"/>
  <c r="D71" i="1"/>
  <c r="C72" i="1"/>
  <c r="C73" i="1"/>
  <c r="D73" i="1"/>
  <c r="C74" i="1"/>
  <c r="D74" i="1"/>
  <c r="C75" i="1"/>
  <c r="D75" i="1"/>
  <c r="C76" i="1"/>
  <c r="D76" i="1"/>
  <c r="C77" i="1"/>
  <c r="D77" i="1"/>
  <c r="C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C98" i="1"/>
  <c r="D98" i="1"/>
  <c r="C99" i="1"/>
  <c r="C100" i="1"/>
  <c r="D100" i="1"/>
  <c r="C101" i="1"/>
  <c r="D101" i="1"/>
  <c r="C102" i="1"/>
  <c r="D102" i="1"/>
  <c r="C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C112" i="1"/>
  <c r="C113" i="1"/>
  <c r="D113" i="1"/>
  <c r="C114" i="1"/>
  <c r="D114" i="1"/>
  <c r="C115" i="1"/>
  <c r="D115" i="1"/>
  <c r="C116" i="1"/>
  <c r="C117" i="1"/>
  <c r="D117" i="1"/>
  <c r="C118" i="1"/>
  <c r="D118" i="1"/>
  <c r="C119" i="1"/>
  <c r="D119" i="1"/>
  <c r="C120" i="1"/>
  <c r="D120" i="1"/>
  <c r="C121" i="1"/>
  <c r="D121" i="1"/>
  <c r="C122" i="1"/>
  <c r="C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C135" i="1"/>
  <c r="D135" i="1"/>
  <c r="C136" i="1"/>
  <c r="C137" i="1"/>
  <c r="C138" i="1"/>
  <c r="C139" i="1"/>
  <c r="D139" i="1"/>
  <c r="C140" i="1"/>
  <c r="D140" i="1"/>
  <c r="C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C152" i="1"/>
  <c r="D152" i="1"/>
  <c r="C153" i="1"/>
  <c r="D153" i="1"/>
  <c r="C154" i="1"/>
  <c r="D154" i="1"/>
  <c r="C155" i="1"/>
  <c r="D155" i="1"/>
  <c r="C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C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C222" i="1"/>
  <c r="D222" i="1"/>
  <c r="C223" i="1"/>
  <c r="C224" i="1"/>
  <c r="C225" i="1"/>
  <c r="D225" i="1"/>
  <c r="C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C247" i="1"/>
  <c r="D247" i="1"/>
  <c r="C248" i="1"/>
  <c r="C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C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C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C332" i="1"/>
  <c r="C333" i="1"/>
  <c r="C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D349" i="1"/>
  <c r="D350" i="1"/>
  <c r="D351" i="1"/>
  <c r="C352" i="1"/>
  <c r="D352" i="1"/>
  <c r="C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C420" i="1"/>
  <c r="D420" i="1"/>
  <c r="C421" i="1"/>
  <c r="D421" i="1"/>
  <c r="C422" i="1"/>
  <c r="D422" i="1"/>
  <c r="C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C434" i="1"/>
  <c r="D434" i="1"/>
  <c r="C435" i="1"/>
  <c r="D435" i="1"/>
  <c r="C436" i="1"/>
  <c r="D436" i="1"/>
  <c r="C437" i="1"/>
  <c r="D437" i="1"/>
  <c r="C438" i="1"/>
  <c r="D438" i="1"/>
  <c r="C439" i="1"/>
  <c r="C440" i="1"/>
  <c r="C441" i="1"/>
  <c r="C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D449" i="1"/>
  <c r="C450" i="1"/>
  <c r="D450" i="1"/>
  <c r="C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C474" i="1"/>
  <c r="D474" i="1"/>
  <c r="C475" i="1"/>
  <c r="D475" i="1"/>
  <c r="C476" i="1"/>
  <c r="D476" i="1"/>
  <c r="C477" i="1"/>
  <c r="D477" i="1"/>
  <c r="C478" i="1"/>
  <c r="D478" i="1"/>
  <c r="C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C506" i="1"/>
  <c r="C507" i="1"/>
  <c r="D507" i="1"/>
  <c r="C508" i="1"/>
  <c r="D508" i="1"/>
  <c r="C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C527" i="1"/>
  <c r="D527" i="1"/>
  <c r="C528" i="1"/>
  <c r="D528" i="1"/>
  <c r="D529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C544" i="1"/>
  <c r="D544" i="1"/>
  <c r="C545" i="1"/>
  <c r="D545" i="1"/>
  <c r="C546" i="1"/>
  <c r="D546" i="1"/>
  <c r="C547" i="1"/>
  <c r="C548" i="1"/>
  <c r="C549" i="1"/>
  <c r="D549" i="1"/>
  <c r="C550" i="1"/>
  <c r="D550" i="1"/>
  <c r="C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C573" i="1"/>
  <c r="D573" i="1"/>
  <c r="C574" i="1"/>
  <c r="D574" i="1"/>
  <c r="C575" i="1"/>
  <c r="D575" i="1"/>
  <c r="D576" i="1"/>
  <c r="D577" i="1"/>
  <c r="D578" i="1"/>
  <c r="C579" i="1"/>
  <c r="D579" i="1"/>
  <c r="D580" i="1"/>
  <c r="D581" i="1"/>
  <c r="D582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D591" i="1"/>
  <c r="D592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C620" i="1"/>
  <c r="D620" i="1"/>
  <c r="C621" i="1"/>
  <c r="C622" i="1"/>
  <c r="D622" i="1"/>
  <c r="C623" i="1"/>
  <c r="D623" i="1"/>
  <c r="C624" i="1"/>
  <c r="D624" i="1"/>
  <c r="C625" i="1"/>
  <c r="D625" i="1"/>
  <c r="D2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2" i="3"/>
</calcChain>
</file>

<file path=xl/sharedStrings.xml><?xml version="1.0" encoding="utf-8"?>
<sst xmlns="http://schemas.openxmlformats.org/spreadsheetml/2006/main" count="3212" uniqueCount="962">
  <si>
    <t>40Ar/39Ar geochronology and thermochronology</t>
  </si>
  <si>
    <t>meth:geochronology40ar39ar</t>
  </si>
  <si>
    <t>40Ar-39Ar geochronology</t>
  </si>
  <si>
    <t>ADSORPTION</t>
  </si>
  <si>
    <t>meth:adsorptionanalysis</t>
  </si>
  <si>
    <t>Adsorption analysis</t>
  </si>
  <si>
    <t>ALPHA COUNTING</t>
  </si>
  <si>
    <t>meth:alphaparticlecounting</t>
  </si>
  <si>
    <t>Alpha particle counting</t>
  </si>
  <si>
    <t>ALPHA PARTICLE DECAY COUNTING</t>
  </si>
  <si>
    <t>ALPHA-DECAY COUNTING</t>
  </si>
  <si>
    <t>ALPHA-RECOIL TRACKS DATING</t>
  </si>
  <si>
    <t>meth:alpharecoiltrackcounting</t>
  </si>
  <si>
    <t>Alpha recoil track counting</t>
  </si>
  <si>
    <t>ANAYTICAL ELECTRON MICROSCOPY</t>
  </si>
  <si>
    <t>meth:electronmicroscopyimaging</t>
  </si>
  <si>
    <t>Electron microscopy imaging</t>
  </si>
  <si>
    <t>ARSINE GUTZEIT REACTION</t>
  </si>
  <si>
    <t>meth:gutzeittest</t>
  </si>
  <si>
    <t>Gutzeit test</t>
  </si>
  <si>
    <t>ATOMIC FLUORESCENCE SPECTROMETRY</t>
  </si>
  <si>
    <t>meth:fluorescencespectrometry</t>
  </si>
  <si>
    <t>Fluorescence spectrometry</t>
  </si>
  <si>
    <t>Alpha spectrometry</t>
  </si>
  <si>
    <t>meth:alphaparticlespectrometry</t>
  </si>
  <si>
    <t>Alpha particle spectrometry</t>
  </si>
  <si>
    <t>Analytical technique</t>
  </si>
  <si>
    <t>meth:analyticalmethod</t>
  </si>
  <si>
    <t>Analytical method</t>
  </si>
  <si>
    <t>Atomic absorption spectrophotometry</t>
  </si>
  <si>
    <t>meth:atomicabsorptionspectrometry</t>
  </si>
  <si>
    <t>Atomic absorption spectrometry</t>
  </si>
  <si>
    <t>Atomic absorption spectroscopy</t>
  </si>
  <si>
    <t>Atomic force microscopy</t>
  </si>
  <si>
    <t>meth:particlecohesiondetermination</t>
  </si>
  <si>
    <t>Particle cohesion determination</t>
  </si>
  <si>
    <t>BROAD BEAM ANALYSIS</t>
  </si>
  <si>
    <t>meth:broadbeamxrayspectrometry</t>
  </si>
  <si>
    <t>Broad beam X-ray spectrometry</t>
  </si>
  <si>
    <t>Backscatter electron microscopy</t>
  </si>
  <si>
    <t>meth:backscatteredelectronimaging</t>
  </si>
  <si>
    <t>Backscattered electron imaging</t>
  </si>
  <si>
    <t>CARBONATE BOMB</t>
  </si>
  <si>
    <t>meth:carbonatebombanalysis</t>
  </si>
  <si>
    <t>Carbonate bomb analysis</t>
  </si>
  <si>
    <t>CHARMOGRAPH</t>
  </si>
  <si>
    <t>meth:charmographanalysis</t>
  </si>
  <si>
    <t>Charmograph analysis</t>
  </si>
  <si>
    <t>CHEMICAL ABRASION THERMAL-IONIZATION MASS SPECTROMETRY</t>
  </si>
  <si>
    <t>meth:thermalionizationmassspectrometry</t>
  </si>
  <si>
    <t>Thermal ionization mass spectrometry</t>
  </si>
  <si>
    <t>COLORIMETRY</t>
  </si>
  <si>
    <t>meth:colormetricanalysis</t>
  </si>
  <si>
    <t>Colormetric analysis</t>
  </si>
  <si>
    <t>COMBUSTION</t>
  </si>
  <si>
    <t>meth:combustionanalysis</t>
  </si>
  <si>
    <t>Combustion analysis</t>
  </si>
  <si>
    <t>COMBUSTION-INFRARED ANALYSIS</t>
  </si>
  <si>
    <t>meth:combustioninfraredspectrometry</t>
  </si>
  <si>
    <t>Combustion infrared spectrometry</t>
  </si>
  <si>
    <t>COMBUSTION-INFRARED TECHNIQUE</t>
  </si>
  <si>
    <t>Chain termination sequencing</t>
  </si>
  <si>
    <t>meth:sangersequencing</t>
  </si>
  <si>
    <t>Sanger sequencing</t>
  </si>
  <si>
    <t>DELAYED NEUTRON COUNTING</t>
  </si>
  <si>
    <t>meth:neutroncounting</t>
  </si>
  <si>
    <t>Neutron counting</t>
  </si>
  <si>
    <t>DIRECT READING OPTICAL EMISSIONS SPECTROSCOPY</t>
  </si>
  <si>
    <t>meth:emissionspectrometry</t>
  </si>
  <si>
    <t>Emission spectrometry</t>
  </si>
  <si>
    <t>DIRECT-CURRENT PLASMA ATOMIC EMISSION SPECTROMETRY</t>
  </si>
  <si>
    <t>meth:directcurrentplasmaemissionspectrometry</t>
  </si>
  <si>
    <t>Direct current plasma emission spectrometry</t>
  </si>
  <si>
    <t>DIRECTLY COUPLED PLASMA OPTICAL EMISSION SPECTROSCOPY</t>
  </si>
  <si>
    <t>meth:plasmaopticalemissionspectrometry</t>
  </si>
  <si>
    <t>Plasma optical emission spectrometry</t>
  </si>
  <si>
    <t>DNA amplification</t>
  </si>
  <si>
    <t>meth:quantitativepolymerasechainreaction</t>
  </si>
  <si>
    <t>Quantitative polymerase chain reaction</t>
  </si>
  <si>
    <t>DNA enrichment</t>
  </si>
  <si>
    <t>DNA hybridization capture</t>
  </si>
  <si>
    <t>meth:hybridizationassay</t>
  </si>
  <si>
    <t>Hybridization assay</t>
  </si>
  <si>
    <t>DROES</t>
  </si>
  <si>
    <t>DUPONT SOLID'S MOISTURE ANALYSIS</t>
  </si>
  <si>
    <t>meth:moistureanalysis</t>
  </si>
  <si>
    <t>Moisture analysis</t>
  </si>
  <si>
    <t>Differential analyzer</t>
  </si>
  <si>
    <t>meth:differentialthermalanalyis</t>
  </si>
  <si>
    <t>Differential thermal analysis</t>
  </si>
  <si>
    <t>Direct Mercury Analyzer</t>
  </si>
  <si>
    <t>meth:elementalanalysisinfraredspectrometry</t>
  </si>
  <si>
    <t xml:space="preserve">Elemental analysis infrared spectrometry </t>
  </si>
  <si>
    <t>ELECTRON MICROPROBE</t>
  </si>
  <si>
    <t>meth:quantitativeanalysiselectroninducedxrayspectrometry</t>
  </si>
  <si>
    <t>Quantitative analysis electron induced X-ray spectrometry</t>
  </si>
  <si>
    <t>ELECTRON MICROPROBE ANALYSIS</t>
  </si>
  <si>
    <t>ELECTRON-SPIN RESONANCE AGE</t>
  </si>
  <si>
    <t>meth:electronspinresonanceageanalysis</t>
  </si>
  <si>
    <t>Electron spin resonance age analysis</t>
  </si>
  <si>
    <t>ELEMENTAL ANALYSER CONTINUOUS FLOW ISOTOPIC RATIO MASS SPECTROMETER</t>
  </si>
  <si>
    <t>meth:continuousflowisotoperatiomassspectrometry</t>
  </si>
  <si>
    <t>Continuous flow isotope ratio mass spectrometry</t>
  </si>
  <si>
    <t>ELEMENTAL ANALYZER CONTINUOUS-FLOW ISOTOPE RATIO MASS SPECTROMETRY</t>
  </si>
  <si>
    <t>ENERGY-DISPERSIVE X-RAY FLUORESCENCE</t>
  </si>
  <si>
    <t>meth:energydispersivexrayfluorescencespectrometry</t>
  </si>
  <si>
    <t>Energy dispersive X-ray fluorescence spectrometry</t>
  </si>
  <si>
    <t>ENERGY-DISPERSIVE X-RAY SPECTROSCOPY</t>
  </si>
  <si>
    <t>meth:energydispersivexrayspectrometry</t>
  </si>
  <si>
    <t>Energy dispersive X-ray spectrometry</t>
  </si>
  <si>
    <t>EXCIMER LASER ABLATION INDUCTIVELY-COUPLED PLASMA MASS SPECTROMETRY</t>
  </si>
  <si>
    <t>meth:laserablationinductivelycoupledplasmamassspectrometry</t>
  </si>
  <si>
    <t>Laser ablation inductively coupled plasma mass spectrometry</t>
  </si>
  <si>
    <t>Elemental analyzer - isotope ratio mass spectrometry</t>
  </si>
  <si>
    <t>meth:elementalanalysisisotoperatiomassspectrometry</t>
  </si>
  <si>
    <t>Elemental analysis isotope ratio mass spectrometry</t>
  </si>
  <si>
    <t>Elemental analyzer mass spectrometry</t>
  </si>
  <si>
    <t>meth:elementalanalysismassspectrometry</t>
  </si>
  <si>
    <t>Elemental analysis mass spectrometry</t>
  </si>
  <si>
    <t>Elemental spectra (ESPC) measurements</t>
  </si>
  <si>
    <t>meth:energydispersiveelectroninducedxrayspectrometry</t>
  </si>
  <si>
    <t>Energy dispersive electron induced X-ray spectrometry</t>
  </si>
  <si>
    <t>Energy dispersive spectroscopy</t>
  </si>
  <si>
    <t>Energy-dispersive X-ray spectral data (EDS) - 2D raster</t>
  </si>
  <si>
    <t>meth:energydispersivexrayspectraraster</t>
  </si>
  <si>
    <t>Energy dispersive X-ray spectral data 2D raster</t>
  </si>
  <si>
    <t>Energy-filtered transmission electron microscopy</t>
  </si>
  <si>
    <t>meth:energyfilteredtransmissionelectronimaging</t>
  </si>
  <si>
    <t>Energy-filtered transmission electron imaging</t>
  </si>
  <si>
    <t>FEMTO LASER MULTI-COLLECTOR INDUCTIVELY COUPLED PLASMA MAGNETIC SECTOR MASS SPECTROMETRY</t>
  </si>
  <si>
    <t>FIELD EMISSION ELECTRON MICROPROBE</t>
  </si>
  <si>
    <t>FIELD EMISSION ELECTRON MICROPROBE ANALYSIS</t>
  </si>
  <si>
    <t>FISSION TRACK</t>
  </si>
  <si>
    <t>meth:fissiontrackcounting</t>
  </si>
  <si>
    <t>Fission track counting</t>
  </si>
  <si>
    <t>FLAME PHOTOMETRY</t>
  </si>
  <si>
    <t>meth:flameemissionspectrometry</t>
  </si>
  <si>
    <t>Flame emission spectrometry</t>
  </si>
  <si>
    <t>FLUOROMETRY</t>
  </si>
  <si>
    <t>FOURIER TRANSFORM IR SPECTROSCOPY</t>
  </si>
  <si>
    <t>meth:fouriertransforminfraredspectrometry</t>
  </si>
  <si>
    <t>Fourier transform infrared spectrometry</t>
  </si>
  <si>
    <t>FUSION-INDUCTIVELY COUPLED PLASMA MASS SPECTROMETRY</t>
  </si>
  <si>
    <t>meth:inductivelycoupledplasmamassspectrometry</t>
  </si>
  <si>
    <t>Inductively coupled plasma mass spectrometry</t>
  </si>
  <si>
    <t>Fluorescence Spectroscopy</t>
  </si>
  <si>
    <t>Fluorimetry</t>
  </si>
  <si>
    <t>GAMMA SPECTROMETRY</t>
  </si>
  <si>
    <t>meth:gammarayspectrometry</t>
  </si>
  <si>
    <t>Gamma ray spectrometry</t>
  </si>
  <si>
    <t>HIGH-ABUNDANCE SENSITIVITY THERMAL IONIZATION MASS SPECTROMETRY</t>
  </si>
  <si>
    <t>HIGH-PERFORMANCE LIQUID CHROMATOGRAPHY</t>
  </si>
  <si>
    <t>meth:liquidchromatographyanalysis</t>
  </si>
  <si>
    <t>Liquid chromatography analysis</t>
  </si>
  <si>
    <t>HIGH-RESOLUTION MULTI-COLLECTOR INDUCTIVELY-COUPLED PLASMA MASS SPECTROMETRY</t>
  </si>
  <si>
    <t>meth:highresolutioninductivelycoupledplasmamassspectrometry</t>
  </si>
  <si>
    <t>High resolution inductively coupled plasma mass spectrometry</t>
  </si>
  <si>
    <t>Heat-flow DSC</t>
  </si>
  <si>
    <t>meth:differentialscanningcalorimetry</t>
  </si>
  <si>
    <t>Differential scanning calorimetry</t>
  </si>
  <si>
    <t>High resolution cathodoluminescence</t>
  </si>
  <si>
    <t>meth:cathodoluminescenceimaging</t>
  </si>
  <si>
    <t>Cathodoluminescence imaging</t>
  </si>
  <si>
    <t>IMPEDANCE ELECTROCHEMICAL SPECTROSCOPY</t>
  </si>
  <si>
    <t>meth:electrochemicalimpedancespectroscopy</t>
  </si>
  <si>
    <t>Electrochemical impedance spectroscopy</t>
  </si>
  <si>
    <t>INDUCTION HEATING</t>
  </si>
  <si>
    <t>meth:inductionheatinganalysis</t>
  </si>
  <si>
    <t>Induction heating analysis</t>
  </si>
  <si>
    <t>INDUCTIVELY COUPLED PLASMA OPTICAL EMISSION SPECTROMETRY</t>
  </si>
  <si>
    <t>meth:inductivelycoupledplasmaopticalemissionspectrometry</t>
  </si>
  <si>
    <t>Inductively coupled plasma optical emission spectrometry</t>
  </si>
  <si>
    <t>INFRA-RED SPECTROSCOPY</t>
  </si>
  <si>
    <t>meth:infraredspectrometry</t>
  </si>
  <si>
    <t>Infrared spectrometry</t>
  </si>
  <si>
    <t>INFRARED ABSORPTION SPECTROSCOPY</t>
  </si>
  <si>
    <t>meth:infraredabsorptionspectrometry</t>
  </si>
  <si>
    <t>Infrared absorption spectrometry</t>
  </si>
  <si>
    <t>INFRARED GAS ANALYSIS</t>
  </si>
  <si>
    <t>INFRARED GAS ANALYZER</t>
  </si>
  <si>
    <t>INFRARED QUANTIFICATION AND HIGH TEMPERATURE EVOLUTION ANALYSIS</t>
  </si>
  <si>
    <t>INFRARED SPECTROPHOTOMETRY</t>
  </si>
  <si>
    <t>INFRARED SPECTROSCOPY</t>
  </si>
  <si>
    <t>INSTRUMENTAL PHOTON ACTIVATION ANALYSIS</t>
  </si>
  <si>
    <t>meth:photonactivationanalysis</t>
  </si>
  <si>
    <t>Photon activation analysis</t>
  </si>
  <si>
    <t>INVERSION VOLT-AMPEROMETRY</t>
  </si>
  <si>
    <t>meth:voltammetry</t>
  </si>
  <si>
    <t>Voltammetry</t>
  </si>
  <si>
    <t>ION SELECTIVE ELECTRODE</t>
  </si>
  <si>
    <t>meth:ionsensitiveelectrodeanalysis</t>
  </si>
  <si>
    <t>Ion sensitive electrode analysis</t>
  </si>
  <si>
    <t>ISOTHERMAL PLATEAU FISSION TRACK ANALYSIS</t>
  </si>
  <si>
    <t>ISOTOPE DILUTION CHEMICAL ABRASION THERMAL-IONIZATION MASS SPECTROMETRY</t>
  </si>
  <si>
    <t>ISOTOPE-DILUTION ALPHA-SPECTROMETRY</t>
  </si>
  <si>
    <t>ISOTOPE-DILUTION HIGH-RESOLUTION INDUCTIVELY-COUPLED PLASMA MASS SPECTROMETRY</t>
  </si>
  <si>
    <t>ISOTOPE-DILUTION INDUCTIVELY-COUPLED PLASMA MASS SPECTROMETRY</t>
  </si>
  <si>
    <t>ISOTOPE-DILUTION MULTI-COLLECTOR INDUCTIVELY COUPLED PLASMA MASS SPECTROMETRY</t>
  </si>
  <si>
    <t>ISOTOPE-DILUTION MULTI-ION COUNTING SPARK-SOURCE MASS SPECTROMETRY</t>
  </si>
  <si>
    <t>meth:sparksourcemassspectrometry</t>
  </si>
  <si>
    <t>Spark source mass spectrometry</t>
  </si>
  <si>
    <t>ISOTOPE-DILUTION NEGATIVE ION THERMAL-IONIZATION MASS SPECTROMETRY</t>
  </si>
  <si>
    <t>meth:negativeionthermalionizationmassspectrometry</t>
  </si>
  <si>
    <t>Negative ion thermal ionization mass spectrometry</t>
  </si>
  <si>
    <t>ISOTOPE-DILUTION PLASMA IONISATION MULTI-COLLECTOR MASS SPECTROMETRY</t>
  </si>
  <si>
    <t>ISOTOPE-DILUTION RESONANCE-IONIZATION MASS SPECTROMETRY</t>
  </si>
  <si>
    <t>meth:laserionizationmassspectrometry</t>
  </si>
  <si>
    <t>Laser ionization mass spectrometry</t>
  </si>
  <si>
    <t>ISOTOPE-DILUTION SOLID-SOURCE MASS SPECTROMETRY</t>
  </si>
  <si>
    <t>ISOTOPE-DILUTION SPARK-SOURCE MASS SPECTROMETRY</t>
  </si>
  <si>
    <t>ISOTOPE-DILUTION THERMAL-IONIZATION MASS SPECTROMETRY</t>
  </si>
  <si>
    <t>Ion chromatography</t>
  </si>
  <si>
    <t>meth:ionchromatographyanalysis</t>
  </si>
  <si>
    <t>Ion chromatography analysis</t>
  </si>
  <si>
    <t>Ion exchange chromatography</t>
  </si>
  <si>
    <t>LARGE ISOTOPE-DILUTION ION-PROBE ANALYSIS</t>
  </si>
  <si>
    <t>meth:secondaryionizationmassspectrometry</t>
  </si>
  <si>
    <t>Secondary ionization mass spectrometry</t>
  </si>
  <si>
    <t>LASER ABLATION DOUBLE-FOCUSING MAGNETIC SECTOR FIELD INDUCTIVELY-COUPLED PLASMA MASS SPECTROMETRY</t>
  </si>
  <si>
    <t>LASER ABLATION MICROPROBE MULTI-COLLECTOR INDUCTIVELY-COUPLED PLASMA MASS SPECTROMETRY</t>
  </si>
  <si>
    <t>LASER ABLATION PLASMA IONISATION MULTI-COLLECTOR MASS SPECTROMETRY</t>
  </si>
  <si>
    <t>LASER ABLATION QUADRUPOLE INDUCTIVELY COUPLED PLASMA MASS SPECTROMETRY</t>
  </si>
  <si>
    <t>LASER FLUORINATION</t>
  </si>
  <si>
    <t>meth:laserfluorinationanalysis</t>
  </si>
  <si>
    <t>Laser fluorination analysis</t>
  </si>
  <si>
    <t>LASER PLASMA IONIZATION MASS SPECTROMETRY</t>
  </si>
  <si>
    <t>LECO FURNACE</t>
  </si>
  <si>
    <t>meth:lecofurnaceanalysis</t>
  </si>
  <si>
    <t>LECO furnace analysis</t>
  </si>
  <si>
    <t>Laser Assisted Fluorination for Bulk Oxygen Isotope Ratio Measurements</t>
  </si>
  <si>
    <t>Laser Raman Microanalysis</t>
  </si>
  <si>
    <t>meth:ramanspectrometry</t>
  </si>
  <si>
    <t>Raman spectrometry</t>
  </si>
  <si>
    <t>MICROABSORPTION ANALYSIS</t>
  </si>
  <si>
    <t>MICROSCOPE VACUUM HEATING STAGE</t>
  </si>
  <si>
    <t>meth:elementalanalysis</t>
  </si>
  <si>
    <t xml:space="preserve">Elemental analysis </t>
  </si>
  <si>
    <t>MICROWAVE PLASMA EMISSION SPECTROMETRY</t>
  </si>
  <si>
    <t>meth:plasmaemissionspectrometry</t>
  </si>
  <si>
    <t>Plasma emission spectrometry</t>
  </si>
  <si>
    <t>MULTI-COLLECTOR INDUCTIVELY COUPLED PLASMA MAGNETIC SECTOR MASS SPECTROMETRY</t>
  </si>
  <si>
    <t>MULTI-COLLECTOR SECONDARY IONIZATION MASS SPECTROMETRY</t>
  </si>
  <si>
    <t>MULTI-COLLECTOR THERMAL-IONIZATION MASS SPECTROMETRY</t>
  </si>
  <si>
    <t>MULTI-ION COUNTING SPARK-SOURCE MASS SPECTROMETRY</t>
  </si>
  <si>
    <t>Massive parallel sequencing</t>
  </si>
  <si>
    <t>meth:nextgenerationsequencing</t>
  </si>
  <si>
    <t>Next generation sequencing</t>
  </si>
  <si>
    <t>Massively parallel sequencing</t>
  </si>
  <si>
    <t>Micro X-ray fluorescence</t>
  </si>
  <si>
    <t>meth:microxrayfluorescencespectroscopy</t>
  </si>
  <si>
    <t>Micro X-ray fluorescence spectrometry</t>
  </si>
  <si>
    <t>Micro X-ray fluorescence spectroscopy</t>
  </si>
  <si>
    <t>Mossbauer spectroscopy</t>
  </si>
  <si>
    <t>meth:mossbauerspectroscopy</t>
  </si>
  <si>
    <t>Mossbauer spectrometry</t>
  </si>
  <si>
    <t>NANO SECONDARY IONIZATION MASS SPECTROMETRY</t>
  </si>
  <si>
    <t>NEAR-INFRARED SPECTROMETRY</t>
  </si>
  <si>
    <t>NEUTRON COINCIDENCE COUNTING</t>
  </si>
  <si>
    <t>NICKEL SULFIDE FIRE ASSAY ISOTOPE DILUTION ANALYSIS</t>
  </si>
  <si>
    <t>meth:fireassayemissionspectrometry</t>
  </si>
  <si>
    <t>Fire assay emission spectrometry</t>
  </si>
  <si>
    <t>NOBLE-GAS METHOD</t>
  </si>
  <si>
    <t>meth:neutronirradiationnoblegasmassspectrometry</t>
  </si>
  <si>
    <t>Neutron irradiation noble gas mass spectrometry</t>
  </si>
  <si>
    <t>Neutron-induced prompt gamma-ray analysis</t>
  </si>
  <si>
    <t>meth:promptgammaneutronactivationanalysis</t>
  </si>
  <si>
    <t>Prompt gamma neutron activation analysis</t>
  </si>
  <si>
    <t>Noble gas and nitrogen static mass spectrometry</t>
  </si>
  <si>
    <t>meth:noblegasmassspectrometry</t>
  </si>
  <si>
    <t>Noble gas mass spectrometry</t>
  </si>
  <si>
    <t>Nuclear magnetic resonance</t>
  </si>
  <si>
    <t>meth:nuclearmagneticresonancespectrometry</t>
  </si>
  <si>
    <t>Nuclear magnetic resonance spectrometry</t>
  </si>
  <si>
    <t>Nuclear magnetic resonance spectroscopy</t>
  </si>
  <si>
    <t>OPTICAL SPECTROSCOPY</t>
  </si>
  <si>
    <t>meth:opticalspectrometry</t>
  </si>
  <si>
    <t>Optical spectrometry</t>
  </si>
  <si>
    <t>PARTICULE INDUCED GAMMA-RAY EMISSION ANALYSIS</t>
  </si>
  <si>
    <t>meth:particleinducedactivationanalysis</t>
  </si>
  <si>
    <t>Activation analysis</t>
  </si>
  <si>
    <t>PENFIELD METHOD</t>
  </si>
  <si>
    <t>meth:penfieldmethodanalysis</t>
  </si>
  <si>
    <t>Penfield method analysis</t>
  </si>
  <si>
    <t>PLASMA IONISATION MULTI-COLLECTOR MASS SPECTROMETRY</t>
  </si>
  <si>
    <t>PLASMA OPTICAL EMISSION SPECTROSCOPY</t>
  </si>
  <si>
    <t>Particle induced activation analysis</t>
  </si>
  <si>
    <t>Powder X-ray diffraction</t>
  </si>
  <si>
    <t>meth:xraypowderdiffraction</t>
  </si>
  <si>
    <t>X-ray powder diffraction</t>
  </si>
  <si>
    <t>Power compensation DSC</t>
  </si>
  <si>
    <t>Pyrolysis mass spectrometry</t>
  </si>
  <si>
    <t>meth:pyrolysisgaschromatographymassspectrometry</t>
  </si>
  <si>
    <t>Pyrolysis gas chromatography mass spectrometry</t>
  </si>
  <si>
    <t>QUADRUPOLE INDUCTIVELY COUPLED PLASMA MASS SPECTROMETRY</t>
  </si>
  <si>
    <t>meth:quadrupoleinductivelycoupledplasmmassspectrometry</t>
  </si>
  <si>
    <t>Quadrupole inductively coupled plasma mass spectrometry</t>
  </si>
  <si>
    <t>Quantitative PCR</t>
  </si>
  <si>
    <t>Quantitative reflectance imaging system</t>
  </si>
  <si>
    <t>meth:quantitativereflectanceimagingsystem</t>
  </si>
  <si>
    <t>Quantitative reflectance imaging</t>
  </si>
  <si>
    <t>RADON METHOD</t>
  </si>
  <si>
    <t>meth:particlecounting</t>
  </si>
  <si>
    <t>Particle counting</t>
  </si>
  <si>
    <t>RESONANCE-IONIZATION MASS SPECTROMETRY</t>
  </si>
  <si>
    <t>RN-EMANATION ANALYSIS</t>
  </si>
  <si>
    <t>Raman</t>
  </si>
  <si>
    <t>Raman Spectroscopy</t>
  </si>
  <si>
    <t>Raman vibrational spectroscopy</t>
  </si>
  <si>
    <t>Rare-gas mass spectrometry</t>
  </si>
  <si>
    <t>SCANNING ELECTRON MICROSCOPE-ENERGY DISPERSIVE XRAY ANALYSIS</t>
  </si>
  <si>
    <t>SCANNING ELECTRON MICROSCOPE-ENERGY DISPERSIVE XRAYS</t>
  </si>
  <si>
    <t>SCANNING TRANSMISSION ELECTRON MICROSCOPY ENERGY DISPERSIVE XRAY SPECTROMETRY</t>
  </si>
  <si>
    <t>SECONDARY ION MASS SPECTROMETRY</t>
  </si>
  <si>
    <t>SECTOR FIELD INDUCTIVELY-COUPLED PLASMA MASS SPECTROMETRY</t>
  </si>
  <si>
    <t>SOLUTION-NEBULIZED INDUCTIVELY-COUPLED PLASMA MASS SPECTROMETRY</t>
  </si>
  <si>
    <t>meth:liquidinletinductivelycoupledplasmamassspectrometry</t>
  </si>
  <si>
    <t>Liquid inlet inductively coupled plasma mass spectrometry</t>
  </si>
  <si>
    <t>SPARK SOURCE MASS SPECTROMETRY - ISOTOPE DILUTION</t>
  </si>
  <si>
    <t>SPARK-SOURCE MASS SPECTROMETRY</t>
  </si>
  <si>
    <t>SPECTROCHEMISTRY</t>
  </si>
  <si>
    <t>meth:spectrometry</t>
  </si>
  <si>
    <t>Spectrometry</t>
  </si>
  <si>
    <t>SPECTROGRAPHIC ANALYSIS</t>
  </si>
  <si>
    <t>SPECTROGRAPHY</t>
  </si>
  <si>
    <t>SPECTROPHOTOMETRY</t>
  </si>
  <si>
    <t>STANDARD ADDITION SOLUTION INDUCTIVELY-COUPLED PLASMA MASS-SPECTROMETRY</t>
  </si>
  <si>
    <t>STEPPED HEATING ANALYSIS</t>
  </si>
  <si>
    <t>meth:lossonignitionanalysis</t>
  </si>
  <si>
    <t xml:space="preserve">Loss on ignition analysis </t>
  </si>
  <si>
    <t>SYNCHROTON X-RAY FLUORESCENCE ANALYSIS</t>
  </si>
  <si>
    <t>meth:synchrotonxrayfluorescencespectrometry</t>
  </si>
  <si>
    <t>Synchroton X-ray fluorescence spectrometry</t>
  </si>
  <si>
    <t>Scanning Proton Microprobe</t>
  </si>
  <si>
    <t>meth:nuclearmicroprobeanalysis</t>
  </si>
  <si>
    <t>Nuclear microprobe analysis</t>
  </si>
  <si>
    <t>Scanning transmission electron microscopy</t>
  </si>
  <si>
    <t>meth:scanningtransmissionelectronimaging</t>
  </si>
  <si>
    <t>Scanning transmission electron imaging</t>
  </si>
  <si>
    <t>Second generation sequencing</t>
  </si>
  <si>
    <t>Secondary electron microscopy</t>
  </si>
  <si>
    <t>meth:secondaryelectronimaging</t>
  </si>
  <si>
    <t>Secondary electron imaging</t>
  </si>
  <si>
    <t>Seismic velocities and rock ultrasonic elastic constants</t>
  </si>
  <si>
    <t>meth:seismicvelocitiesandrockultrasonicelasticconstants</t>
  </si>
  <si>
    <t>Seismic velocity and ultrasonic elastic constant measurement</t>
  </si>
  <si>
    <t>Shot gun sequencing</t>
  </si>
  <si>
    <t>meth:shotgunmethod</t>
  </si>
  <si>
    <t>Shotgun method</t>
  </si>
  <si>
    <t>Solid state nuclear magnetic resonance spectrometry</t>
  </si>
  <si>
    <t>meth:solidstatenuclearmagneticresonancespectroscopy</t>
  </si>
  <si>
    <t>Solid state nuclear magnetic resonance spectroscopy</t>
  </si>
  <si>
    <t>Spectrofluorometry</t>
  </si>
  <si>
    <t>Stepped heating carbon and nitrogen isotopic compositions</t>
  </si>
  <si>
    <t>meth:steppedheatingcarbonandnitrogenisotopicanalysis</t>
  </si>
  <si>
    <t>Stepped heating carbon and nitrogen isotopic analysis</t>
  </si>
  <si>
    <t>Synchrotron-based X-ray Fluorescence Spectroscopy</t>
  </si>
  <si>
    <t>THERMAL IONIZATION MASS SPECTROMETRY ISOTOPE DILUTION</t>
  </si>
  <si>
    <t>TITRATION ANALYSIS</t>
  </si>
  <si>
    <t>meth:titration</t>
  </si>
  <si>
    <t>Titration</t>
  </si>
  <si>
    <t>TOTAL DIGESTION-INDUCTIVELY COUPLED PLASMA MASS SPECTROMETRY</t>
  </si>
  <si>
    <t>TRANSMISSION IR SPECTROSCOPY</t>
  </si>
  <si>
    <t>meth:infraredtransmissionspectrometry</t>
  </si>
  <si>
    <t>Infrared transmission spectrometry</t>
  </si>
  <si>
    <t>Thermogravimetric analysis</t>
  </si>
  <si>
    <t>meth:thermogravimetryanalysis</t>
  </si>
  <si>
    <t>Thermogravimetry analysis</t>
  </si>
  <si>
    <t>Transmission electron microscopy</t>
  </si>
  <si>
    <t>meth:transmissionelectronimaging</t>
  </si>
  <si>
    <t>Transmission electron imaging</t>
  </si>
  <si>
    <t>ULTRASONIC NEBULIZATION INDUCTIVELY-COUPLED PLASMA MASS SPECTROMETRY</t>
  </si>
  <si>
    <t>VOLTAMETRY</t>
  </si>
  <si>
    <t>VOLUMETRIC ANALYSIS</t>
  </si>
  <si>
    <t>VOLUMETRY</t>
  </si>
  <si>
    <t>Visible, near-infrared, and mid-infrared (VNMIR)  2D spectral raster SwRI micro-FTIR</t>
  </si>
  <si>
    <t>meth:visiblenearinfraredandmidinfraredimaging</t>
  </si>
  <si>
    <t>Visible, near-infrared, and mid-infrared imaging</t>
  </si>
  <si>
    <t>WET-CHEMICAL ANALYSIS</t>
  </si>
  <si>
    <t>meth:wetchemistry</t>
  </si>
  <si>
    <t>Wet chemistry</t>
  </si>
  <si>
    <t>Wavelength-dispersive X-ray fluorescence analysis</t>
  </si>
  <si>
    <t>meth:wavelengthdispersiveelectroninducedxrayspectrometry</t>
  </si>
  <si>
    <t>Wavelength dispersive electron induced X-ray spectrometry</t>
  </si>
  <si>
    <t>X-RADIOGRAPHY</t>
  </si>
  <si>
    <t>meth:xrayimaging</t>
  </si>
  <si>
    <t>X-ray imaging</t>
  </si>
  <si>
    <t>X-RAY DIFFRACTION SPECTROMETRY</t>
  </si>
  <si>
    <t>meth:xraydiffraction</t>
  </si>
  <si>
    <t>X-ray diffraction</t>
  </si>
  <si>
    <t>X-RAY FLUORESCENCE ANALYSIS</t>
  </si>
  <si>
    <t>meth:xrayfluorescencespectrometry</t>
  </si>
  <si>
    <t>X-ray fluorescence spectrometry</t>
  </si>
  <si>
    <t>X-RAY MICROSCOPY ANALYSIS</t>
  </si>
  <si>
    <t>meth:microscopicxrayimaging</t>
  </si>
  <si>
    <t>Microscopic X-ray imaging</t>
  </si>
  <si>
    <t>X-RAY PHOTOELECTRON SPECTROSCOPY</t>
  </si>
  <si>
    <t>meth:xrayphotoelectronspectrometery</t>
  </si>
  <si>
    <t>X-ray photoelectron spectrometery</t>
  </si>
  <si>
    <t>X-ray Fluorescence spectroscopy</t>
  </si>
  <si>
    <t>X-ray absorption near edge structure (XANES) spectroscopy</t>
  </si>
  <si>
    <t>meth:xrayabsorptionnearedgestructurespectrometry</t>
  </si>
  <si>
    <t>X-ray absorption near edge structure spectrometry</t>
  </si>
  <si>
    <t>X-ray computed micro-tomography (XCMT)</t>
  </si>
  <si>
    <t>meth:xraycomputedtomography</t>
  </si>
  <si>
    <t>X-ray computed tomography</t>
  </si>
  <si>
    <t>X-ray crystallography</t>
  </si>
  <si>
    <t>meth:singlecrystalxraydiffraction</t>
  </si>
  <si>
    <t>Single crystal X-ray diffraction</t>
  </si>
  <si>
    <t>X-ray diffraction analysis</t>
  </si>
  <si>
    <t>X-ray diffraction snalysis</t>
  </si>
  <si>
    <t>X-ray fluorescence analysis</t>
  </si>
  <si>
    <t>X-ray photoelectron spectroscopy (XPS) elemental/chemical maps</t>
  </si>
  <si>
    <t>meth:xrayphotoelectronspectroscopycompositionmap</t>
  </si>
  <si>
    <t>X-ray photoelectron spectrometry composition mapping</t>
  </si>
  <si>
    <t>XRF Spectroscopy</t>
  </si>
  <si>
    <t>destructive activation analysis</t>
  </si>
  <si>
    <t>meth:radiochemicalneutronactivationanalysis</t>
  </si>
  <si>
    <t>Radiochemical neutron activation analysis</t>
  </si>
  <si>
    <t>energy-dispersive X-ray analysis (EDXA)</t>
  </si>
  <si>
    <t>energy-dispersive X-ray fluorescence analysis (EDX)</t>
  </si>
  <si>
    <t>energy-dispersive X-ray spectroscopy (EDS, EDXS)</t>
  </si>
  <si>
    <t>helium pycnometer</t>
  </si>
  <si>
    <t>meth:gaspycnometry</t>
  </si>
  <si>
    <t>Gas pycnometry</t>
  </si>
  <si>
    <t>scanning proton microscopy (SPM)</t>
  </si>
  <si>
    <t>synchrotron radiation induced X-ray fluorescence analysis</t>
  </si>
  <si>
    <t>total reflection X- ray fluorescence analysis</t>
  </si>
  <si>
    <t>meth:totalreflectionxrayfluorescencespectrometry</t>
  </si>
  <si>
    <t>Total reflection X-ray fluorescence spectrometry</t>
  </si>
  <si>
    <t>AFM topography imaging</t>
  </si>
  <si>
    <t>meth:afmtopographyimaging</t>
  </si>
  <si>
    <t>Accelerator mass spectrometry</t>
  </si>
  <si>
    <t>meth:acceleratormassspectrometry</t>
  </si>
  <si>
    <t>Acid reaction carbonate analysis</t>
  </si>
  <si>
    <t>meth:acidreactioncarbonateanalysis</t>
  </si>
  <si>
    <t>Amperometry</t>
  </si>
  <si>
    <t>meth:amperometry</t>
  </si>
  <si>
    <t>Angle of repose measurement</t>
  </si>
  <si>
    <t>meth:angleofreposemeasurement</t>
  </si>
  <si>
    <t>Anion chromatography analysis</t>
  </si>
  <si>
    <t>meth:anionchromatographyanalysis</t>
  </si>
  <si>
    <t>Atom probe tomography</t>
  </si>
  <si>
    <t>meth:atomprobetomography</t>
  </si>
  <si>
    <t>Auger electron spectroscopy</t>
  </si>
  <si>
    <t>meth:augerelectronspectroscopy</t>
  </si>
  <si>
    <t>Backscattered electron grain boundary imaging</t>
  </si>
  <si>
    <t>meth:backscatteredelectrongrainboundarymap</t>
  </si>
  <si>
    <t xml:space="preserve">Bench chemistry </t>
  </si>
  <si>
    <t>meth:benchchemistry</t>
  </si>
  <si>
    <t>Bioanalytical method</t>
  </si>
  <si>
    <t>meth:bioanalyticalmethod</t>
  </si>
  <si>
    <t>Capacitance dilatometry</t>
  </si>
  <si>
    <t>meth:capacitancedilatometry</t>
  </si>
  <si>
    <t>Catalytic combustion analysis</t>
  </si>
  <si>
    <t>meth:catalyticcombustionanalysis</t>
  </si>
  <si>
    <t>Cation chromatography analysis</t>
  </si>
  <si>
    <t>meth:cationchromatographyanalysis</t>
  </si>
  <si>
    <t>Chromatography analysis</t>
  </si>
  <si>
    <t>meth:chromatographyanalysis</t>
  </si>
  <si>
    <t>Combustion gas chromatography</t>
  </si>
  <si>
    <t>meth:combustiongaschromatography</t>
  </si>
  <si>
    <t>Combustion gas chromatography isotopic ratio mass spectrometry</t>
  </si>
  <si>
    <t>meth:combustiongaschromatographyisotopicratiomassspectrometry</t>
  </si>
  <si>
    <t>Compression test</t>
  </si>
  <si>
    <t>meth:compressiontest</t>
  </si>
  <si>
    <t>Confocal X-ray fluorescence spectrometry</t>
  </si>
  <si>
    <t>meth:confocalxrayfluorescencespectrometry</t>
  </si>
  <si>
    <t>Coulometrical analysis</t>
  </si>
  <si>
    <t>meth:coulometricalanalysis</t>
  </si>
  <si>
    <t>DNA sequencing</t>
  </si>
  <si>
    <t>meth:dnasequencing</t>
  </si>
  <si>
    <t>Desorption electrospray ionization orbitrap mass spectrometry</t>
  </si>
  <si>
    <t>meth:desorptionelectrosprayionizationorbitrapmassspectrometry</t>
  </si>
  <si>
    <t>Deuteron activation analysis</t>
  </si>
  <si>
    <t>meth:deuteronactivationanalysis</t>
  </si>
  <si>
    <t>Dietrich-Fruhling calcimetry</t>
  </si>
  <si>
    <t>meth:dietrichfruhlingcalcimetry</t>
  </si>
  <si>
    <t>Direct current plasma spectrometry</t>
  </si>
  <si>
    <t>meth:directcurrentplasmaspectrometry</t>
  </si>
  <si>
    <t>Direct shear strength measurement</t>
  </si>
  <si>
    <t>meth:directshearstrengthmeasurement</t>
  </si>
  <si>
    <t>Dual inlet isotope ratio mass spectrometry</t>
  </si>
  <si>
    <t>meth:dualinletisotoperatiomassspectrometry</t>
  </si>
  <si>
    <t>Electrical conductivity measurement</t>
  </si>
  <si>
    <t>meth:electricalconductivitymeasurement</t>
  </si>
  <si>
    <t>Electrochemical techniques</t>
  </si>
  <si>
    <t>meth:electrochemicaltechniques</t>
  </si>
  <si>
    <t>Electron backscatter diffraction</t>
  </si>
  <si>
    <t>meth:electronbackscatterdiffraction</t>
  </si>
  <si>
    <t>Electron diffraction</t>
  </si>
  <si>
    <t>meth:electrondiffraction</t>
  </si>
  <si>
    <t>Electron energy loss spectrometry</t>
  </si>
  <si>
    <t>meth:electronenergylossspectrometry</t>
  </si>
  <si>
    <t>Electron induced X-ray spectrometry</t>
  </si>
  <si>
    <t>meth:electroninducedxrayspectrometry</t>
  </si>
  <si>
    <t>Electron spectrometry</t>
  </si>
  <si>
    <t>meth:electronspectrometry</t>
  </si>
  <si>
    <t>Electrothermal absorption spectrometry</t>
  </si>
  <si>
    <t>meth:electrothermalabsorptionspectrometry</t>
  </si>
  <si>
    <t>Epithermal neutron activation analysis</t>
  </si>
  <si>
    <t>meth:epithermalneutronactivationanalysis</t>
  </si>
  <si>
    <t>Extended X-ray absorption fine structure</t>
  </si>
  <si>
    <t>meth:extendedxrayabsorptionfinestructure</t>
  </si>
  <si>
    <t>Fast neutron activation analysis</t>
  </si>
  <si>
    <t>meth:fastneutronactivationanalysis</t>
  </si>
  <si>
    <t>Flow cytometry</t>
  </si>
  <si>
    <t>meth:flowcytometry</t>
  </si>
  <si>
    <t>Fluorescence microscopy</t>
  </si>
  <si>
    <t>meth:fluorescencemicroscopy</t>
  </si>
  <si>
    <t>Fluorescent in situ hybridization</t>
  </si>
  <si>
    <t>meth:fluorescentinsituhybridization</t>
  </si>
  <si>
    <t>Focused ion beam scanning microscopy</t>
  </si>
  <si>
    <t>meth:focusedionbeamscanningmicroscopy</t>
  </si>
  <si>
    <t>Fourier transform ion cyclotron resonance mass spectrometry</t>
  </si>
  <si>
    <t>meth:fouriertransformioncyclotronresonancemassspectrometry</t>
  </si>
  <si>
    <t>Gamma counting</t>
  </si>
  <si>
    <t>meth:gammacounting</t>
  </si>
  <si>
    <t>Gas chromatography analysis</t>
  </si>
  <si>
    <t>meth:gaschromatographyanalysis</t>
  </si>
  <si>
    <t>Gas chromatography flame ionization detection</t>
  </si>
  <si>
    <t>meth:gaschromatographyflameionizationdetection</t>
  </si>
  <si>
    <t>Gas chromatography mass spectrometry</t>
  </si>
  <si>
    <t>meth:gaschromatographymassspectrometry</t>
  </si>
  <si>
    <t>Gas chromatography thermal conductivity detection</t>
  </si>
  <si>
    <t>meth:gaschromatographythermalconductivitydetection</t>
  </si>
  <si>
    <t>Geochronology techiques</t>
  </si>
  <si>
    <t>meth:geochronology</t>
  </si>
  <si>
    <t>Glow discharge mass spectrometry</t>
  </si>
  <si>
    <t>meth:glowdischargemassspectrometry</t>
  </si>
  <si>
    <t>Gradient ion chromatography analysis</t>
  </si>
  <si>
    <t>meth:gradientionchromatographyanalysis</t>
  </si>
  <si>
    <t>Gravimetric analysis</t>
  </si>
  <si>
    <t>meth:gravimeticanalysis</t>
  </si>
  <si>
    <t>Imaging techniques</t>
  </si>
  <si>
    <t>meth:imagingtechniques</t>
  </si>
  <si>
    <t>Inductively coupled plasma emission spectrometry</t>
  </si>
  <si>
    <t>meth:inductivelycoupledplasmaemissionspectrometry</t>
  </si>
  <si>
    <t>Infrared optical spectrometry</t>
  </si>
  <si>
    <t>meth:infraredopticalspectrometry</t>
  </si>
  <si>
    <t>Infrared photometry</t>
  </si>
  <si>
    <t>meth:infraredphotometry</t>
  </si>
  <si>
    <t>Infrared reflectance</t>
  </si>
  <si>
    <t>meth:infraredreflectance</t>
  </si>
  <si>
    <t>Instrumental neutron activation analysis</t>
  </si>
  <si>
    <t>meth:instrumentalneutronactivationanalysis</t>
  </si>
  <si>
    <t>Isotope ratio mass spectrometry</t>
  </si>
  <si>
    <t>meth:isotoperatiomassspectrometry</t>
  </si>
  <si>
    <t>Laser Induced Breakdown Spectrometry</t>
  </si>
  <si>
    <t>meth:laserinducedbreakdownspectrometry</t>
  </si>
  <si>
    <t>Laser ablation mass spectrometry</t>
  </si>
  <si>
    <t>meth:laserablationmassspectrometry</t>
  </si>
  <si>
    <t xml:space="preserve">Laser ablation split stream mass spectrometry </t>
  </si>
  <si>
    <t>meth:lassmassspectrometry</t>
  </si>
  <si>
    <t>Laser absorption spectrometry</t>
  </si>
  <si>
    <t>meth:laserabsorptionspectrometry</t>
  </si>
  <si>
    <t>Liquid chromatography mass spectrometry</t>
  </si>
  <si>
    <t>meth:liquidchromatographymassspectrometry</t>
  </si>
  <si>
    <t>Liquid chromatography organic carbon detection</t>
  </si>
  <si>
    <t>meth:liquidchromatographyorganiccarbondetection</t>
  </si>
  <si>
    <t>Lock in thermography</t>
  </si>
  <si>
    <t>meth:lockinthermography</t>
  </si>
  <si>
    <t xml:space="preserve">Magnetic field measurement </t>
  </si>
  <si>
    <t>meth:magneticfieldmeasurement</t>
  </si>
  <si>
    <t>Manometry</t>
  </si>
  <si>
    <t>meth:manometry</t>
  </si>
  <si>
    <t>Mass spectrometry</t>
  </si>
  <si>
    <t>meth:massspectrometry</t>
  </si>
  <si>
    <t>Micromass multiprep mass spectrometry</t>
  </si>
  <si>
    <t>meth:micromassmultiprepmassspectrometry</t>
  </si>
  <si>
    <t>Microprobe two step laser mass spectrometry</t>
  </si>
  <si>
    <t>meth:microprobetwosteplasermassspectrometry</t>
  </si>
  <si>
    <t>Microscopy</t>
  </si>
  <si>
    <t>meth:microscopy</t>
  </si>
  <si>
    <t>Mini cryogen free measurement system for thermal conductivity</t>
  </si>
  <si>
    <t>meth:minicryogenfreemeasurementsystemforthermalconductivity</t>
  </si>
  <si>
    <t>Multi collector inductively coupled plasma mass spectrometry</t>
  </si>
  <si>
    <t>meth:multicollectorinductivelycoupledplasmamassspectrometry</t>
  </si>
  <si>
    <t>Nanoindentation and microindentation</t>
  </si>
  <si>
    <t>meth:nanoindentationandmicroindentation</t>
  </si>
  <si>
    <t>Nanoscale infrared spectrometry</t>
  </si>
  <si>
    <t>meth:nanoscaleinfraredspectrometry</t>
  </si>
  <si>
    <t>Neutron activation analysis</t>
  </si>
  <si>
    <t>meth:neutronactivationanalysis</t>
  </si>
  <si>
    <t>Nuclear particle track counting</t>
  </si>
  <si>
    <t>meth:nuclearparticletrackcounting</t>
  </si>
  <si>
    <t>Nuclear reaction spectrometry</t>
  </si>
  <si>
    <t>meth:nuclearreactionspectrometry</t>
  </si>
  <si>
    <t>Optical emission spectrometry</t>
  </si>
  <si>
    <t>meth:opticalemissionspectrometry</t>
  </si>
  <si>
    <t>Orbitrap mass spectrometry</t>
  </si>
  <si>
    <t>meth:orbitrapmassspectrometry</t>
  </si>
  <si>
    <t>Other</t>
  </si>
  <si>
    <t>meth:other</t>
  </si>
  <si>
    <t>Particle beam excitation</t>
  </si>
  <si>
    <t>meth:particlebeamexcitation</t>
  </si>
  <si>
    <t>Particle induced X-ray spectrometry</t>
  </si>
  <si>
    <t>meth:particleinducedxrayspectrometry</t>
  </si>
  <si>
    <t>Particle size distribution analysis</t>
  </si>
  <si>
    <t>meth:particlesizedistributionanalysis</t>
  </si>
  <si>
    <t>Particle spectrometry</t>
  </si>
  <si>
    <t>meth:particlespectrometry</t>
  </si>
  <si>
    <t>Photometry</t>
  </si>
  <si>
    <t>meth:photometry</t>
  </si>
  <si>
    <t>Photon spectrometry</t>
  </si>
  <si>
    <t>meth:photonspectrometry</t>
  </si>
  <si>
    <t>Physical property measurement</t>
  </si>
  <si>
    <t>meth:physicalpropertymeasurement</t>
  </si>
  <si>
    <t>Plasma optical spectrometry</t>
  </si>
  <si>
    <t>meth:plasmaopticalspectrometry</t>
  </si>
  <si>
    <t>Plasma source mass spectrometry</t>
  </si>
  <si>
    <t>meth:plasmasourcemassspectrometry</t>
  </si>
  <si>
    <t>Point counting</t>
  </si>
  <si>
    <t>meth:pointcounting</t>
  </si>
  <si>
    <t>Polarography</t>
  </si>
  <si>
    <t>meth:polarography</t>
  </si>
  <si>
    <t>Porosimetry</t>
  </si>
  <si>
    <t>meth:porosimetry</t>
  </si>
  <si>
    <t>Positive ion thermal ionization mass spectrometry</t>
  </si>
  <si>
    <t>meth:positiveionthermalionizationmassspectrometry</t>
  </si>
  <si>
    <t>Potentiometry</t>
  </si>
  <si>
    <t>meth:potentiometry</t>
  </si>
  <si>
    <t xml:space="preserve">Pre irradiation group concentration neutron activation analysis </t>
  </si>
  <si>
    <t>meth:pigsneutronactivationanalysis</t>
  </si>
  <si>
    <t>Pyrolysis gas chromatography</t>
  </si>
  <si>
    <t>meth:pyrolysisgaschromatography</t>
  </si>
  <si>
    <t>Pyrolysis gas chromatography flame ionization detection</t>
  </si>
  <si>
    <t>meth:pyrolysisgaschromatographyflameionizationdetection</t>
  </si>
  <si>
    <t>Quantitative analysis particle induced X-ray spectrometry</t>
  </si>
  <si>
    <t>meth:quantitativeanalysisparticleinducedxrayspectrometry</t>
  </si>
  <si>
    <t>Redox potential measurement</t>
  </si>
  <si>
    <t>meth:redoxpotentialmeasurement</t>
  </si>
  <si>
    <t>Resonance ionization time of flight noble gas mass spectrometry</t>
  </si>
  <si>
    <t>meth:resonanceionizationtimeofflightnoblegasmassspectrometry</t>
  </si>
  <si>
    <t>Secondary neutral mass spectrometry</t>
  </si>
  <si>
    <t>meth:secondaryneutralmassspectrometry</t>
  </si>
  <si>
    <t>Sector field inductively coupled plasma mass spectrometry</t>
  </si>
  <si>
    <t>meth:sectorfieldicpms</t>
  </si>
  <si>
    <t>Solid source mass spectrometry</t>
  </si>
  <si>
    <t>meth:solidsourcemassspectrometry</t>
  </si>
  <si>
    <t>Spectrophotometry</t>
  </si>
  <si>
    <t>meth:spectrophotometry</t>
  </si>
  <si>
    <t>Spherical cell bulk thermal conductivity analysis</t>
  </si>
  <si>
    <t>meth:sphericalcellbulkthermalconductivityanalysis</t>
  </si>
  <si>
    <t>Structured light scanning</t>
  </si>
  <si>
    <t>meth:structuredlightscanning</t>
  </si>
  <si>
    <t>Surface analysis</t>
  </si>
  <si>
    <t>meth:surfaceanalysis</t>
  </si>
  <si>
    <t>Synchrotron X-ray fluorescence tomography</t>
  </si>
  <si>
    <t>meth:synchrotronxrayfluorescencetomography</t>
  </si>
  <si>
    <t>Temperature programmed desorption electron probe analysis</t>
  </si>
  <si>
    <t>meth:temperatureprogrammeddesorptionelectronprobeanalysis</t>
  </si>
  <si>
    <t>Tensiometry</t>
  </si>
  <si>
    <t>meth:tensiometry</t>
  </si>
  <si>
    <t>Thermal analysis</t>
  </si>
  <si>
    <t>meth:thermalanalysis</t>
  </si>
  <si>
    <t>Thermal neutron activation analysis</t>
  </si>
  <si>
    <t>meth:thermalneutronactivationanalysis</t>
  </si>
  <si>
    <t>Track counting</t>
  </si>
  <si>
    <t>meth:trackcounting</t>
  </si>
  <si>
    <t>Transmission spectrometry</t>
  </si>
  <si>
    <t>meth:transmissionspectrometry</t>
  </si>
  <si>
    <t>Transmitted electron diffraction</t>
  </si>
  <si>
    <t>meth:transmittedelectrondiffraction</t>
  </si>
  <si>
    <t>Ultraviolet emission spectrometry</t>
  </si>
  <si>
    <t>meth:ultravioletemissionspectrometry</t>
  </si>
  <si>
    <t>Visible light microscopy</t>
  </si>
  <si>
    <t>meth:visiblelightmicroscopy</t>
  </si>
  <si>
    <t>X-ray absorption spectrometry</t>
  </si>
  <si>
    <t>meth:xrayabsorptionspectrometry</t>
  </si>
  <si>
    <t>X-ray composition map</t>
  </si>
  <si>
    <t>meth:xraymap</t>
  </si>
  <si>
    <t>X-ray spectrometry</t>
  </si>
  <si>
    <t>meth:xrayspectrometry</t>
  </si>
  <si>
    <t>pH measurement</t>
  </si>
  <si>
    <t>meth:phmeasurement</t>
  </si>
  <si>
    <t>X-RAY ABSORPTION NEAR-EDGE STRUCTURE SPECTROSCOPY</t>
  </si>
  <si>
    <t>ATOMIC ABSORPTION</t>
  </si>
  <si>
    <t>ALPHA COUNTING ISOTOPE DILUTION</t>
  </si>
  <si>
    <t>ANION CHROMATOGRAPHY</t>
  </si>
  <si>
    <t>PrefLabel</t>
  </si>
  <si>
    <t>Anion Chromatography</t>
  </si>
  <si>
    <t>Calcination</t>
  </si>
  <si>
    <t>Calculation</t>
  </si>
  <si>
    <t>Cation Chromatography</t>
  </si>
  <si>
    <t>Differential Scanning Calorimetry</t>
  </si>
  <si>
    <t>Electrochemical Impedance Spectroscopy</t>
  </si>
  <si>
    <t>SCANNING ELECTRON MICROSCOPE</t>
  </si>
  <si>
    <t>Energy Dispersive electron induced X-Ray spectrometry</t>
  </si>
  <si>
    <t>ELECTROTHERMAL ATOMIC ABSORPTION SPECTROMETRY</t>
  </si>
  <si>
    <t>Elemental analysis</t>
  </si>
  <si>
    <t>Elemental analysis infrared spectrometry</t>
  </si>
  <si>
    <t>Energy dispersive X-Ray fluorescence spectrometry</t>
  </si>
  <si>
    <t>Energy Dispersive X-Ray spectrometry</t>
  </si>
  <si>
    <t>Gas chromatography thermal conductivity detector</t>
  </si>
  <si>
    <t>Gradient ion chromatography</t>
  </si>
  <si>
    <t>INDUCTIVELY COUPLED PLASMA (FURTHER DETAIL NOT PROVIDED)</t>
  </si>
  <si>
    <t>Ion Chromatography</t>
  </si>
  <si>
    <t>Laser ablation split stream mass spectrometry</t>
  </si>
  <si>
    <t>Loss on ignition analysis</t>
  </si>
  <si>
    <t>IGNITION ANALYSIS</t>
  </si>
  <si>
    <t>Microscopic X-Ray imaging</t>
  </si>
  <si>
    <t>INSTRUMENTAL NEUTRON ACTIVATION ANALYSIS</t>
  </si>
  <si>
    <t>FILM POLAROGRAPHY</t>
  </si>
  <si>
    <t>Pre irradiation group concentration neutron activation analysis</t>
  </si>
  <si>
    <t>Prompt Gamma Neutron Activation Analysis</t>
  </si>
  <si>
    <t>Pyrohydrolysis</t>
  </si>
  <si>
    <t>Quantitative analysis electron induced X-Ray spectrometry</t>
  </si>
  <si>
    <t>Quantitative analysis particle induced X-Ray spectrometry</t>
  </si>
  <si>
    <t>Rapid rock analysis</t>
  </si>
  <si>
    <t>SENSITIVE HIGH-MASS-RESOLUTION ION MICROPROBE-REVERSE GEOMETRY ANALYSIS</t>
  </si>
  <si>
    <t>Ultraviolet laser ablation</t>
  </si>
  <si>
    <t>Vacuum pyrolysis</t>
  </si>
  <si>
    <t>VACUUM FUSION ANALYSIS</t>
  </si>
  <si>
    <t>Water by difference calculation</t>
  </si>
  <si>
    <t>use appropriate nil value</t>
  </si>
  <si>
    <t>ACCELERATOR MASS SPECTROMETRY</t>
  </si>
  <si>
    <t>ADSORPTION ANALYSIS</t>
  </si>
  <si>
    <t>? check if these are the same?</t>
  </si>
  <si>
    <t>ALPHA SPECTROMETRY</t>
  </si>
  <si>
    <t>ATOMIC ABSORPTION SPECTROMETRY</t>
  </si>
  <si>
    <t>AUGER ELECTRON SPECTROSCOPY</t>
  </si>
  <si>
    <t>CALCINATION ANALYSIS</t>
  </si>
  <si>
    <t>CALCULATED</t>
  </si>
  <si>
    <t>CARBONATE BOMB ANALYSIS</t>
  </si>
  <si>
    <t>CATALYTIC COMBUSTION ANALYSIS</t>
  </si>
  <si>
    <t>CHARMOGRAPH ANALYSIS</t>
  </si>
  <si>
    <t>COLORIMETRIC ANALYSIS</t>
  </si>
  <si>
    <t>COMBUSTION ANALYSIS</t>
  </si>
  <si>
    <t>TOTAL COMBUSTION ANALYSIS</t>
  </si>
  <si>
    <t>COULOMETRICAL ANALYSIS</t>
  </si>
  <si>
    <t>DEUTERON ACTIVATION ANALYSIS</t>
  </si>
  <si>
    <t>DIETRICH-FRUHLING CALCIMETRY</t>
  </si>
  <si>
    <t>DIRECT-CURRENT PLASMA SPECTROMETRY</t>
  </si>
  <si>
    <t>DUAL INLET ISOTOPE RATIO MASS SPECTROMETRY</t>
  </si>
  <si>
    <t>SCANNING ELECTRON MICROSCOPY</t>
  </si>
  <si>
    <t>ELECTRON-SPIN RESONANCE AGE ANALYSIS</t>
  </si>
  <si>
    <t>CARBON HYDROGEN NITROGEN ANALYSIS</t>
  </si>
  <si>
    <t>CARBON HYDROGEN NITROGEN SULFUR ELEMENTAL ANALYSIS</t>
  </si>
  <si>
    <t>CARBON HYDROGEN SULFUR ELEMENTAL ANALYSIS</t>
  </si>
  <si>
    <t>CARBON NITROGEN SULFUR ANALYSIS</t>
  </si>
  <si>
    <t>CARBON SULFUR ANALYSIS</t>
  </si>
  <si>
    <t>ELEMENTAL ANALYZER</t>
  </si>
  <si>
    <t>THERMAL CONVERSION ELEMENTAL ANALYSIS</t>
  </si>
  <si>
    <t>MICROSCOPE VACUUM HEATING STAGE ANALYSIS</t>
  </si>
  <si>
    <t>ELEMENTAL ANALYZER MASS SPECTROMETRY</t>
  </si>
  <si>
    <t>EMISSION SPECTROMETRY</t>
  </si>
  <si>
    <t>OPTICAL EMISSION SPECTROMETRY</t>
  </si>
  <si>
    <t>TRANSMISSION ELECTRON MICROSCOPY- ENERGY-DISPERSIVE X-RAY SPECTROSCOPY</t>
  </si>
  <si>
    <t>EPITHERMAL NEUTRON ACTIVATION ANALYSIS</t>
  </si>
  <si>
    <t>FISSION TRACK ANALYSIS</t>
  </si>
  <si>
    <t>ATOMIC EMISSION SPECTROMETRY (FLAME PHOTOMETRY)</t>
  </si>
  <si>
    <t>FLAME EMISSION SPECTROMETRY</t>
  </si>
  <si>
    <t>FLAME EMISSION SPECTROSCOPY</t>
  </si>
  <si>
    <t>FOURIER TRANSFORM INFRARED SPECTROMETRY</t>
  </si>
  <si>
    <t>GAMMA RAY SPECTROMETRY</t>
  </si>
  <si>
    <t>CARBON HYDROGEN NITROGEN GAS CHROMATOGRAPHY</t>
  </si>
  <si>
    <t>ELECTRON CAPTURE GAS CHROMATOGRAPHY</t>
  </si>
  <si>
    <t>GAS CHROMATOGRAPHY</t>
  </si>
  <si>
    <t>THERMAL CONDUCTIVITY DETECTOR ANALYSIS</t>
  </si>
  <si>
    <t>GRADIENT ION-CHROMATOGRAPHY</t>
  </si>
  <si>
    <t>GRAVIMETRY</t>
  </si>
  <si>
    <t>HIGH-RESOLUTION INDUCTIVELY-COUPLED PLASMA MASS SPECTROMETRY</t>
  </si>
  <si>
    <t>INDUCTION HEATING ANALYSIS</t>
  </si>
  <si>
    <t>INDUCTIVELY COUPLED PLASMA ATOMIC EMISSION SPECTROMETRY</t>
  </si>
  <si>
    <t>TOTAL DIGESTION INDUCTIVELY COUPLED PLASMA EMISSION SPECTROMETRY</t>
  </si>
  <si>
    <t>INDUCTIVELY COUPLED PLASMA SPECTROMETRY</t>
  </si>
  <si>
    <t>INDUCTIVELY-COUPLED PLASMA OPTICAL EMISSION SPECTROSCOPY</t>
  </si>
  <si>
    <t>INFRARED PHOTOMETRY</t>
  </si>
  <si>
    <t>INFRARED REFLECTION MOISTURE ANALYSIS</t>
  </si>
  <si>
    <t>PYROHYDROLYSIS COMBINED WITH ION CHROMATOGRAPHY</t>
  </si>
  <si>
    <t>HIGH-PERFORMANCE ION CHROMATOGRAPHY</t>
  </si>
  <si>
    <t>ION CHROMATOGRAPHY</t>
  </si>
  <si>
    <t>LIQUID ION CHROMATOGRAPHY</t>
  </si>
  <si>
    <t>ION SENSITIVE ELECTRODE ANALYSIS</t>
  </si>
  <si>
    <t>SPECIFIC ION ELECTRODE ANALYSIS</t>
  </si>
  <si>
    <t>GAS CHROMATOGRAPHY AND CONTINUOUS FLOW ISOTOPE RATIO MONITORING MASS SPECTROMETRY</t>
  </si>
  <si>
    <t>LASER ABLATION INDUCTIVELY-COUPLED PLASMA MASS SPECTROMETRY</t>
  </si>
  <si>
    <t>LASER ABLATION MICROPROBE INDUCTIVELY-COUPLED PLASMA MASS SPECTROMETRY</t>
  </si>
  <si>
    <t>LASER ABLATION MULTI-COLLECTOR INDUCTIVELY COUPLED PLASMA MASS SPECTROMETRY</t>
  </si>
  <si>
    <t>LASER PROBE MICROANALYSIS INDUCTIVELY-COUPLED PLASMA MASS SPECTROMETRY</t>
  </si>
  <si>
    <t>INDUCTIVELY COUPLED PLASMA LASER ABLATION (FURTHER DETAIL NOT PROVIDED)</t>
  </si>
  <si>
    <t>LASER ABLATION MASS SPECTROMETRY</t>
  </si>
  <si>
    <t>SINGLE CRYSTAL LASER FUSION ANALYSIS</t>
  </si>
  <si>
    <t>LASER ABLATION SPLIT STREAM MASS SPECTROMETRY</t>
  </si>
  <si>
    <t>LASER ABLATION-SPLIT STREAM ANALYSIS</t>
  </si>
  <si>
    <t>LIQUID-WATER ISOTOPE ANALYSIS</t>
  </si>
  <si>
    <t>LASER FLUORINATION ANALYSIS</t>
  </si>
  <si>
    <t>LECO FURNACE ANALYSIS</t>
  </si>
  <si>
    <t>EXTRACTION HYDROGEN MANOMETRY</t>
  </si>
  <si>
    <t>MANOMETRY</t>
  </si>
  <si>
    <t>ISOTOPE-DILUTION MASS SPECTROMETRY</t>
  </si>
  <si>
    <t>ISOTOPE-RATIO MASS SPECTROMETRY</t>
  </si>
  <si>
    <t>MASS SPECTROMETRY</t>
  </si>
  <si>
    <t>MICROMASS MULTIPREP MASS SPECTROMETRY</t>
  </si>
  <si>
    <t>MOSSBAUER SPECTROSCOPY</t>
  </si>
  <si>
    <t>NEGATIVE ION THERMAL-IONIZATION MASS SPECTROMETRY</t>
  </si>
  <si>
    <t>NEGATIVE THERMAL-IONIZATION MASS SPECTROMETRY</t>
  </si>
  <si>
    <t>NEGATIVE THERMAL-IONIZATION MASS SPECTROMETRY ISOTOPE DILUTION</t>
  </si>
  <si>
    <t>NEUTRON ACTIVATION ANALYSIS</t>
  </si>
  <si>
    <t>NOBLE-GAS METHOD IS THIS SAME AS neutron-irradiation noble gas mass spectrometry???</t>
  </si>
  <si>
    <t>LASER-MICROPROBE ANALYSIS</t>
  </si>
  <si>
    <t>RARE-GAS MASS SPECTROMETRY</t>
  </si>
  <si>
    <t>NUCLEAR MICROPROBE ANALYSIS</t>
  </si>
  <si>
    <t>PROTON MICROPROBE ANALYSIS</t>
  </si>
  <si>
    <t>NUCLEAR PARTICLE TRACK COUNTING</t>
  </si>
  <si>
    <t>NUCLEAR REACTION SPECTROMETRY</t>
  </si>
  <si>
    <t>ION MICROPROBE ANALYSIS</t>
  </si>
  <si>
    <t>RADON METHOD can we clarify more???</t>
  </si>
  <si>
    <t>PENFIELD METHOD ANALYSIS</t>
  </si>
  <si>
    <t>PHOTOMETRY</t>
  </si>
  <si>
    <t>PHOTON ACTIVATION ANALYSIS</t>
  </si>
  <si>
    <t>PLASMA-SOURCE MASS SPECTROMETRY</t>
  </si>
  <si>
    <t>POINT COUNTING</t>
  </si>
  <si>
    <t>POLAROGRAPHY</t>
  </si>
  <si>
    <t>POSITIVE ION THERMAL-IONIZATION MASS SPECTROMETRY</t>
  </si>
  <si>
    <t>ELECTROMETRY</t>
  </si>
  <si>
    <t>POTENTIOMETRY</t>
  </si>
  <si>
    <t>PRE-IRRADIATION GROUP CONCENTRATION ANALYSIS</t>
  </si>
  <si>
    <t>PROMPT-GAMMA NEUTRON ACTIVATION ANALYSIS</t>
  </si>
  <si>
    <t>PYROHYDROLYSIS</t>
  </si>
  <si>
    <t>PARTICLE INDUCED X-RAY EMISSION MICROPROBE ANALYSIS</t>
  </si>
  <si>
    <t>DESTRUCTIVE NEUTRON ACTIVATION ANALYSIS</t>
  </si>
  <si>
    <t>RADIOCHEMICAL NEUTRON ACTIVATION ANALYSIS</t>
  </si>
  <si>
    <t>LASER CONFOCAL-MICRORAMAN ANALYSIS</t>
  </si>
  <si>
    <t>RAMAN SPECTROMETRY</t>
  </si>
  <si>
    <t>RAPID ROCK ANALYSIS</t>
  </si>
  <si>
    <t>HIGH-RESOLUTION SECONDARY IONIZATION MASS SPECTROMETRY</t>
  </si>
  <si>
    <t>SECONDARY IONIZATION MASS SPECTROMETRY</t>
  </si>
  <si>
    <t>SENSITIVE HIGH-MASS-RESOLUTION ION MICROPROBE ANALYSIS</t>
  </si>
  <si>
    <t>SOLID-SOURCE MASS SPECTROMETRY</t>
  </si>
  <si>
    <t>SPARK-SOURCE MASS SPECTROMETRY AND CALIBRATION WITH RELATIVE SENSITIVITY FACTOR</t>
  </si>
  <si>
    <t>TEMPERATURE PROGRAMMED DESORPTION ELECTRON PROBE ANALYSIS</t>
  </si>
  <si>
    <t>THERMAL IONIZATION MASS SPECTROMETRY</t>
  </si>
  <si>
    <t>THERMOGRAVIMETRIC AND DIFFERENTIAL ANALYZER</t>
  </si>
  <si>
    <t>TOTAL REFLECTION X-RAY FLUORESCENCE ANALYSIS</t>
  </si>
  <si>
    <t>TRANSMISSION ELECTRON MICROSCOPY</t>
  </si>
  <si>
    <t>ULTRAVIOLET EMISSION SPECTROGRAPHY</t>
  </si>
  <si>
    <t>ULTRAVIOLET LASER ABLATION MICROPROBE ANALYSIS</t>
  </si>
  <si>
    <t>VACUUM PYROLYSIS</t>
  </si>
  <si>
    <t>WATER-BY-DIFFERENCE ANALYSIS</t>
  </si>
  <si>
    <t>UNKNOWN</t>
  </si>
  <si>
    <t>GEOROC.METHOD</t>
  </si>
  <si>
    <t>PARTICULE INDUCED GAMMA-RAY EMISSION</t>
  </si>
  <si>
    <t>MICROABSORPTION</t>
  </si>
  <si>
    <t>CALCINATION</t>
  </si>
  <si>
    <t>TOTAL COMBUSTION</t>
  </si>
  <si>
    <t>DIETRICH-FRUHLING CALCIMETER</t>
  </si>
  <si>
    <t>CHN ANALYZER</t>
  </si>
  <si>
    <t>CHNS ANALYZER</t>
  </si>
  <si>
    <t>CNS ANALYZER</t>
  </si>
  <si>
    <t>CARBON SULPHUR ANALYZER</t>
  </si>
  <si>
    <t>ELEMENTAL ANALYSER</t>
  </si>
  <si>
    <t>THERMAL CONVERSION ELEMENTAL ANALYZER</t>
  </si>
  <si>
    <t>INFRARED QUANTIFICATION AND HIGH TEMPERATURE EVOLUTION</t>
  </si>
  <si>
    <t>OPTICAL EMISSION SPECTROSCOPY</t>
  </si>
  <si>
    <t>ISOTHERMAL PLATEAU FISSION TRACK</t>
  </si>
  <si>
    <t>THERMAL CONDUCTIVITY DETECTOR</t>
  </si>
  <si>
    <t>INDUCTIVELY-COUPLED PLASMA ATOMIC EMISSION SPECTROMETRY</t>
  </si>
  <si>
    <t>SPECIFIC ION ELECTRODE</t>
  </si>
  <si>
    <t>SINGLE CRYSTAL LASER FUSION TECHNIQUE</t>
  </si>
  <si>
    <t>LASER ABLATION-SPLIT STREAM</t>
  </si>
  <si>
    <t>LIQUID-WATER ISOTOPE ANALYZER | LIQUID-WATER ISOTOPE ANALYZER</t>
  </si>
  <si>
    <t>IGNITION</t>
  </si>
  <si>
    <t>STEPPED HEATING</t>
  </si>
  <si>
    <t>MICROMASS MULTIPREP MASS SPECTROMETER</t>
  </si>
  <si>
    <t>M√ñSSBAUER SPECTROSCOPY</t>
  </si>
  <si>
    <t>NUCLEAR MICROPROBE</t>
  </si>
  <si>
    <t>RN-EMANATION</t>
  </si>
  <si>
    <t>PRE-IRRADIATION GROUP CONCENTRATION METHOD</t>
  </si>
  <si>
    <t>PROMPT GAMMA NEUTRON ACTIVATION ANALYSIS</t>
  </si>
  <si>
    <t>PARTICLE INDUCED X-RAY EMISSION MICROPROBE</t>
  </si>
  <si>
    <t>LASER CONFOCAL-MICRORAMAN</t>
  </si>
  <si>
    <t>SENSITIVE HIGH-MASS-RESOLUTION ION MICROPROBE</t>
  </si>
  <si>
    <t>SENSITIVE HIGH-MASS-RESOLUTION ION MICROPROBE-REVERSE GEOMETRY</t>
  </si>
  <si>
    <t>TEMPERATURE PROGRAMMED DESORPTION ELECTRON PROBE</t>
  </si>
  <si>
    <t>THERMAL-IONIZATION MASS SPECTROMETRY</t>
  </si>
  <si>
    <t>TITRATION</t>
  </si>
  <si>
    <t>VACUUM FUSION TECHNIQUE</t>
  </si>
  <si>
    <t>WATER-BY-DIFFERENCE</t>
  </si>
  <si>
    <t>PetDb.METHOD_NAME</t>
  </si>
  <si>
    <t>DIRECT CURRENT PLASMA (FURTHER DETAIL NOT PROVIDED)</t>
  </si>
  <si>
    <t>NICKEL SULFIDE FIRE ASSAY ISOTOPE DILUTION</t>
  </si>
  <si>
    <t>HIGH-RESOLUTION INDUCTIVELY COUPLED PLASMA MASS SPECTROMETRY</t>
  </si>
  <si>
    <t>INDUCTIVELY COUPLED PLASMA MASS SPECTROMETRY ISOTOPE DILUTION</t>
  </si>
  <si>
    <t>MULTICOLLECTOR INDUCTIVELY COUPLED PLASMA MASS SPECTROMETRY</t>
  </si>
  <si>
    <t>ION SENSITIVE ELECTRODE</t>
  </si>
  <si>
    <t>LASER ABLATION INDUCTIVELY COUPLED PLASMA MASS SPECTROMETRY</t>
  </si>
  <si>
    <t>LASER ABLATION MICROPROBE INDUCTIVELY COUPLED PLASMA MASS SPECTROMETRY</t>
  </si>
  <si>
    <t>LASER ABLATION MULTICOLLECTOR ICPMS</t>
  </si>
  <si>
    <t>MASS SPECTROMETRY ISOTOPE DILUTION</t>
  </si>
  <si>
    <t>NEGATIVE THERMAL IONIZATION MASS SPECTROMETRY</t>
  </si>
  <si>
    <t>NEGATIVE THERMAL IONIZATION MASS SPECTROMETRY ISOTOPE DILUTION</t>
  </si>
  <si>
    <t>PROTON MICROPROBE</t>
  </si>
  <si>
    <t>ION MICROPROBE</t>
  </si>
  <si>
    <t>RADIOANALYTICAL NEUTRON ACTIVATION</t>
  </si>
  <si>
    <t>SPARK SOURCE MASS SPECTROMETRY</t>
  </si>
  <si>
    <t>VACUUM FUSION</t>
  </si>
  <si>
    <t>WET CHEMISTRY</t>
  </si>
  <si>
    <t>X-RAY FLUORESCENCE</t>
  </si>
  <si>
    <t>AstroMat_METHOD_NAME</t>
  </si>
  <si>
    <t>DCAES</t>
  </si>
  <si>
    <t>IES</t>
  </si>
  <si>
    <t>CARBON SULFUR ANALYZER</t>
  </si>
  <si>
    <t>elemental analyzer-mass spectrometry</t>
  </si>
  <si>
    <t>SCANNING TRANSMISSION ELECTRON MICROSCOPY ENERGY DISPERSIVE XRAY SPECTROMETER</t>
  </si>
  <si>
    <t>Energy Dispersive Spectroscopy</t>
  </si>
  <si>
    <t>GAMMA RAY SPECTROSCOPY</t>
  </si>
  <si>
    <t>MULTICOLLECTOR INDUCTIVELY COUPLED PLASMA MASS SPECTROMETRY-ISOTOPE DILUTION</t>
  </si>
  <si>
    <t>LF</t>
  </si>
  <si>
    <t>XRM</t>
  </si>
  <si>
    <t>neutron-irradiation noble gas mass spectrometry</t>
  </si>
  <si>
    <t>NUCLEAR REACTION ANALYSIS</t>
  </si>
  <si>
    <t>NANO SECONDARY ION MASS SPECTROMETRY</t>
  </si>
  <si>
    <t>ultraviolet laser ablation microprobe</t>
  </si>
  <si>
    <t>X-RAY DIFFRACTION</t>
  </si>
  <si>
    <t>GEROC-GeoX-AstroDB</t>
  </si>
  <si>
    <t>URI</t>
  </si>
  <si>
    <t>wrkf:calcination</t>
  </si>
  <si>
    <t>wrkf:calculation</t>
  </si>
  <si>
    <t>wrkf:microscopevacuumheating</t>
  </si>
  <si>
    <t>wrkf:pyrohydrolysis</t>
  </si>
  <si>
    <t>wrkf:ultravioletlaserablation</t>
  </si>
  <si>
    <t>wrkf:vacuumpyrolysis</t>
  </si>
  <si>
    <t>wrkf:waterbydifferencecalculation</t>
  </si>
  <si>
    <t/>
  </si>
  <si>
    <t>label</t>
  </si>
  <si>
    <t>meth:atomicforcemicroscopy</t>
  </si>
  <si>
    <t>Off-Axis Integrated Cavity Output Spectroscopy (OA-ICOS)</t>
  </si>
  <si>
    <t>LIQUID-WATER ISOTOPE ANALYZER</t>
  </si>
  <si>
    <t>wrkf:steppedheating</t>
  </si>
  <si>
    <t>Mössbauer SPECTROSCOPY</t>
  </si>
  <si>
    <t>CARBON NITROGEN SULFUR ANALYZER</t>
  </si>
  <si>
    <t>CARBON HYDROGEN NITROGEN ANALYZER</t>
  </si>
  <si>
    <t>in situ ultraviolet laser fluorination</t>
  </si>
  <si>
    <t>Sensitive High Resolution Ion MicroProbe</t>
  </si>
  <si>
    <t>COMPUTER-AIDED MICROANALYZER</t>
  </si>
  <si>
    <t>resonance ionisation mass spectrometer</t>
  </si>
  <si>
    <t>meth:betacounting</t>
  </si>
  <si>
    <t>BETA COUNTING</t>
  </si>
  <si>
    <t>GAS CHROMATOGRAPHY-MASS SPECTROMETRY</t>
  </si>
  <si>
    <t>Active X-Ray Spectrometer</t>
  </si>
  <si>
    <t>infrared laser fluorination</t>
  </si>
  <si>
    <t>LASER ABLATION-INDUCTIVELY COUPLED PLASMA-TIME OF FLIGHT-MASS SPECROMETRY</t>
  </si>
  <si>
    <t>Proton Induced X-ray Emission</t>
  </si>
  <si>
    <t>Synchotron X-Ray Fluorescence Analysis</t>
  </si>
  <si>
    <t>microprobe two-step laser mass spectrometer</t>
  </si>
  <si>
    <t>meth:combustionionchromatography</t>
  </si>
  <si>
    <t>Combustion Ion Chromatography</t>
  </si>
  <si>
    <t>Laser Induced Breakdown Spectroscopy</t>
  </si>
  <si>
    <t>IR-laser fluorination mass spectrometry</t>
  </si>
  <si>
    <t>Laser fluorination mass spectrometry</t>
  </si>
  <si>
    <t>IMAGE ANALYSIS</t>
  </si>
  <si>
    <t>PT</t>
  </si>
  <si>
    <t>LA-RIMS</t>
  </si>
  <si>
    <t>TOF-SIMS</t>
  </si>
  <si>
    <t>laser ablation resonance ionisation mass spectrometer</t>
  </si>
  <si>
    <t xml:space="preserve">Laser ablation resonance ionization mass spectrometry </t>
  </si>
  <si>
    <t>meth:laserablationresonanceionizationmassspectrometry</t>
  </si>
  <si>
    <t>uri</t>
  </si>
  <si>
    <t>Notation</t>
  </si>
  <si>
    <t>essdmNOTATION</t>
  </si>
  <si>
    <t>databaseMethod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</si>
</sst>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</font>
    <font>
      <strike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Docs-Calibri"/>
    </font>
    <font>
      <b/>
      <sz val="12"/>
      <color rgb="FF00B050"/>
      <name val="Calibri"/>
      <family val="2"/>
    </font>
    <font>
      <sz val="10"/>
      <color rgb="FF00B050"/>
      <name val="Arial"/>
      <family val="2"/>
    </font>
    <font>
      <strike/>
      <sz val="10"/>
      <color rgb="FF00B050"/>
      <name val="Arial"/>
      <family val="2"/>
    </font>
    <font>
      <b/>
      <sz val="12"/>
      <color theme="4"/>
      <name val="Calibri"/>
      <family val="2"/>
    </font>
    <font>
      <sz val="10"/>
      <color theme="4"/>
      <name val="Arial"/>
      <family val="2"/>
    </font>
    <font>
      <b/>
      <sz val="12"/>
      <color theme="5"/>
      <name val="Calibri"/>
      <family val="2"/>
    </font>
    <font>
      <sz val="10"/>
      <color theme="5"/>
      <name val="Arial"/>
      <family val="2"/>
    </font>
    <font>
      <sz val="12"/>
      <color theme="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22" fillId="34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4" fillId="33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7" fillId="35" borderId="10" xfId="0" applyFont="1" applyFill="1" applyBorder="1" applyAlignment="1">
      <alignment vertical="top" wrapText="1"/>
    </xf>
    <xf numFmtId="0" fontId="28" fillId="0" borderId="10" xfId="0" applyFont="1" applyBorder="1" applyAlignment="1">
      <alignment vertical="top" wrapText="1"/>
    </xf>
    <xf numFmtId="0" fontId="29" fillId="0" borderId="10" xfId="0" applyFont="1" applyBorder="1" applyAlignment="1">
      <alignment vertical="top" wrapText="1"/>
    </xf>
    <xf numFmtId="0" fontId="30" fillId="0" borderId="10" xfId="0" applyFont="1" applyBorder="1" applyAlignment="1">
      <alignment vertical="top" wrapText="1"/>
    </xf>
    <xf numFmtId="0" fontId="31" fillId="0" borderId="10" xfId="0" applyFont="1" applyBorder="1" applyAlignment="1">
      <alignment vertical="top" wrapText="1"/>
    </xf>
    <xf numFmtId="0" fontId="32" fillId="0" borderId="10" xfId="0" applyFont="1" applyBorder="1" applyAlignment="1">
      <alignment vertical="top" wrapText="1"/>
    </xf>
    <xf numFmtId="0" fontId="0" fillId="0" borderId="0" xfId="0" applyAlignment="1">
      <alignment vertical="top"/>
    </xf>
    <xf numFmtId="0" fontId="19" fillId="33" borderId="10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ithubC\smrgeoinfo\vocabulary\geochemistry\techniqueURILabelNotation.xlsx" TargetMode="External"/><Relationship Id="rId1" Type="http://schemas.openxmlformats.org/officeDocument/2006/relationships/externalLinkPath" Target="file:///C:\Workspace\GithubC\smrgeoinfo\vocabulary\geochemistry\techniqueURILabelNo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\GithubC\smrgeoinfo\vocabulary\geochemistry\astrodb_essdm_method_06282023.xlsx" TargetMode="External"/><Relationship Id="rId1" Type="http://schemas.openxmlformats.org/officeDocument/2006/relationships/externalLinkPath" Target="file:///C:\Workspace\GithubC\smrgeoinfo\vocabulary\geochemistry\astrodb_essdm_method_0628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niqueURILabelNotation"/>
    </sheetNames>
    <definedNames>
      <definedName name="urilkup" refersTo="='techniqueURILabelNotation'!$A$2:$C$256"/>
    </definedNames>
    <sheetDataSet>
      <sheetData sheetId="0">
        <row r="2">
          <cell r="A2" t="str">
            <v>meth:acceleratormassspectrometry</v>
          </cell>
          <cell r="B2" t="str">
            <v>Accelerator mass spectrometry</v>
          </cell>
          <cell r="C2" t="str">
            <v>AMS</v>
          </cell>
        </row>
        <row r="3">
          <cell r="A3" t="str">
            <v>meth:acidreactioncarbonateanalysis</v>
          </cell>
          <cell r="B3" t="str">
            <v>Acid reaction carbonate analysis</v>
          </cell>
          <cell r="C3" t="str">
            <v>xARCA</v>
          </cell>
        </row>
        <row r="4">
          <cell r="A4" t="str">
            <v>meth:adsorptionanalysis</v>
          </cell>
          <cell r="B4" t="str">
            <v>Adsorption analysis</v>
          </cell>
          <cell r="C4" t="str">
            <v>ADS</v>
          </cell>
        </row>
        <row r="5">
          <cell r="A5" t="str">
            <v>meth:afmtopographyimaging</v>
          </cell>
          <cell r="B5" t="str">
            <v>AFM topography imaging</v>
          </cell>
          <cell r="C5" t="str">
            <v>AFM</v>
          </cell>
        </row>
        <row r="6">
          <cell r="A6" t="str">
            <v>meth:alphaparticlecounting</v>
          </cell>
          <cell r="B6" t="str">
            <v>Alpha particle counting</v>
          </cell>
          <cell r="C6" t="str">
            <v>ALPHA</v>
          </cell>
        </row>
        <row r="7">
          <cell r="A7" t="str">
            <v>meth:alphaparticlespectrometry</v>
          </cell>
          <cell r="B7" t="str">
            <v>Alpha particle spectrometry</v>
          </cell>
          <cell r="C7" t="str">
            <v>ALPHASPEC</v>
          </cell>
        </row>
        <row r="8">
          <cell r="A8" t="str">
            <v>meth:alpharecoiltrackcounting</v>
          </cell>
          <cell r="B8" t="str">
            <v>Alpha recoil track counting</v>
          </cell>
          <cell r="C8" t="str">
            <v>ART</v>
          </cell>
        </row>
        <row r="9">
          <cell r="A9" t="str">
            <v>meth:amperometry</v>
          </cell>
          <cell r="B9" t="str">
            <v>Amperometry</v>
          </cell>
        </row>
        <row r="10">
          <cell r="A10" t="str">
            <v>meth:analyticalmethod</v>
          </cell>
          <cell r="B10" t="str">
            <v>Analytical method</v>
          </cell>
          <cell r="C10" t="str">
            <v>xGT</v>
          </cell>
        </row>
        <row r="11">
          <cell r="A11" t="str">
            <v>meth:angleofreposemeasurement</v>
          </cell>
          <cell r="B11" t="str">
            <v>Angle of repose measurement</v>
          </cell>
          <cell r="C11" t="str">
            <v>ARM</v>
          </cell>
        </row>
        <row r="12">
          <cell r="A12" t="str">
            <v>meth:anionchromatographyanalysis</v>
          </cell>
          <cell r="B12" t="str">
            <v>Anion chromatography analysis</v>
          </cell>
          <cell r="C12" t="str">
            <v>ANC</v>
          </cell>
        </row>
        <row r="13">
          <cell r="A13" t="str">
            <v>meth:atomicabsorptionspectrometry</v>
          </cell>
          <cell r="B13" t="str">
            <v>Atomic absorption spectrometry</v>
          </cell>
          <cell r="C13" t="str">
            <v>AAS</v>
          </cell>
        </row>
        <row r="14">
          <cell r="A14" t="str">
            <v>meth:atomicforcemicroscopy</v>
          </cell>
          <cell r="B14" t="str">
            <v>Atomic force microscopy</v>
          </cell>
        </row>
        <row r="15">
          <cell r="A15" t="str">
            <v>meth:atomprobetomography</v>
          </cell>
          <cell r="B15" t="str">
            <v>Atom probe tomography</v>
          </cell>
          <cell r="C15" t="str">
            <v>APT</v>
          </cell>
        </row>
        <row r="16">
          <cell r="A16" t="str">
            <v>meth:augerelectronspectroscopy</v>
          </cell>
          <cell r="B16" t="str">
            <v>Auger electron spectroscopy</v>
          </cell>
          <cell r="C16" t="str">
            <v>AUGER</v>
          </cell>
        </row>
        <row r="17">
          <cell r="A17" t="str">
            <v>meth:backscatteredelectrongrainboundarymap</v>
          </cell>
          <cell r="B17" t="str">
            <v>Backscattered electron grain boundary imaging</v>
          </cell>
          <cell r="C17" t="str">
            <v>SEMEBSDGrainImageMap</v>
          </cell>
        </row>
        <row r="18">
          <cell r="A18" t="str">
            <v>meth:backscatteredelectronimaging</v>
          </cell>
          <cell r="B18" t="str">
            <v>Backscattered electron imaging</v>
          </cell>
          <cell r="C18" t="str">
            <v>BSE</v>
          </cell>
        </row>
        <row r="19">
          <cell r="A19" t="str">
            <v>meth:benchchemistry</v>
          </cell>
          <cell r="B19" t="str">
            <v xml:space="preserve">Bench chemistry </v>
          </cell>
        </row>
        <row r="20">
          <cell r="A20" t="str">
            <v>meth:betacounting</v>
          </cell>
          <cell r="B20" t="str">
            <v>Beta counting</v>
          </cell>
        </row>
        <row r="21">
          <cell r="A21" t="str">
            <v>meth:bioanalyticalmethod</v>
          </cell>
          <cell r="B21" t="str">
            <v>Bioanalytical method</v>
          </cell>
        </row>
        <row r="22">
          <cell r="A22" t="str">
            <v>meth:broadbeamxrayspectrometry</v>
          </cell>
          <cell r="B22" t="str">
            <v>Broad beam X-ray spectrometry</v>
          </cell>
          <cell r="C22" t="str">
            <v>XRBB</v>
          </cell>
        </row>
        <row r="23">
          <cell r="A23" t="str">
            <v>meth:capacitancedilatometry</v>
          </cell>
          <cell r="B23" t="str">
            <v>Capacitance dilatometry</v>
          </cell>
          <cell r="C23" t="str">
            <v>CAPD</v>
          </cell>
        </row>
        <row r="24">
          <cell r="A24" t="str">
            <v>meth:carbonatebombanalysis</v>
          </cell>
          <cell r="B24" t="str">
            <v>Carbonate bomb analysis</v>
          </cell>
          <cell r="C24" t="str">
            <v>CB</v>
          </cell>
        </row>
        <row r="25">
          <cell r="A25" t="str">
            <v>meth:catalyticcombustionanalysis</v>
          </cell>
          <cell r="B25" t="str">
            <v>Catalytic combustion analysis</v>
          </cell>
          <cell r="C25" t="str">
            <v>CCOMB</v>
          </cell>
        </row>
        <row r="26">
          <cell r="A26" t="str">
            <v>meth:cathodoluminescenceimaging</v>
          </cell>
          <cell r="B26" t="str">
            <v>Cathodoluminescence imaging</v>
          </cell>
          <cell r="C26" t="str">
            <v>HR-CL</v>
          </cell>
        </row>
        <row r="27">
          <cell r="A27" t="str">
            <v>meth:cationchromatographyanalysis</v>
          </cell>
          <cell r="B27" t="str">
            <v>Cation chromatography analysis</v>
          </cell>
          <cell r="C27" t="str">
            <v>xCCR</v>
          </cell>
        </row>
        <row r="28">
          <cell r="A28" t="str">
            <v>meth:charmographanalysis</v>
          </cell>
          <cell r="B28" t="str">
            <v>Charmograph analysis</v>
          </cell>
          <cell r="C28" t="str">
            <v>CHARM</v>
          </cell>
        </row>
        <row r="29">
          <cell r="A29" t="str">
            <v>meth:chromatographyanalysis</v>
          </cell>
          <cell r="B29" t="str">
            <v>Chromatography analysis</v>
          </cell>
          <cell r="C29" t="str">
            <v>xCR</v>
          </cell>
        </row>
        <row r="30">
          <cell r="A30" t="str">
            <v>meth:colormetricanalysis</v>
          </cell>
          <cell r="B30" t="str">
            <v>Colormetric analysis</v>
          </cell>
          <cell r="C30" t="str">
            <v>COL</v>
          </cell>
        </row>
        <row r="31">
          <cell r="A31" t="str">
            <v>meth:combustionanalysis</v>
          </cell>
          <cell r="B31" t="str">
            <v>Combustion analysis</v>
          </cell>
          <cell r="C31" t="str">
            <v>COMB</v>
          </cell>
        </row>
        <row r="32">
          <cell r="A32" t="str">
            <v>meth:combustiongaschromatography</v>
          </cell>
          <cell r="B32" t="str">
            <v>Combustion gas chromatography</v>
          </cell>
        </row>
        <row r="33">
          <cell r="A33" t="str">
            <v>meth:combustiongaschromatographyisotopicratiomassspectrometry</v>
          </cell>
          <cell r="B33" t="str">
            <v>Combustion gas chromatography isotopic ratio mass spectrometry</v>
          </cell>
          <cell r="C33" t="str">
            <v>GC-C-IRMS</v>
          </cell>
        </row>
        <row r="34">
          <cell r="A34" t="str">
            <v>meth:combustioninfraredspectrometry</v>
          </cell>
          <cell r="B34" t="str">
            <v>Combustion infrared spectrometry</v>
          </cell>
          <cell r="C34" t="str">
            <v>CIR</v>
          </cell>
        </row>
        <row r="35">
          <cell r="A35" t="str">
            <v>meth:combustionionchromatography</v>
          </cell>
          <cell r="B35" t="str">
            <v xml:space="preserve">Combustion Ion Chromatography  </v>
          </cell>
          <cell r="C35" t="str">
            <v>CIC</v>
          </cell>
        </row>
        <row r="36">
          <cell r="A36" t="str">
            <v>meth:compressiontest</v>
          </cell>
          <cell r="B36" t="str">
            <v>Compression test</v>
          </cell>
          <cell r="C36" t="str">
            <v>COMPT</v>
          </cell>
        </row>
        <row r="37">
          <cell r="A37" t="str">
            <v>meth:confocalxrayfluorescencespectrometry</v>
          </cell>
          <cell r="B37" t="str">
            <v>Confocal X-ray fluorescence spectrometry</v>
          </cell>
        </row>
        <row r="38">
          <cell r="A38" t="str">
            <v>meth:continuousflowisotoperatiomassspectrometry</v>
          </cell>
          <cell r="B38" t="str">
            <v>Continuous flow isotope ratio mass spectrometry</v>
          </cell>
          <cell r="C38" t="str">
            <v>CFIRMS</v>
          </cell>
        </row>
        <row r="39">
          <cell r="A39" t="str">
            <v>meth:coulometricalanalysis</v>
          </cell>
          <cell r="B39" t="str">
            <v>Coulometrical analysis</v>
          </cell>
          <cell r="C39" t="str">
            <v>COUL</v>
          </cell>
        </row>
        <row r="40">
          <cell r="A40" t="str">
            <v>meth:desorptionelectrosprayionizationorbitrapmassspectrometry</v>
          </cell>
          <cell r="B40" t="str">
            <v>Desorption electrospray ionization orbitrap mass spectrometry</v>
          </cell>
          <cell r="C40" t="str">
            <v>DESI-Orbitrap MS</v>
          </cell>
        </row>
        <row r="41">
          <cell r="A41" t="str">
            <v>meth:deuteronactivationanalysis</v>
          </cell>
          <cell r="B41" t="str">
            <v>Deuteron activation analysis</v>
          </cell>
          <cell r="C41" t="str">
            <v>DDA</v>
          </cell>
        </row>
        <row r="42">
          <cell r="A42" t="str">
            <v>meth:dietrichfruhlingcalcimetry</v>
          </cell>
          <cell r="B42" t="str">
            <v>Dietrich-Fruhling calcimetry</v>
          </cell>
          <cell r="C42" t="str">
            <v>DFCALC</v>
          </cell>
        </row>
        <row r="43">
          <cell r="A43" t="str">
            <v>meth:differentialscanningcalorimetry</v>
          </cell>
          <cell r="B43" t="str">
            <v>Differential scanning calorimetry</v>
          </cell>
          <cell r="C43" t="str">
            <v>DSC</v>
          </cell>
        </row>
        <row r="44">
          <cell r="A44" t="str">
            <v>meth:differentialthermalanalyis</v>
          </cell>
          <cell r="B44" t="str">
            <v>Differential thermal analysis</v>
          </cell>
        </row>
        <row r="45">
          <cell r="A45" t="str">
            <v>meth:directcurrentplasmaemissionspectrometry</v>
          </cell>
          <cell r="B45" t="str">
            <v>Direct current plasma emission spectrometry</v>
          </cell>
          <cell r="C45" t="str">
            <v>DCAES</v>
          </cell>
        </row>
        <row r="46">
          <cell r="A46" t="str">
            <v>meth:directcurrentplasmaemissionspectrometry</v>
          </cell>
          <cell r="B46" t="str">
            <v>Direct current plasma emission spectrometry</v>
          </cell>
          <cell r="C46" t="str">
            <v>DCPAES</v>
          </cell>
        </row>
        <row r="47">
          <cell r="A47" t="str">
            <v>meth:directcurrentplasmaspectrometry</v>
          </cell>
          <cell r="B47" t="str">
            <v>Direct current plasma spectrometry</v>
          </cell>
          <cell r="C47" t="str">
            <v>DCP</v>
          </cell>
        </row>
        <row r="48">
          <cell r="A48" t="str">
            <v>meth:directshearstrengthmeasurement</v>
          </cell>
          <cell r="B48" t="str">
            <v>Direct shear strength measurement</v>
          </cell>
          <cell r="C48" t="str">
            <v>DSSM</v>
          </cell>
        </row>
        <row r="49">
          <cell r="A49" t="str">
            <v>meth:dnasequencing</v>
          </cell>
          <cell r="B49" t="str">
            <v>DNA sequencing</v>
          </cell>
        </row>
        <row r="50">
          <cell r="A50" t="str">
            <v>meth:dualinletisotoperatiomassspectrometry</v>
          </cell>
          <cell r="B50" t="str">
            <v>Dual inlet isotope ratio mass spectrometry</v>
          </cell>
          <cell r="C50" t="str">
            <v>DIIRMS</v>
          </cell>
        </row>
        <row r="51">
          <cell r="A51" t="str">
            <v>meth:electricalconductivitymeasurement</v>
          </cell>
          <cell r="B51" t="str">
            <v>Electrical conductivity measurement</v>
          </cell>
        </row>
        <row r="52">
          <cell r="A52" t="str">
            <v>meth:electrochemicalimpedancespectroscopy</v>
          </cell>
          <cell r="B52" t="str">
            <v>Electrochemical impedance spectroscopy</v>
          </cell>
          <cell r="C52" t="str">
            <v>IES</v>
          </cell>
        </row>
        <row r="53">
          <cell r="A53" t="str">
            <v>meth:electrochemicaltechniques</v>
          </cell>
          <cell r="B53" t="str">
            <v>Electrochemical techniques</v>
          </cell>
          <cell r="C53" t="str">
            <v>xEC</v>
          </cell>
        </row>
        <row r="54">
          <cell r="A54" t="str">
            <v>meth:electronbackscatterdiffraction</v>
          </cell>
          <cell r="B54" t="str">
            <v>Electron backscatter diffraction</v>
          </cell>
          <cell r="C54" t="str">
            <v>EBSD</v>
          </cell>
        </row>
        <row r="55">
          <cell r="A55" t="str">
            <v>meth:electrondiffraction</v>
          </cell>
          <cell r="B55" t="str">
            <v>Electron diffraction</v>
          </cell>
        </row>
        <row r="56">
          <cell r="A56" t="str">
            <v>meth:electronenergylossspectrometry</v>
          </cell>
          <cell r="B56" t="str">
            <v>Electron energy loss spectrometry</v>
          </cell>
        </row>
        <row r="57">
          <cell r="A57" t="str">
            <v>meth:electroninducedxrayspectrometry</v>
          </cell>
          <cell r="B57" t="str">
            <v>Electron induced X-ray spectrometry</v>
          </cell>
          <cell r="C57" t="str">
            <v>xEIXS</v>
          </cell>
        </row>
        <row r="58">
          <cell r="A58" t="str">
            <v>meth:electronmicroscopyimaging</v>
          </cell>
          <cell r="B58" t="str">
            <v>Electron microscopy imaging</v>
          </cell>
          <cell r="C58" t="str">
            <v>AEM</v>
          </cell>
        </row>
        <row r="59">
          <cell r="A59" t="str">
            <v>meth:electronspectrometry</v>
          </cell>
          <cell r="B59" t="str">
            <v>Electron spectrometry</v>
          </cell>
          <cell r="C59" t="str">
            <v>xESPEC</v>
          </cell>
        </row>
        <row r="60">
          <cell r="A60" t="str">
            <v>meth:electronspinresonanceageanalysis</v>
          </cell>
          <cell r="B60" t="str">
            <v>Electron spin resonance age analysis</v>
          </cell>
          <cell r="C60" t="str">
            <v>ESR</v>
          </cell>
        </row>
        <row r="61">
          <cell r="A61" t="str">
            <v>meth:electrothermalabsorptionspectrometry</v>
          </cell>
          <cell r="B61" t="str">
            <v>Electrothermal absorption spectrometry</v>
          </cell>
          <cell r="C61" t="str">
            <v>ETAAS</v>
          </cell>
        </row>
        <row r="62">
          <cell r="A62" t="str">
            <v>meth:elementalanalysis</v>
          </cell>
          <cell r="B62" t="str">
            <v xml:space="preserve">Elemental analysis </v>
          </cell>
        </row>
        <row r="63">
          <cell r="A63" t="str">
            <v>meth:elementalanalysisinfraredspectrometry</v>
          </cell>
          <cell r="B63" t="str">
            <v xml:space="preserve">Elemental analysis infrared spectrometry </v>
          </cell>
        </row>
        <row r="64">
          <cell r="A64" t="str">
            <v>meth:elementalanalysisisotoperatiomassspectrometry</v>
          </cell>
          <cell r="B64" t="str">
            <v>Elemental analysis isotope ratio mass spectrometry</v>
          </cell>
          <cell r="C64" t="str">
            <v>EA-IRMS</v>
          </cell>
        </row>
        <row r="65">
          <cell r="A65" t="str">
            <v>meth:elementalanalysismassspectrometry</v>
          </cell>
          <cell r="B65" t="str">
            <v>Elemental analysis mass spectrometry</v>
          </cell>
          <cell r="C65" t="str">
            <v>EAMS</v>
          </cell>
        </row>
        <row r="66">
          <cell r="A66" t="str">
            <v>meth:emissionspectrometry</v>
          </cell>
          <cell r="B66" t="str">
            <v>Emission spectrometry</v>
          </cell>
          <cell r="C66" t="str">
            <v>DROES</v>
          </cell>
        </row>
        <row r="67">
          <cell r="A67" t="str">
            <v>meth:emissionspectrometry</v>
          </cell>
          <cell r="B67" t="str">
            <v>Emission spectrometry</v>
          </cell>
          <cell r="C67" t="str">
            <v>xEMS</v>
          </cell>
        </row>
        <row r="68">
          <cell r="A68" t="str">
            <v>meth:energydispersiveelectroninducedxrayspectrometry</v>
          </cell>
          <cell r="B68" t="str">
            <v>Energy dispersive electron induced X-ray spectrometry</v>
          </cell>
          <cell r="C68" t="str">
            <v>EEDS</v>
          </cell>
        </row>
        <row r="69">
          <cell r="A69" t="str">
            <v>meth:energydispersiveelectroninducedxrayspectrometry</v>
          </cell>
          <cell r="B69" t="str">
            <v>Energy dispersive electron induced X-ray spectrometry</v>
          </cell>
          <cell r="C69" t="str">
            <v>TEM-EDS</v>
          </cell>
        </row>
        <row r="70">
          <cell r="A70" t="str">
            <v>meth:energydispersivexrayfluorescencespectrometry</v>
          </cell>
          <cell r="B70" t="str">
            <v>Energy dispersive X-ray fluorescence spectrometry</v>
          </cell>
          <cell r="C70" t="str">
            <v>XRFEDS</v>
          </cell>
        </row>
        <row r="71">
          <cell r="A71" t="str">
            <v>meth:energydispersivexrayspectraraster</v>
          </cell>
          <cell r="B71" t="str">
            <v>Energy dispersive X-ray spectral data 2D raster</v>
          </cell>
        </row>
        <row r="72">
          <cell r="A72" t="str">
            <v>meth:energydispersivexrayspectrometry</v>
          </cell>
          <cell r="B72" t="str">
            <v>Energy dispersive X-ray spectrometry</v>
          </cell>
          <cell r="C72" t="str">
            <v>EDS</v>
          </cell>
        </row>
        <row r="73">
          <cell r="A73" t="str">
            <v>meth:energyfilteredtransmissionelectronimaging</v>
          </cell>
          <cell r="B73" t="str">
            <v>Energy-filtered transmission electron imaging</v>
          </cell>
          <cell r="C73" t="str">
            <v>EFTEM</v>
          </cell>
        </row>
        <row r="74">
          <cell r="A74" t="str">
            <v>meth:epithermalneutronactivationanalysis</v>
          </cell>
          <cell r="B74" t="str">
            <v>Epithermal neutron activation analysis</v>
          </cell>
          <cell r="C74" t="str">
            <v>ENAA</v>
          </cell>
        </row>
        <row r="75">
          <cell r="A75" t="str">
            <v>meth:extendedxrayabsorptionfinestructure</v>
          </cell>
          <cell r="B75" t="str">
            <v>Extended X-ray absorption fine structure</v>
          </cell>
          <cell r="C75" t="str">
            <v>EXAFS</v>
          </cell>
        </row>
        <row r="76">
          <cell r="A76" t="str">
            <v>meth:fastneutronactivationanalysis</v>
          </cell>
          <cell r="B76" t="str">
            <v>Fast neutron activation analysis</v>
          </cell>
        </row>
        <row r="77">
          <cell r="A77" t="str">
            <v>meth:fireassayemissionspectrometry</v>
          </cell>
          <cell r="B77" t="str">
            <v>Fire assay emission spectrometry</v>
          </cell>
          <cell r="C77" t="str">
            <v>xFEMS</v>
          </cell>
        </row>
        <row r="78">
          <cell r="A78" t="str">
            <v>meth:fissiontrackcounting</v>
          </cell>
          <cell r="B78" t="str">
            <v>Fission track counting</v>
          </cell>
          <cell r="C78" t="str">
            <v>FT</v>
          </cell>
        </row>
        <row r="79">
          <cell r="A79" t="str">
            <v>meth:flameemissionspectrometry</v>
          </cell>
          <cell r="B79" t="str">
            <v>Flame emission spectrometry</v>
          </cell>
          <cell r="C79" t="str">
            <v>FLES</v>
          </cell>
        </row>
        <row r="80">
          <cell r="A80" t="str">
            <v>meth:flowcytometry</v>
          </cell>
          <cell r="B80" t="str">
            <v>Flow cytometry</v>
          </cell>
        </row>
        <row r="81">
          <cell r="A81" t="str">
            <v>meth:fluorescencemicroscopy</v>
          </cell>
          <cell r="B81" t="str">
            <v>Fluorescence microscopy</v>
          </cell>
        </row>
        <row r="82">
          <cell r="A82" t="str">
            <v>meth:fluorescencespectrometry</v>
          </cell>
          <cell r="B82" t="str">
            <v>Fluorescence spectrometry</v>
          </cell>
          <cell r="C82" t="str">
            <v>AFS</v>
          </cell>
        </row>
        <row r="83">
          <cell r="A83" t="str">
            <v>meth:fluorescencespectrometry</v>
          </cell>
          <cell r="B83" t="str">
            <v>Fluorescence spectrometry</v>
          </cell>
          <cell r="C83" t="str">
            <v>SFM</v>
          </cell>
        </row>
        <row r="84">
          <cell r="A84" t="str">
            <v>meth:fluorescentinsituhybridization</v>
          </cell>
          <cell r="B84" t="str">
            <v>Fluorescent in situ hybridization</v>
          </cell>
          <cell r="C84" t="str">
            <v>FISH</v>
          </cell>
        </row>
        <row r="85">
          <cell r="A85" t="str">
            <v>meth:focusedionbeamscanningmicroscopy</v>
          </cell>
          <cell r="B85" t="str">
            <v>Focused ion beam scanning microscopy</v>
          </cell>
          <cell r="C85" t="str">
            <v>FIB-SEM</v>
          </cell>
        </row>
        <row r="86">
          <cell r="A86" t="str">
            <v>meth:fouriertransforminfraredspectrometry</v>
          </cell>
          <cell r="B86" t="str">
            <v>Fourier transform infrared spectrometry</v>
          </cell>
          <cell r="C86" t="str">
            <v>FTIR</v>
          </cell>
        </row>
        <row r="87">
          <cell r="A87" t="str">
            <v>meth:fouriertransformioncyclotronresonancemassspectrometry</v>
          </cell>
          <cell r="B87" t="str">
            <v>Fourier transform ion cyclotron resonance mass spectrometry</v>
          </cell>
          <cell r="C87" t="str">
            <v>FTICR-MS</v>
          </cell>
        </row>
        <row r="88">
          <cell r="A88" t="str">
            <v>meth:gammacounting</v>
          </cell>
          <cell r="B88" t="str">
            <v>Gamma counting</v>
          </cell>
          <cell r="C88" t="str">
            <v>GC</v>
          </cell>
        </row>
        <row r="89">
          <cell r="A89" t="str">
            <v>meth:gammarayspectrometry</v>
          </cell>
          <cell r="B89" t="str">
            <v>Gamma ray spectrometry</v>
          </cell>
          <cell r="C89" t="str">
            <v>GAMMA</v>
          </cell>
        </row>
        <row r="90">
          <cell r="A90" t="str">
            <v>meth:gaschromatographyanalysis</v>
          </cell>
          <cell r="B90" t="str">
            <v>Gas chromatography analysis</v>
          </cell>
          <cell r="C90" t="str">
            <v>GC</v>
          </cell>
        </row>
        <row r="91">
          <cell r="A91" t="str">
            <v>meth:gaschromatographyflameionizationdetection</v>
          </cell>
          <cell r="B91" t="str">
            <v>Gas chromatography flame ionization detection</v>
          </cell>
          <cell r="C91" t="str">
            <v>GC-FID</v>
          </cell>
        </row>
        <row r="92">
          <cell r="A92" t="str">
            <v>meth:gaschromatographymassspectrometry</v>
          </cell>
          <cell r="B92" t="str">
            <v>Gas chromatography mass spectrometry</v>
          </cell>
          <cell r="C92" t="str">
            <v>GC-MS</v>
          </cell>
        </row>
        <row r="93">
          <cell r="A93" t="str">
            <v>meth:gaschromatographythermalconductivitydetection</v>
          </cell>
          <cell r="B93" t="str">
            <v>Gas chromatography thermal conductivity detection</v>
          </cell>
          <cell r="C93" t="str">
            <v>GC-TCD</v>
          </cell>
        </row>
        <row r="94">
          <cell r="A94" t="str">
            <v>meth:gaspycnometry</v>
          </cell>
          <cell r="B94" t="str">
            <v>Gas pycnometry</v>
          </cell>
          <cell r="C94" t="str">
            <v>GPYC</v>
          </cell>
        </row>
        <row r="95">
          <cell r="A95" t="str">
            <v>meth:geochronology</v>
          </cell>
          <cell r="B95" t="str">
            <v>Geochronology techiques</v>
          </cell>
        </row>
        <row r="96">
          <cell r="A96" t="str">
            <v>meth:geochronology40ar39ar</v>
          </cell>
          <cell r="B96" t="str">
            <v>40Ar-39Ar geochronology</v>
          </cell>
          <cell r="C96" t="str">
            <v>ARGT</v>
          </cell>
        </row>
        <row r="97">
          <cell r="A97" t="str">
            <v>meth:glowdischargemassspectrometry</v>
          </cell>
          <cell r="B97" t="str">
            <v>Glow discharge mass spectrometry</v>
          </cell>
          <cell r="C97" t="str">
            <v>GDMS</v>
          </cell>
        </row>
        <row r="98">
          <cell r="A98" t="str">
            <v>meth:gradientionchromatographyanalysis</v>
          </cell>
          <cell r="B98" t="str">
            <v>Gradient ion chromatography analysis</v>
          </cell>
          <cell r="C98" t="str">
            <v>GIO</v>
          </cell>
        </row>
        <row r="99">
          <cell r="A99" t="str">
            <v>meth:gravimeticanalysis</v>
          </cell>
          <cell r="B99" t="str">
            <v>Gravimetric analysis</v>
          </cell>
          <cell r="C99" t="str">
            <v>GRAV</v>
          </cell>
        </row>
        <row r="100">
          <cell r="A100" t="str">
            <v>meth:gutzeittest</v>
          </cell>
          <cell r="B100" t="str">
            <v>Gutzeit test</v>
          </cell>
          <cell r="C100" t="str">
            <v>ARS</v>
          </cell>
        </row>
        <row r="101">
          <cell r="A101" t="str">
            <v>meth:highresolutioninductivelycoupledplasmamassspectrometry</v>
          </cell>
          <cell r="B101" t="str">
            <v>High resolution inductively coupled plasma mass spectrometry</v>
          </cell>
          <cell r="C101" t="str">
            <v>HRICPMS</v>
          </cell>
        </row>
        <row r="102">
          <cell r="A102" t="str">
            <v>meth:hybridizationassay</v>
          </cell>
          <cell r="B102" t="str">
            <v>Hybridization assay</v>
          </cell>
        </row>
        <row r="103">
          <cell r="A103" t="str">
            <v>meth:imagingtechniques</v>
          </cell>
          <cell r="B103" t="str">
            <v>Imaging techniques</v>
          </cell>
        </row>
        <row r="104">
          <cell r="A104" t="str">
            <v>meth:inductionheatinganalysis</v>
          </cell>
          <cell r="B104" t="str">
            <v>Induction heating analysis</v>
          </cell>
          <cell r="C104" t="str">
            <v>IH</v>
          </cell>
        </row>
        <row r="105">
          <cell r="A105" t="str">
            <v>meth:inductivelycoupledplasmaemissionspectrometry</v>
          </cell>
          <cell r="B105" t="str">
            <v>Inductively coupled plasma emission spectrometry</v>
          </cell>
          <cell r="C105" t="str">
            <v>ICPES</v>
          </cell>
        </row>
        <row r="106">
          <cell r="A106" t="str">
            <v>meth:inductivelycoupledplasmamassspectrometry</v>
          </cell>
          <cell r="B106" t="str">
            <v>Inductively coupled plasma mass spectrometry</v>
          </cell>
          <cell r="C106" t="str">
            <v>ICPMS</v>
          </cell>
        </row>
        <row r="107">
          <cell r="A107" t="str">
            <v>meth:inductivelycoupledplasmaopticalemissionspectrometry</v>
          </cell>
          <cell r="B107" t="str">
            <v>Inductively coupled plasma optical emission spectrometry</v>
          </cell>
          <cell r="C107" t="str">
            <v>ICPOES</v>
          </cell>
        </row>
        <row r="108">
          <cell r="A108" t="str">
            <v>meth:infraredabsorptionspectrometry</v>
          </cell>
          <cell r="B108" t="str">
            <v>Infrared absorption spectrometry</v>
          </cell>
          <cell r="C108" t="str">
            <v>IRAS</v>
          </cell>
        </row>
        <row r="109">
          <cell r="A109" t="str">
            <v>meth:infraredopticalspectrometry</v>
          </cell>
          <cell r="B109" t="str">
            <v>Infrared optical spectrometry</v>
          </cell>
        </row>
        <row r="110">
          <cell r="A110" t="str">
            <v>meth:infraredphotometry</v>
          </cell>
          <cell r="B110" t="str">
            <v>Infrared photometry</v>
          </cell>
          <cell r="C110" t="str">
            <v>IRP</v>
          </cell>
        </row>
        <row r="111">
          <cell r="A111" t="str">
            <v>meth:infraredreflectance</v>
          </cell>
          <cell r="B111" t="str">
            <v>Infrared reflectance</v>
          </cell>
          <cell r="C111" t="str">
            <v>IRM</v>
          </cell>
        </row>
        <row r="112">
          <cell r="A112" t="str">
            <v>meth:infraredspectrometry</v>
          </cell>
          <cell r="B112" t="str">
            <v>Infrared spectrometry</v>
          </cell>
          <cell r="C112" t="str">
            <v>IR</v>
          </cell>
        </row>
        <row r="113">
          <cell r="A113" t="str">
            <v>meth:infraredtransmissionspectrometry</v>
          </cell>
          <cell r="B113" t="str">
            <v>Infrared transmission spectrometry</v>
          </cell>
          <cell r="C113" t="str">
            <v>TIRS</v>
          </cell>
        </row>
        <row r="114">
          <cell r="A114" t="str">
            <v>meth:instrumentalneutronactivationanalysis</v>
          </cell>
          <cell r="B114" t="str">
            <v>Instrumental neutron activation analysis</v>
          </cell>
        </row>
        <row r="115">
          <cell r="A115" t="str">
            <v>meth:ionchromatographyanalysis</v>
          </cell>
          <cell r="B115" t="str">
            <v>Ion chromatography analysis</v>
          </cell>
          <cell r="C115" t="str">
            <v>IC</v>
          </cell>
        </row>
        <row r="116">
          <cell r="A116" t="str">
            <v>meth:ionsensitiveelectrodeanalysis</v>
          </cell>
          <cell r="B116" t="str">
            <v>Ion sensitive electrode analysis</v>
          </cell>
          <cell r="C116" t="str">
            <v>ISE</v>
          </cell>
        </row>
        <row r="117">
          <cell r="A117" t="str">
            <v>meth:isotoperatiomassspectrometry</v>
          </cell>
          <cell r="B117" t="str">
            <v>Isotope ratio mass spectrometry</v>
          </cell>
          <cell r="C117" t="str">
            <v>IRMS</v>
          </cell>
        </row>
        <row r="118">
          <cell r="A118" t="str">
            <v>meth:laserablationinductivelycoupledplasmamassspectrometry</v>
          </cell>
          <cell r="B118" t="str">
            <v>Laser ablation inductively coupled plasma mass spectrometry</v>
          </cell>
          <cell r="C118" t="str">
            <v>LAICPMS</v>
          </cell>
        </row>
        <row r="119">
          <cell r="A119" t="str">
            <v>meth:laserablationmassspectrometry</v>
          </cell>
          <cell r="B119" t="str">
            <v>Laser ablation mass spectrometry</v>
          </cell>
          <cell r="C119" t="str">
            <v>LAMS</v>
          </cell>
        </row>
        <row r="120">
          <cell r="A120" t="str">
            <v>meth:laserablationresonanceionizationmassspectrometry</v>
          </cell>
          <cell r="B120" t="str">
            <v>Laser ablation resonance ionization mass spectrometry</v>
          </cell>
        </row>
        <row r="121">
          <cell r="A121" t="str">
            <v>meth:laserabsorptionspectrometry</v>
          </cell>
          <cell r="B121" t="str">
            <v>Laser absorption spectrometry</v>
          </cell>
          <cell r="C121" t="str">
            <v>LWI</v>
          </cell>
        </row>
        <row r="122">
          <cell r="A122" t="str">
            <v>meth:laserabsorptionspectrometry</v>
          </cell>
          <cell r="B122" t="str">
            <v>Laser absorption spectrometry</v>
          </cell>
          <cell r="C122" t="str">
            <v>OA-ICOS</v>
          </cell>
        </row>
        <row r="123">
          <cell r="A123" t="str">
            <v>meth:laserfluorinationanalysis</v>
          </cell>
          <cell r="B123" t="str">
            <v>Laser fluorination mass spectrometry</v>
          </cell>
          <cell r="C123" t="str">
            <v>LAF</v>
          </cell>
        </row>
        <row r="124">
          <cell r="A124" t="str">
            <v>meth:laserfluorinationanalysis</v>
          </cell>
          <cell r="B124" t="str">
            <v>Laser fluorination mass spectrometry</v>
          </cell>
          <cell r="C124" t="str">
            <v>LF</v>
          </cell>
        </row>
        <row r="125">
          <cell r="A125" t="str">
            <v>meth:laserinducedbreakdownspectrometry</v>
          </cell>
          <cell r="B125" t="str">
            <v>Laser Induced Breakdown Spectrometry</v>
          </cell>
          <cell r="C125" t="str">
            <v>LIBS</v>
          </cell>
        </row>
        <row r="126">
          <cell r="A126" t="str">
            <v>meth:laserionizationmassspectrometry</v>
          </cell>
          <cell r="B126" t="str">
            <v>Laser ionization mass spectrometry</v>
          </cell>
          <cell r="C126" t="str">
            <v>LIMS</v>
          </cell>
        </row>
        <row r="127">
          <cell r="A127" t="str">
            <v>meth:lassmassspectrometry</v>
          </cell>
          <cell r="B127" t="str">
            <v xml:space="preserve">Laser ablation split stream mass spectrometry </v>
          </cell>
          <cell r="C127" t="str">
            <v>LASS</v>
          </cell>
        </row>
        <row r="128">
          <cell r="A128" t="str">
            <v>meth:lecofurnaceanalysis</v>
          </cell>
          <cell r="B128" t="str">
            <v>LECO furnace analysis</v>
          </cell>
          <cell r="C128" t="str">
            <v>LECO</v>
          </cell>
        </row>
        <row r="129">
          <cell r="A129" t="str">
            <v>meth:liquidchromatographyanalysis</v>
          </cell>
          <cell r="B129" t="str">
            <v>Liquid chromatography analysis</v>
          </cell>
          <cell r="C129" t="str">
            <v>LIC</v>
          </cell>
        </row>
        <row r="130">
          <cell r="A130" t="str">
            <v>meth:liquidchromatographymassspectrometry</v>
          </cell>
          <cell r="B130" t="str">
            <v>Liquid chromatography mass spectrometry</v>
          </cell>
          <cell r="C130" t="str">
            <v>LC-MS</v>
          </cell>
        </row>
        <row r="131">
          <cell r="A131" t="str">
            <v>meth:liquidchromatographyorganiccarbondetection</v>
          </cell>
          <cell r="B131" t="str">
            <v>Liquid chromatography organic carbon detection</v>
          </cell>
          <cell r="C131" t="str">
            <v>LC-OCD</v>
          </cell>
        </row>
        <row r="132">
          <cell r="A132" t="str">
            <v>meth:liquidinletinductivelycoupledplasmamassspectrometry</v>
          </cell>
          <cell r="B132" t="str">
            <v>Liquid inlet inductively coupled plasma mass spectrometry</v>
          </cell>
          <cell r="C132" t="str">
            <v>SNICPMS</v>
          </cell>
        </row>
        <row r="133">
          <cell r="A133" t="str">
            <v>meth:lockinthermography</v>
          </cell>
          <cell r="B133" t="str">
            <v>Lock in thermography</v>
          </cell>
        </row>
        <row r="134">
          <cell r="A134" t="str">
            <v>meth:lossonignitionanalysis</v>
          </cell>
          <cell r="B134" t="str">
            <v xml:space="preserve">Loss on ignition analysis </v>
          </cell>
        </row>
        <row r="135">
          <cell r="A135" t="str">
            <v>meth:magneticfieldmeasurement</v>
          </cell>
          <cell r="B135" t="str">
            <v xml:space="preserve">Magnetic field measurement </v>
          </cell>
        </row>
        <row r="136">
          <cell r="A136" t="str">
            <v>meth:manometry</v>
          </cell>
          <cell r="B136" t="str">
            <v>Manometry</v>
          </cell>
          <cell r="C136" t="str">
            <v>MANO</v>
          </cell>
        </row>
        <row r="137">
          <cell r="A137" t="str">
            <v>meth:massspectrometry</v>
          </cell>
          <cell r="B137" t="str">
            <v>Mass spectrometry</v>
          </cell>
          <cell r="C137" t="str">
            <v>MS</v>
          </cell>
        </row>
        <row r="138">
          <cell r="A138" t="str">
            <v>meth:micromassmultiprepmassspectrometry</v>
          </cell>
          <cell r="B138" t="str">
            <v>Micromass multiprep mass spectrometry</v>
          </cell>
          <cell r="C138" t="str">
            <v>MMMS</v>
          </cell>
        </row>
        <row r="139">
          <cell r="A139" t="str">
            <v>meth:microprobetwosteplasermassspectrometry</v>
          </cell>
          <cell r="B139" t="str">
            <v>Microprobe two step laser mass spectrometry</v>
          </cell>
          <cell r="C139" t="str">
            <v>microL2MS</v>
          </cell>
        </row>
        <row r="140">
          <cell r="A140" t="str">
            <v>meth:microscopicxrayimaging</v>
          </cell>
          <cell r="B140" t="str">
            <v>Microscopic X-ray imaging</v>
          </cell>
          <cell r="C140" t="str">
            <v>XRM</v>
          </cell>
        </row>
        <row r="141">
          <cell r="A141" t="str">
            <v>meth:microscopy</v>
          </cell>
          <cell r="B141" t="str">
            <v>Microscopy</v>
          </cell>
        </row>
        <row r="142">
          <cell r="A142" t="str">
            <v>meth:microxrayfluorescencespectroscopy</v>
          </cell>
          <cell r="B142" t="str">
            <v>Micro X-ray fluorescence spectrometry</v>
          </cell>
          <cell r="C142" t="str">
            <v>microXRF</v>
          </cell>
        </row>
        <row r="143">
          <cell r="A143" t="str">
            <v>meth:minicryogenfreemeasurementsystemforthermalconductivity</v>
          </cell>
          <cell r="B143" t="str">
            <v>Mini cryogen free measurement system for thermal conductivity</v>
          </cell>
          <cell r="C143" t="str">
            <v>MCFMS</v>
          </cell>
        </row>
        <row r="144">
          <cell r="A144" t="str">
            <v>meth:moistureanalysis</v>
          </cell>
          <cell r="B144" t="str">
            <v>Moisture analysis</v>
          </cell>
          <cell r="C144" t="str">
            <v>SMA</v>
          </cell>
        </row>
        <row r="145">
          <cell r="A145" t="str">
            <v>meth:mossbauerspectroscopy</v>
          </cell>
          <cell r="B145" t="str">
            <v>Mossbauer spectrometry</v>
          </cell>
          <cell r="C145" t="str">
            <v>MBS</v>
          </cell>
        </row>
        <row r="146">
          <cell r="A146" t="str">
            <v>meth:multicollectorinductivelycoupledplasmamassspectrometry</v>
          </cell>
          <cell r="B146" t="str">
            <v>Multi collector inductively coupled plasma mass spectrometry</v>
          </cell>
          <cell r="C146" t="str">
            <v>MC-ICP-MS</v>
          </cell>
        </row>
        <row r="147">
          <cell r="A147" t="str">
            <v>meth:nanoindentationandmicroindentation</v>
          </cell>
          <cell r="B147" t="str">
            <v>Nanoindentation and microindentation</v>
          </cell>
          <cell r="C147" t="str">
            <v>NI-MI</v>
          </cell>
        </row>
        <row r="148">
          <cell r="A148" t="str">
            <v>meth:nanoscaleinfraredspectrometry</v>
          </cell>
          <cell r="B148" t="str">
            <v>Nanoscale infrared spectrometry</v>
          </cell>
          <cell r="C148" t="str">
            <v>nanoIR</v>
          </cell>
        </row>
        <row r="149">
          <cell r="A149" t="str">
            <v>meth:negativeionthermalionizationmassspectrometry</v>
          </cell>
          <cell r="B149" t="str">
            <v>Negative ion thermal ionization mass spectrometry</v>
          </cell>
          <cell r="C149" t="str">
            <v>NTIMS</v>
          </cell>
        </row>
        <row r="150">
          <cell r="A150" t="str">
            <v>meth:neutronactivationanalysis</v>
          </cell>
          <cell r="B150" t="str">
            <v>Neutron activation analysis</v>
          </cell>
          <cell r="C150" t="str">
            <v>NAA</v>
          </cell>
        </row>
        <row r="151">
          <cell r="A151" t="str">
            <v>meth:neutroncounting</v>
          </cell>
          <cell r="B151" t="str">
            <v>Neutron counting</v>
          </cell>
          <cell r="C151" t="str">
            <v>NCC</v>
          </cell>
        </row>
        <row r="152">
          <cell r="A152" t="str">
            <v>meth:neutronirradiationnoblegasmassspectrometry</v>
          </cell>
          <cell r="B152" t="str">
            <v>Neutron irradiation noble gas mass spectrometry</v>
          </cell>
          <cell r="C152" t="str">
            <v>NINGMS</v>
          </cell>
        </row>
        <row r="153">
          <cell r="A153" t="str">
            <v>meth:nextgenerationsequencing</v>
          </cell>
          <cell r="B153" t="str">
            <v>Next generation sequencing</v>
          </cell>
          <cell r="C153" t="str">
            <v>NGS</v>
          </cell>
        </row>
        <row r="154">
          <cell r="A154" t="str">
            <v>meth:noblegasmassspectrometry</v>
          </cell>
          <cell r="B154" t="str">
            <v>Noble gas mass spectrometry</v>
          </cell>
          <cell r="C154" t="str">
            <v>MSRG</v>
          </cell>
        </row>
        <row r="155">
          <cell r="A155" t="str">
            <v>meth:noblegasmassspectrometry</v>
          </cell>
          <cell r="B155" t="str">
            <v>Noble gas mass spectrometry</v>
          </cell>
          <cell r="C155" t="str">
            <v>NGMS</v>
          </cell>
        </row>
        <row r="156">
          <cell r="A156" t="str">
            <v>meth:noblegasmassspectrometry</v>
          </cell>
          <cell r="B156" t="str">
            <v>Noble gas mass spectrometry</v>
          </cell>
          <cell r="C156" t="str">
            <v>NG-NS-MS</v>
          </cell>
        </row>
        <row r="157">
          <cell r="A157" t="str">
            <v>meth:nuclearmagneticresonancespectrometry</v>
          </cell>
          <cell r="B157" t="str">
            <v>Nuclear magnetic resonance spectrometry</v>
          </cell>
          <cell r="C157" t="str">
            <v>NMR</v>
          </cell>
        </row>
        <row r="158">
          <cell r="A158" t="str">
            <v>meth:nuclearmicroprobeanalysis</v>
          </cell>
          <cell r="B158" t="str">
            <v>Nuclear microprobe analysis</v>
          </cell>
          <cell r="C158" t="str">
            <v>NMP</v>
          </cell>
        </row>
        <row r="159">
          <cell r="A159" t="str">
            <v>meth:nuclearmicroprobeanalysis</v>
          </cell>
          <cell r="B159" t="str">
            <v>Nuclear microprobe analysis</v>
          </cell>
          <cell r="C159" t="str">
            <v>SPM</v>
          </cell>
        </row>
        <row r="160">
          <cell r="A160" t="str">
            <v>meth:nuclearparticletrackcounting</v>
          </cell>
          <cell r="B160" t="str">
            <v>Nuclear particle track counting</v>
          </cell>
          <cell r="C160" t="str">
            <v>NPTC</v>
          </cell>
        </row>
        <row r="161">
          <cell r="A161" t="str">
            <v>meth:nuclearreactionspectrometry</v>
          </cell>
          <cell r="B161" t="str">
            <v>Nuclear reaction spectrometry</v>
          </cell>
          <cell r="C161" t="str">
            <v>NRA</v>
          </cell>
        </row>
        <row r="162">
          <cell r="A162" t="str">
            <v>meth:opticalemissionspectrometry</v>
          </cell>
          <cell r="B162" t="str">
            <v>Optical emission spectrometry</v>
          </cell>
          <cell r="C162" t="str">
            <v>xOES</v>
          </cell>
        </row>
        <row r="163">
          <cell r="A163" t="str">
            <v>meth:opticalspectrometry</v>
          </cell>
          <cell r="B163" t="str">
            <v>Optical spectrometry</v>
          </cell>
          <cell r="C163" t="str">
            <v>OSPEC</v>
          </cell>
        </row>
        <row r="164">
          <cell r="A164" t="str">
            <v>meth:orbitrapmassspectrometry</v>
          </cell>
          <cell r="B164" t="str">
            <v>Orbitrap mass spectrometry</v>
          </cell>
        </row>
        <row r="165">
          <cell r="A165" t="str">
            <v>meth:other</v>
          </cell>
          <cell r="B165" t="str">
            <v>Other</v>
          </cell>
          <cell r="C165" t="str">
            <v>OTHER</v>
          </cell>
        </row>
        <row r="166">
          <cell r="A166" t="str">
            <v>meth:particlebeamexcitation</v>
          </cell>
          <cell r="B166" t="str">
            <v>Particle beam excitation</v>
          </cell>
          <cell r="C166" t="str">
            <v>xPBE</v>
          </cell>
        </row>
        <row r="167">
          <cell r="A167" t="str">
            <v>meth:particlecohesiondetermination</v>
          </cell>
          <cell r="B167" t="str">
            <v>Particle cohesion determination</v>
          </cell>
          <cell r="C167" t="str">
            <v>PCD-AFM</v>
          </cell>
        </row>
        <row r="168">
          <cell r="A168" t="str">
            <v>meth:particlecounting</v>
          </cell>
          <cell r="B168" t="str">
            <v>Particle counting</v>
          </cell>
          <cell r="C168" t="str">
            <v>xPC</v>
          </cell>
        </row>
        <row r="169">
          <cell r="A169" t="str">
            <v>meth:particleinducedactivationanalysis</v>
          </cell>
          <cell r="B169" t="str">
            <v>Activation analysis</v>
          </cell>
          <cell r="C169" t="str">
            <v>PIGE</v>
          </cell>
        </row>
        <row r="170">
          <cell r="A170" t="str">
            <v>meth:particleinducedxrayspectrometry</v>
          </cell>
          <cell r="B170" t="str">
            <v>Particle induced X-ray spectrometry</v>
          </cell>
          <cell r="C170" t="str">
            <v>PIXE</v>
          </cell>
        </row>
        <row r="171">
          <cell r="A171" t="str">
            <v>meth:particlesizedistributionanalysis</v>
          </cell>
          <cell r="B171" t="str">
            <v>Particle size distribution analysis</v>
          </cell>
          <cell r="C171" t="str">
            <v>PSFD</v>
          </cell>
        </row>
        <row r="172">
          <cell r="A172" t="str">
            <v>meth:particlespectrometry</v>
          </cell>
          <cell r="B172" t="str">
            <v>Particle spectrometry</v>
          </cell>
          <cell r="C172" t="str">
            <v>xPASP</v>
          </cell>
        </row>
        <row r="173">
          <cell r="A173" t="str">
            <v>meth:penfieldmethodanalysis</v>
          </cell>
          <cell r="B173" t="str">
            <v>Penfield method analysis</v>
          </cell>
          <cell r="C173" t="str">
            <v>PEN</v>
          </cell>
        </row>
        <row r="174">
          <cell r="A174" t="str">
            <v>meth:phmeasurement</v>
          </cell>
          <cell r="B174" t="str">
            <v>pH measurement</v>
          </cell>
        </row>
        <row r="175">
          <cell r="A175" t="str">
            <v>meth:photometry</v>
          </cell>
          <cell r="B175" t="str">
            <v>Photometry</v>
          </cell>
          <cell r="C175" t="str">
            <v>PHOT</v>
          </cell>
        </row>
        <row r="176">
          <cell r="A176" t="str">
            <v>meth:photonactivationanalysis</v>
          </cell>
          <cell r="B176" t="str">
            <v>Photon activation analysis</v>
          </cell>
          <cell r="C176" t="str">
            <v>PAA</v>
          </cell>
        </row>
        <row r="177">
          <cell r="A177" t="str">
            <v>meth:photonspectrometry</v>
          </cell>
          <cell r="B177" t="str">
            <v>Photon spectrometry</v>
          </cell>
          <cell r="C177" t="str">
            <v>xPHSP</v>
          </cell>
        </row>
        <row r="178">
          <cell r="A178" t="str">
            <v>meth:physicalpropertymeasurement</v>
          </cell>
          <cell r="B178" t="str">
            <v>Physical property measurement</v>
          </cell>
        </row>
        <row r="179">
          <cell r="A179" t="str">
            <v>meth:pigsneutronactivationanalysis</v>
          </cell>
          <cell r="B179" t="str">
            <v xml:space="preserve">Pre irradiation group concentration neutron activation analysis </v>
          </cell>
        </row>
        <row r="180">
          <cell r="A180" t="str">
            <v>meth:plasmaemissionspectrometry</v>
          </cell>
          <cell r="B180" t="str">
            <v>Plasma emission spectrometry</v>
          </cell>
          <cell r="C180" t="str">
            <v>PES</v>
          </cell>
        </row>
        <row r="181">
          <cell r="A181" t="str">
            <v>meth:plasmaopticalemissionspectrometry</v>
          </cell>
          <cell r="B181" t="str">
            <v>Plasma optical emission spectrometry</v>
          </cell>
          <cell r="C181" t="str">
            <v>POES</v>
          </cell>
        </row>
        <row r="182">
          <cell r="A182" t="str">
            <v>meth:plasmaopticalspectrometry</v>
          </cell>
          <cell r="B182" t="str">
            <v>Plasma optical spectrometry</v>
          </cell>
          <cell r="C182" t="str">
            <v>xPOS</v>
          </cell>
        </row>
        <row r="183">
          <cell r="A183" t="str">
            <v>meth:plasmasourcemassspectrometry</v>
          </cell>
          <cell r="B183" t="str">
            <v>Plasma source mass spectrometry</v>
          </cell>
          <cell r="C183" t="str">
            <v>PSMS</v>
          </cell>
        </row>
        <row r="184">
          <cell r="A184" t="str">
            <v>meth:pointcounting</v>
          </cell>
          <cell r="B184" t="str">
            <v>Point counting</v>
          </cell>
          <cell r="C184" t="str">
            <v>PC</v>
          </cell>
        </row>
        <row r="185">
          <cell r="A185" t="str">
            <v>meth:polarography</v>
          </cell>
          <cell r="B185" t="str">
            <v>Polarography</v>
          </cell>
          <cell r="C185" t="str">
            <v>POL</v>
          </cell>
        </row>
        <row r="186">
          <cell r="A186" t="str">
            <v>meth:porosimetry</v>
          </cell>
          <cell r="B186" t="str">
            <v>Porosimetry</v>
          </cell>
        </row>
        <row r="187">
          <cell r="A187" t="str">
            <v>meth:positiveionthermalionizationmassspectrometry</v>
          </cell>
          <cell r="B187" t="str">
            <v>Positive ion thermal ionization mass spectrometry</v>
          </cell>
          <cell r="C187" t="str">
            <v>PTIMS</v>
          </cell>
        </row>
        <row r="188">
          <cell r="A188" t="str">
            <v>meth:potentiometry</v>
          </cell>
          <cell r="B188" t="str">
            <v>Potentiometry</v>
          </cell>
          <cell r="C188" t="str">
            <v>POT</v>
          </cell>
        </row>
        <row r="189">
          <cell r="A189" t="str">
            <v>meth:promptgammaneutronactivationanalysis</v>
          </cell>
          <cell r="B189" t="str">
            <v>Prompt gamma neutron activation analysis</v>
          </cell>
          <cell r="C189" t="str">
            <v>PGNAA</v>
          </cell>
        </row>
        <row r="190">
          <cell r="A190" t="str">
            <v>meth:pyrolysisgaschromatography</v>
          </cell>
          <cell r="B190" t="str">
            <v>Pyrolysis gas chromatography</v>
          </cell>
        </row>
        <row r="191">
          <cell r="A191" t="str">
            <v>meth:pyrolysisgaschromatographyflameionizationdetection</v>
          </cell>
          <cell r="B191" t="str">
            <v>Pyrolysis gas chromatography flame ionization detection</v>
          </cell>
          <cell r="C191" t="str">
            <v>Py-GC-FID</v>
          </cell>
        </row>
        <row r="192">
          <cell r="A192" t="str">
            <v>meth:pyrolysisgaschromatographymassspectrometry</v>
          </cell>
          <cell r="B192" t="str">
            <v>Pyrolysis gas chromatography mass spectrometry</v>
          </cell>
          <cell r="C192" t="str">
            <v>Py-GC-MS</v>
          </cell>
        </row>
        <row r="193">
          <cell r="A193" t="str">
            <v>meth:quadrupoleinductivelycoupledplasmmassspectrometry</v>
          </cell>
          <cell r="B193" t="str">
            <v>Quadrupole inductively coupled plasma mass spectrometry</v>
          </cell>
          <cell r="C193" t="str">
            <v>Q-ICP-MS</v>
          </cell>
        </row>
        <row r="194">
          <cell r="A194" t="str">
            <v>meth:quantitativeanalysiselectroninducedxrayspectrometry</v>
          </cell>
          <cell r="B194" t="str">
            <v>Quantitative analysis electron induced X-ray spectrometry</v>
          </cell>
          <cell r="C194" t="str">
            <v>EMPA</v>
          </cell>
        </row>
        <row r="195">
          <cell r="A195" t="str">
            <v>meth:quantitativeanalysisparticleinducedxrayspectrometry</v>
          </cell>
          <cell r="B195" t="str">
            <v>Quantitative analysis particle induced X-ray spectrometry</v>
          </cell>
          <cell r="C195" t="str">
            <v>PIXEA</v>
          </cell>
        </row>
        <row r="196">
          <cell r="A196" t="str">
            <v>meth:quantitativepolymerasechainreaction</v>
          </cell>
          <cell r="B196" t="str">
            <v>Quantitative polymerase chain reaction</v>
          </cell>
          <cell r="C196" t="str">
            <v>qPCR</v>
          </cell>
        </row>
        <row r="197">
          <cell r="A197" t="str">
            <v>meth:quantitativereflectanceimagingsystem</v>
          </cell>
          <cell r="B197" t="str">
            <v>Quantitative reflectance imaging</v>
          </cell>
          <cell r="C197" t="str">
            <v>QRIS</v>
          </cell>
        </row>
        <row r="198">
          <cell r="A198" t="str">
            <v>meth:radiochemicalneutronactivationanalysis</v>
          </cell>
          <cell r="B198" t="str">
            <v>Radiochemical neutron activation analysis</v>
          </cell>
          <cell r="C198" t="str">
            <v>RNAA</v>
          </cell>
        </row>
        <row r="199">
          <cell r="A199" t="str">
            <v>meth:ramanspectrometry</v>
          </cell>
          <cell r="B199" t="str">
            <v>Raman spectrometry</v>
          </cell>
          <cell r="C199" t="str">
            <v>RAMAN</v>
          </cell>
        </row>
        <row r="200">
          <cell r="A200" t="str">
            <v>meth:redoxpotentialmeasurement</v>
          </cell>
          <cell r="B200" t="str">
            <v>Redox potential measurement</v>
          </cell>
        </row>
        <row r="201">
          <cell r="A201" t="str">
            <v>meth:resonanceionizationmassspectrometry</v>
          </cell>
          <cell r="B201" t="str">
            <v>Resonance ionization mass spectrometry</v>
          </cell>
        </row>
        <row r="202">
          <cell r="A202" t="str">
            <v>meth:resonanceionizationtimeofflightnoblegasmassspectrometry</v>
          </cell>
          <cell r="B202" t="str">
            <v>Resonance ionization time of flight noble gas mass spectrometry</v>
          </cell>
          <cell r="C202" t="str">
            <v>RI-TOF-NGMS</v>
          </cell>
        </row>
        <row r="203">
          <cell r="A203" t="str">
            <v>meth:sangersequencing</v>
          </cell>
          <cell r="B203" t="str">
            <v>Sanger sequencing</v>
          </cell>
        </row>
        <row r="204">
          <cell r="A204" t="str">
            <v>meth:scanningtransmissionelectronimaging</v>
          </cell>
          <cell r="B204" t="str">
            <v>Scanning transmission electron imaging</v>
          </cell>
          <cell r="C204" t="str">
            <v>STEM</v>
          </cell>
        </row>
        <row r="205">
          <cell r="A205" t="str">
            <v>meth:secondaryelectronimaging</v>
          </cell>
          <cell r="B205" t="str">
            <v>Secondary electron imaging</v>
          </cell>
          <cell r="C205" t="str">
            <v>SE</v>
          </cell>
        </row>
        <row r="206">
          <cell r="A206" t="str">
            <v>meth:secondaryionizationmassspectrometry</v>
          </cell>
          <cell r="B206" t="str">
            <v>Secondary ionization mass spectrometry</v>
          </cell>
          <cell r="C206" t="str">
            <v>SHRIMP</v>
          </cell>
        </row>
        <row r="207">
          <cell r="A207" t="str">
            <v>meth:secondaryionizationmassspectrometry</v>
          </cell>
          <cell r="B207" t="str">
            <v>Secondary ionization mass spectrometry</v>
          </cell>
          <cell r="C207" t="str">
            <v>SIMS</v>
          </cell>
        </row>
        <row r="208">
          <cell r="A208" t="str">
            <v>meth:secondaryionizationmassspectrometry</v>
          </cell>
          <cell r="B208" t="str">
            <v>Secondary ionization mass spectrometry</v>
          </cell>
          <cell r="C208" t="str">
            <v>TOF-SIMS</v>
          </cell>
        </row>
        <row r="209">
          <cell r="A209" t="str">
            <v>meth:secondaryneutralmassspectrometry</v>
          </cell>
          <cell r="B209" t="str">
            <v>Secondary neutral mass spectrometry</v>
          </cell>
          <cell r="C209" t="str">
            <v>SNMS</v>
          </cell>
        </row>
        <row r="210">
          <cell r="A210" t="str">
            <v>meth:sectorfieldicpms</v>
          </cell>
          <cell r="B210" t="str">
            <v>Sector field inductively coupled plasma mass spectrometry</v>
          </cell>
          <cell r="C210" t="str">
            <v>ICP-SFMS</v>
          </cell>
        </row>
        <row r="211">
          <cell r="A211" t="str">
            <v>meth:sectorfieldicpms</v>
          </cell>
          <cell r="B211" t="str">
            <v>Sector field inductively coupled plasma mass spectrometry</v>
          </cell>
          <cell r="C211" t="str">
            <v>SFICPMS</v>
          </cell>
        </row>
        <row r="212">
          <cell r="A212" t="str">
            <v>meth:seismicvelocitiesandrockultrasonicelasticconstants</v>
          </cell>
          <cell r="B212" t="str">
            <v>Seismic velocity and ultrasonic elastic constant measurement</v>
          </cell>
          <cell r="C212" t="str">
            <v>SV-RUEC</v>
          </cell>
        </row>
        <row r="213">
          <cell r="A213" t="str">
            <v>meth:shotgunmethod</v>
          </cell>
          <cell r="B213" t="str">
            <v>Shotgun method</v>
          </cell>
        </row>
        <row r="214">
          <cell r="A214" t="str">
            <v>meth:singlecrystalxraydiffraction</v>
          </cell>
          <cell r="B214" t="str">
            <v>Single crystal X-ray diffraction</v>
          </cell>
        </row>
        <row r="215">
          <cell r="A215" t="str">
            <v>meth:solidsourcemassspectrometry</v>
          </cell>
          <cell r="B215" t="str">
            <v>Solid source mass spectrometry</v>
          </cell>
          <cell r="C215" t="str">
            <v>SOSMS</v>
          </cell>
        </row>
        <row r="216">
          <cell r="A216" t="str">
            <v>meth:solidstatenuclearmagneticresonancespectroscopy</v>
          </cell>
          <cell r="B216" t="str">
            <v>Solid state nuclear magnetic resonance spectroscopy</v>
          </cell>
          <cell r="C216" t="str">
            <v>SS-NMR</v>
          </cell>
        </row>
        <row r="217">
          <cell r="A217" t="str">
            <v>meth:sparksourcemassspectrometry</v>
          </cell>
          <cell r="B217" t="str">
            <v>Spark source mass spectrometry</v>
          </cell>
          <cell r="C217" t="str">
            <v>SSMS</v>
          </cell>
        </row>
        <row r="218">
          <cell r="A218" t="str">
            <v>meth:spectrometry</v>
          </cell>
          <cell r="B218" t="str">
            <v>Spectrometry</v>
          </cell>
          <cell r="C218" t="str">
            <v>SPEC</v>
          </cell>
        </row>
        <row r="219">
          <cell r="A219" t="str">
            <v>meth:spectrophotometry</v>
          </cell>
          <cell r="B219" t="str">
            <v>Spectrophotometry</v>
          </cell>
        </row>
        <row r="220">
          <cell r="A220" t="str">
            <v>meth:sphericalcellbulkthermalconductivityanalysis</v>
          </cell>
          <cell r="B220" t="str">
            <v>Spherical cell bulk thermal conductivity analysis</v>
          </cell>
          <cell r="C220" t="str">
            <v>SCBTCA</v>
          </cell>
        </row>
        <row r="221">
          <cell r="A221" t="str">
            <v>meth:steppedheatingcarbonandnitrogenisotopicanalysis</v>
          </cell>
          <cell r="B221" t="str">
            <v>Stepped heating carbon and nitrogen isotopic analysis</v>
          </cell>
          <cell r="C221" t="str">
            <v>FINESSE</v>
          </cell>
        </row>
        <row r="222">
          <cell r="A222" t="str">
            <v>meth:structuredlightscanning</v>
          </cell>
          <cell r="B222" t="str">
            <v>Structured light scanning</v>
          </cell>
          <cell r="C222" t="str">
            <v>SLS</v>
          </cell>
        </row>
        <row r="223">
          <cell r="A223" t="str">
            <v>meth:surfaceanalysis</v>
          </cell>
          <cell r="B223" t="str">
            <v>Surface analysis</v>
          </cell>
          <cell r="C223" t="str">
            <v>xSA</v>
          </cell>
        </row>
        <row r="224">
          <cell r="A224" t="str">
            <v>meth:synchrotonxrayfluorescencespectrometry</v>
          </cell>
          <cell r="B224" t="str">
            <v>Synchroton X-ray fluorescence spectrometry</v>
          </cell>
          <cell r="C224" t="str">
            <v>S-XRF</v>
          </cell>
        </row>
        <row r="225">
          <cell r="A225" t="str">
            <v>meth:synchrotonxrayfluorescencespectrometry</v>
          </cell>
          <cell r="B225" t="str">
            <v>Synchroton X-ray fluorescence spectrometry</v>
          </cell>
          <cell r="C225" t="str">
            <v>SYNCHXRF</v>
          </cell>
        </row>
        <row r="226">
          <cell r="A226" t="str">
            <v>meth:synchrotronxrayfluorescencetomography</v>
          </cell>
          <cell r="B226" t="str">
            <v>Synchrotron X-ray fluorescence tomography</v>
          </cell>
          <cell r="C226" t="str">
            <v>SXRFTomographicImage</v>
          </cell>
        </row>
        <row r="227">
          <cell r="A227" t="str">
            <v>meth:temperatureprogrammeddesorptionelectronprobeanalysis</v>
          </cell>
          <cell r="B227" t="str">
            <v>Temperature programmed desorption electron probe analysis</v>
          </cell>
          <cell r="C227" t="str">
            <v>TPD</v>
          </cell>
        </row>
        <row r="228">
          <cell r="A228" t="str">
            <v>meth:tensiometry</v>
          </cell>
          <cell r="B228" t="str">
            <v>Tensiometry</v>
          </cell>
        </row>
        <row r="229">
          <cell r="A229" t="str">
            <v>meth:thermalanalysis</v>
          </cell>
          <cell r="B229" t="str">
            <v>Thermal analysis</v>
          </cell>
          <cell r="C229" t="str">
            <v>xTA</v>
          </cell>
        </row>
        <row r="230">
          <cell r="A230" t="str">
            <v>meth:thermalionizationmassspectrometry</v>
          </cell>
          <cell r="B230" t="str">
            <v>Thermal ionization mass spectrometry</v>
          </cell>
          <cell r="C230" t="str">
            <v>TIMS</v>
          </cell>
        </row>
        <row r="231">
          <cell r="A231" t="str">
            <v>meth:thermalneutronactivationanalysis</v>
          </cell>
          <cell r="B231" t="str">
            <v>Thermal neutron activation analysis</v>
          </cell>
        </row>
        <row r="232">
          <cell r="A232" t="str">
            <v>meth:thermogravimetryanalysis</v>
          </cell>
          <cell r="B232" t="str">
            <v>Thermogravimetry analysis</v>
          </cell>
          <cell r="C232" t="str">
            <v>TGA</v>
          </cell>
        </row>
        <row r="233">
          <cell r="A233" t="str">
            <v>meth:titration</v>
          </cell>
          <cell r="B233" t="str">
            <v>Titration</v>
          </cell>
          <cell r="C233" t="str">
            <v>TIT</v>
          </cell>
        </row>
        <row r="234">
          <cell r="A234" t="str">
            <v>meth:totalreflectionxrayfluorescencespectrometry</v>
          </cell>
          <cell r="B234" t="str">
            <v>Total reflection X-ray fluorescence spectrometry</v>
          </cell>
          <cell r="C234" t="str">
            <v>TXRF</v>
          </cell>
        </row>
        <row r="235">
          <cell r="A235" t="str">
            <v>meth:trackcounting</v>
          </cell>
          <cell r="B235" t="str">
            <v>Track counting</v>
          </cell>
          <cell r="C235" t="str">
            <v>xTC</v>
          </cell>
        </row>
        <row r="236">
          <cell r="A236" t="str">
            <v>meth:transmissionelectronimaging</v>
          </cell>
          <cell r="B236" t="str">
            <v>Transmission electron imaging</v>
          </cell>
          <cell r="C236" t="str">
            <v>TEM</v>
          </cell>
        </row>
        <row r="237">
          <cell r="A237" t="str">
            <v>meth:transmissionspectrometry</v>
          </cell>
          <cell r="B237" t="str">
            <v>Transmission spectrometry</v>
          </cell>
          <cell r="C237" t="str">
            <v>xTSPEC</v>
          </cell>
        </row>
        <row r="238">
          <cell r="A238" t="str">
            <v>meth:transmittedelectrondiffraction</v>
          </cell>
          <cell r="B238" t="str">
            <v>Transmitted electron diffraction</v>
          </cell>
        </row>
        <row r="239">
          <cell r="A239" t="str">
            <v>meth:ultravioletemissionspectrometry</v>
          </cell>
          <cell r="B239" t="str">
            <v>Ultraviolet emission spectrometry</v>
          </cell>
          <cell r="C239" t="str">
            <v>UVES</v>
          </cell>
        </row>
        <row r="240">
          <cell r="A240" t="str">
            <v>meth:visiblelightmicroscopy</v>
          </cell>
          <cell r="B240" t="str">
            <v>Visible light microscopy</v>
          </cell>
          <cell r="C240" t="str">
            <v>VLM</v>
          </cell>
        </row>
        <row r="241">
          <cell r="A241" t="str">
            <v>meth:visiblenearinfraredandmidinfraredimaging</v>
          </cell>
          <cell r="B241" t="str">
            <v>Visible, near-infrared, and mid-infrared imaging</v>
          </cell>
          <cell r="C241" t="str">
            <v>VNMIR</v>
          </cell>
        </row>
        <row r="242">
          <cell r="A242" t="str">
            <v>meth:voltammetry</v>
          </cell>
          <cell r="B242" t="str">
            <v>Voltammetry</v>
          </cell>
          <cell r="C242" t="str">
            <v>VOLT</v>
          </cell>
        </row>
        <row r="243">
          <cell r="A243" t="str">
            <v>meth:wavelengthdispersiveelectroninducedxrayspectrometry</v>
          </cell>
          <cell r="B243" t="str">
            <v>Wavelength dispersive electron induced X-ray spectrometry</v>
          </cell>
          <cell r="C243" t="str">
            <v>WDS</v>
          </cell>
        </row>
        <row r="244">
          <cell r="A244" t="str">
            <v>meth:wavelengthmodulationspectrometry</v>
          </cell>
          <cell r="B244" t="str">
            <v>Wavelength-modulation spectrometry</v>
          </cell>
        </row>
        <row r="245">
          <cell r="A245" t="str">
            <v>meth:wetchemistry</v>
          </cell>
          <cell r="B245" t="str">
            <v>Wet chemistry</v>
          </cell>
          <cell r="C245" t="str">
            <v>WET</v>
          </cell>
        </row>
        <row r="246">
          <cell r="A246" t="str">
            <v>meth:xrayabsorptionnearedgestructurespectrometry</v>
          </cell>
          <cell r="B246" t="str">
            <v>X-ray absorption near edge structure spectrometry</v>
          </cell>
          <cell r="C246" t="str">
            <v>XANES</v>
          </cell>
        </row>
        <row r="247">
          <cell r="A247" t="str">
            <v>meth:xrayabsorptionspectrometry</v>
          </cell>
          <cell r="B247" t="str">
            <v>X-ray absorption spectrometry</v>
          </cell>
          <cell r="C247" t="str">
            <v>XAS</v>
          </cell>
        </row>
        <row r="248">
          <cell r="A248" t="str">
            <v>meth:xraycomputedtomography</v>
          </cell>
          <cell r="B248" t="str">
            <v>X-ray computed tomography</v>
          </cell>
          <cell r="C248" t="str">
            <v>XCT</v>
          </cell>
        </row>
        <row r="249">
          <cell r="A249" t="str">
            <v>meth:xraydiffraction</v>
          </cell>
          <cell r="B249" t="str">
            <v>X-ray diffraction</v>
          </cell>
          <cell r="C249" t="str">
            <v>XRD</v>
          </cell>
        </row>
        <row r="250">
          <cell r="A250" t="str">
            <v>meth:xrayfluorescencespectrometry</v>
          </cell>
          <cell r="B250" t="str">
            <v>X-ray fluorescence spectrometry</v>
          </cell>
          <cell r="C250" t="str">
            <v>XRF</v>
          </cell>
        </row>
        <row r="251">
          <cell r="A251" t="str">
            <v>meth:xrayimaging</v>
          </cell>
          <cell r="B251" t="str">
            <v>X-ray imaging</v>
          </cell>
          <cell r="C251" t="str">
            <v>RAD</v>
          </cell>
        </row>
        <row r="252">
          <cell r="A252" t="str">
            <v>meth:xraymap</v>
          </cell>
          <cell r="B252" t="str">
            <v>X-ray composition map</v>
          </cell>
          <cell r="C252" t="str">
            <v>XMAP</v>
          </cell>
        </row>
        <row r="253">
          <cell r="A253" t="str">
            <v>meth:xrayphotoelectronspectrometery</v>
          </cell>
          <cell r="B253" t="str">
            <v>X-ray photoelectron spectrometery</v>
          </cell>
          <cell r="C253" t="str">
            <v>XPS</v>
          </cell>
        </row>
        <row r="254">
          <cell r="A254" t="str">
            <v>meth:xrayphotoelectronspectroscopycompositionmap</v>
          </cell>
          <cell r="B254" t="str">
            <v>X-ray photoelectron spectrometry composition mapping</v>
          </cell>
        </row>
        <row r="255">
          <cell r="A255" t="str">
            <v>meth:xraypowderdiffraction</v>
          </cell>
          <cell r="B255" t="str">
            <v>X-ray powder diffraction</v>
          </cell>
          <cell r="C255" t="str">
            <v>XRPD</v>
          </cell>
        </row>
        <row r="256">
          <cell r="A256" t="str">
            <v>meth:xrayspectrometry</v>
          </cell>
          <cell r="B256" t="str">
            <v>X-ray spectrometry</v>
          </cell>
          <cell r="C256" t="str">
            <v>XRS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trodb_essdm_method_06282023"/>
    </sheetNames>
    <definedNames>
      <definedName name="essdmCodeLkup" refersTo="='astrodb_essdm_method_06282023'!$C$2:$D$148"/>
    </definedNames>
    <sheetDataSet>
      <sheetData sheetId="0">
        <row r="2">
          <cell r="C2" t="str">
            <v>ACCELERATOR MASS SPECTROMETRY</v>
          </cell>
          <cell r="D2" t="str">
            <v>AMS</v>
          </cell>
        </row>
        <row r="3">
          <cell r="C3" t="str">
            <v>Active X-Ray Spectrometer</v>
          </cell>
          <cell r="D3" t="str">
            <v>AXRS</v>
          </cell>
        </row>
        <row r="4">
          <cell r="C4" t="str">
            <v>ALPHA COUNTING</v>
          </cell>
          <cell r="D4" t="str">
            <v>ALPHA</v>
          </cell>
        </row>
        <row r="5">
          <cell r="C5" t="str">
            <v>ALPHA COUNTING ISOTOPE DILUTION</v>
          </cell>
          <cell r="D5" t="str">
            <v>ALPHA-ID</v>
          </cell>
        </row>
        <row r="6">
          <cell r="C6" t="str">
            <v>ANAYTICAL ELECTRON MICROSCOPY</v>
          </cell>
          <cell r="D6" t="str">
            <v>AEM</v>
          </cell>
        </row>
        <row r="7">
          <cell r="C7" t="str">
            <v>ANION CHROMATOGRAPHY</v>
          </cell>
          <cell r="D7" t="str">
            <v>ANC</v>
          </cell>
        </row>
        <row r="8">
          <cell r="C8" t="str">
            <v>AR40_AR39 AGE DETERMINATION</v>
          </cell>
          <cell r="D8" t="str">
            <v>AR_AR</v>
          </cell>
        </row>
        <row r="9">
          <cell r="C9" t="str">
            <v>ATOMIC ABSORPTION</v>
          </cell>
          <cell r="D9" t="str">
            <v>AAS</v>
          </cell>
        </row>
        <row r="10">
          <cell r="C10" t="str">
            <v>Auger Electron Spectroscopy</v>
          </cell>
          <cell r="D10" t="str">
            <v>AUGER</v>
          </cell>
        </row>
        <row r="11">
          <cell r="C11" t="str">
            <v>BETA COUNTING</v>
          </cell>
          <cell r="D11" t="str">
            <v>BETA</v>
          </cell>
        </row>
        <row r="12">
          <cell r="C12" t="str">
            <v>BROAD BEAM ANALYSIS</v>
          </cell>
          <cell r="D12" t="str">
            <v>BROAD BEAM ANALYSIS</v>
          </cell>
        </row>
        <row r="13">
          <cell r="C13" t="str">
            <v>CALCULATED</v>
          </cell>
          <cell r="D13" t="str">
            <v>CALC</v>
          </cell>
        </row>
        <row r="14">
          <cell r="C14" t="str">
            <v>Carbon 14 age determination</v>
          </cell>
          <cell r="D14" t="str">
            <v>CARBON_14</v>
          </cell>
        </row>
        <row r="15">
          <cell r="C15" t="str">
            <v>CARBON HYDROGEN NITROGEN ANALYZER</v>
          </cell>
          <cell r="D15" t="str">
            <v>CHN</v>
          </cell>
        </row>
        <row r="16">
          <cell r="C16" t="str">
            <v>CARBON HYDROGEN NITROGEN GAS CHROMATOGRAPHY</v>
          </cell>
          <cell r="D16" t="str">
            <v>CHN-G</v>
          </cell>
        </row>
        <row r="17">
          <cell r="C17" t="str">
            <v>CARBON HYDROGEN SULFUR ELEMENTAL ANALYSIS</v>
          </cell>
          <cell r="D17" t="str">
            <v>CHS</v>
          </cell>
        </row>
        <row r="18">
          <cell r="C18" t="str">
            <v>CARBON NITROGEN SULFUR ANALYZER</v>
          </cell>
          <cell r="D18" t="str">
            <v>CNS</v>
          </cell>
        </row>
        <row r="19">
          <cell r="C19" t="str">
            <v>CARBON SULFUR ANALYZER</v>
          </cell>
          <cell r="D19" t="str">
            <v>CSA</v>
          </cell>
        </row>
        <row r="20">
          <cell r="C20" t="str">
            <v>COLORIMETRIC ANALYSIS</v>
          </cell>
          <cell r="D20" t="str">
            <v>COL</v>
          </cell>
        </row>
        <row r="21">
          <cell r="C21" t="str">
            <v>combustion</v>
          </cell>
          <cell r="D21" t="str">
            <v>COMBUSTION</v>
          </cell>
        </row>
        <row r="22">
          <cell r="C22" t="str">
            <v>Combustion Ion Chromatography</v>
          </cell>
          <cell r="D22" t="str">
            <v>CIC</v>
          </cell>
        </row>
        <row r="23">
          <cell r="C23" t="str">
            <v>COMPUTER-AIDED MICROANALYZER</v>
          </cell>
          <cell r="D23" t="str">
            <v>CMA</v>
          </cell>
        </row>
        <row r="24">
          <cell r="C24" t="str">
            <v>COULOMETRICAL ANALYSIS</v>
          </cell>
          <cell r="D24" t="str">
            <v>COUL</v>
          </cell>
        </row>
        <row r="25">
          <cell r="C25" t="str">
            <v>DCAES</v>
          </cell>
          <cell r="D25" t="str">
            <v>DCAES</v>
          </cell>
        </row>
        <row r="26">
          <cell r="C26" t="str">
            <v>DIRECT CURRENT PLASMA (FURTHER DETAIL NOT PROVIDED)</v>
          </cell>
          <cell r="D26" t="str">
            <v>DCP</v>
          </cell>
        </row>
        <row r="27">
          <cell r="C27" t="str">
            <v>DIRECT READING OPTICAL EMISSIONS SPECTROSCOPY</v>
          </cell>
          <cell r="D27" t="str">
            <v>DROES</v>
          </cell>
        </row>
        <row r="28">
          <cell r="C28" t="str">
            <v>DUPONT SOLID'S MOISTURE ANALYSIS</v>
          </cell>
          <cell r="D28" t="str">
            <v>SMA</v>
          </cell>
        </row>
        <row r="29">
          <cell r="C29" t="str">
            <v>ELECTRON MICROPROBE</v>
          </cell>
          <cell r="D29" t="str">
            <v>EMP</v>
          </cell>
        </row>
        <row r="30">
          <cell r="C30" t="str">
            <v>ELEMENTAL ANALYZER</v>
          </cell>
          <cell r="D30" t="str">
            <v>EA</v>
          </cell>
        </row>
        <row r="31">
          <cell r="C31" t="str">
            <v>ELEMENTAL ANALYZER CONTINUOUS-FLOW ISOTOPE RATIO MASS SPECTROMETRY</v>
          </cell>
          <cell r="D31" t="str">
            <v>EA-CF-IRMS</v>
          </cell>
        </row>
        <row r="32">
          <cell r="C32" t="str">
            <v>elemental analyzer-mass spectrometry</v>
          </cell>
          <cell r="D32" t="str">
            <v>EA-MS</v>
          </cell>
        </row>
        <row r="33">
          <cell r="C33" t="str">
            <v>EMISSION SPECTROMETRY</v>
          </cell>
          <cell r="D33" t="str">
            <v>ES</v>
          </cell>
        </row>
        <row r="34">
          <cell r="C34" t="str">
            <v>Energy Dispersive Spectroscopy</v>
          </cell>
          <cell r="D34" t="str">
            <v>EDS</v>
          </cell>
        </row>
        <row r="35">
          <cell r="C35" t="str">
            <v>ENERGY-DISPERSIVE X-RAY FLUORESCENCE</v>
          </cell>
          <cell r="D35" t="str">
            <v>XRF-EDS</v>
          </cell>
        </row>
        <row r="36">
          <cell r="C36" t="str">
            <v>EPITHERMAL NEUTRON ACTIVATION ANALYSIS</v>
          </cell>
          <cell r="D36" t="str">
            <v>ENAA</v>
          </cell>
        </row>
        <row r="37">
          <cell r="C37" t="str">
            <v>Fast Neutron Activation Analysis</v>
          </cell>
          <cell r="D37" t="str">
            <v>FNAA</v>
          </cell>
        </row>
        <row r="38">
          <cell r="C38" t="str">
            <v>FILM POLAROGRAPHY</v>
          </cell>
          <cell r="D38" t="str">
            <v>FP</v>
          </cell>
        </row>
        <row r="39">
          <cell r="C39" t="str">
            <v>FISSION TRACK</v>
          </cell>
          <cell r="D39" t="str">
            <v>FIS</v>
          </cell>
        </row>
        <row r="40">
          <cell r="C40" t="str">
            <v>FLAME EMISSION SPECTROSCOPY</v>
          </cell>
          <cell r="D40" t="str">
            <v>FL-ES</v>
          </cell>
        </row>
        <row r="41">
          <cell r="C41" t="str">
            <v>FLAME PHOTOMETRY</v>
          </cell>
          <cell r="D41" t="str">
            <v>FPHOT</v>
          </cell>
        </row>
        <row r="42">
          <cell r="C42" t="str">
            <v>FOURIER TRANSFORM INFRARED SPECTROMETRY</v>
          </cell>
          <cell r="D42" t="str">
            <v>FTIR</v>
          </cell>
        </row>
        <row r="43">
          <cell r="C43" t="str">
            <v>GAMMA RAY SPECTROSCOPY</v>
          </cell>
          <cell r="D43" t="str">
            <v>GAMMA</v>
          </cell>
        </row>
        <row r="44">
          <cell r="C44" t="str">
            <v>GAS CHROMATOGRAPHY</v>
          </cell>
          <cell r="D44" t="str">
            <v>GC</v>
          </cell>
        </row>
        <row r="45">
          <cell r="C45" t="str">
            <v>GAS CHROMATOGRAPHY-MASS SPECTROMETRY</v>
          </cell>
          <cell r="D45" t="str">
            <v>GC-MS</v>
          </cell>
        </row>
        <row r="46">
          <cell r="C46" t="str">
            <v>Glow Discharge Mass Spectrometry</v>
          </cell>
          <cell r="D46" t="str">
            <v>GDMS</v>
          </cell>
        </row>
        <row r="47">
          <cell r="C47" t="str">
            <v>GRADIENT ION-CHROMATOGRAPHY</v>
          </cell>
          <cell r="D47" t="str">
            <v>GIO</v>
          </cell>
        </row>
        <row r="48">
          <cell r="C48" t="str">
            <v>GRAVIMETRY</v>
          </cell>
          <cell r="D48" t="str">
            <v>GRAV</v>
          </cell>
        </row>
        <row r="49">
          <cell r="C49" t="str">
            <v>HAFNIUM-TUNGSTEN AGE DETERMINATION</v>
          </cell>
          <cell r="D49" t="str">
            <v>HF-W</v>
          </cell>
        </row>
        <row r="50">
          <cell r="C50" t="str">
            <v>HIGH-PERFORMANCE LIQUID CHROMATOGRAPHY</v>
          </cell>
          <cell r="D50" t="str">
            <v>HPLC</v>
          </cell>
        </row>
        <row r="51">
          <cell r="C51" t="str">
            <v>HIGH-RESOLUTION INDUCTIVELY COUPLED PLASMA MASS SPECTROMETRY</v>
          </cell>
          <cell r="D51" t="str">
            <v>HR-ICP-MS</v>
          </cell>
        </row>
        <row r="52">
          <cell r="C52" t="str">
            <v>I_Xe age</v>
          </cell>
          <cell r="D52" t="str">
            <v>I_XE</v>
          </cell>
        </row>
        <row r="53">
          <cell r="C53" t="str">
            <v>IES</v>
          </cell>
          <cell r="D53" t="str">
            <v>IES</v>
          </cell>
        </row>
        <row r="54">
          <cell r="C54" t="str">
            <v>IGNITION</v>
          </cell>
          <cell r="D54" t="str">
            <v>IGN</v>
          </cell>
        </row>
        <row r="55">
          <cell r="C55" t="str">
            <v>IMAGE ANALYSIS</v>
          </cell>
          <cell r="D55" t="str">
            <v>IA</v>
          </cell>
        </row>
        <row r="56">
          <cell r="C56" t="str">
            <v>in situ ultraviolet laser fluorination</v>
          </cell>
          <cell r="D56" t="str">
            <v>UV-LF</v>
          </cell>
        </row>
        <row r="57">
          <cell r="C57" t="str">
            <v>INDUCTIVELY COUPLED PLASMA (FURTHER DETAIL NOT PROVIDED)</v>
          </cell>
          <cell r="D57" t="str">
            <v>ICP</v>
          </cell>
        </row>
        <row r="58">
          <cell r="C58" t="str">
            <v>INDUCTIVELY COUPLED PLASMA ATOMIC EMISSION SPECTROMETRY</v>
          </cell>
          <cell r="D58" t="str">
            <v>ICPAES</v>
          </cell>
        </row>
        <row r="59">
          <cell r="C59" t="str">
            <v>INDUCTIVELY COUPLED PLASMA MASS SPECTROMETRY</v>
          </cell>
          <cell r="D59" t="str">
            <v>ICPMS</v>
          </cell>
        </row>
        <row r="60">
          <cell r="C60" t="str">
            <v>INDUCTIVELY COUPLED PLASMA MASS SPECTROMETRY ISOTOPE DILUTION</v>
          </cell>
          <cell r="D60" t="str">
            <v>ICPMS-ID</v>
          </cell>
        </row>
        <row r="61">
          <cell r="C61" t="str">
            <v>INDUCTIVELY COUPLED PLASMA OPTICAL EMISSION SPECTROMETRY</v>
          </cell>
          <cell r="D61" t="str">
            <v>ICP-OES</v>
          </cell>
        </row>
        <row r="62">
          <cell r="C62" t="str">
            <v>infrared laser fluorination</v>
          </cell>
          <cell r="D62" t="str">
            <v>IR-LF</v>
          </cell>
        </row>
        <row r="63">
          <cell r="C63" t="str">
            <v>INFRA-RED SPECTROSCOPY</v>
          </cell>
          <cell r="D63" t="str">
            <v>IR-SP</v>
          </cell>
        </row>
        <row r="64">
          <cell r="C64" t="str">
            <v>INSTRUMENTAL NEUTRON ACTIVATION ANALYSIS</v>
          </cell>
          <cell r="D64" t="str">
            <v>INAA</v>
          </cell>
        </row>
        <row r="65">
          <cell r="C65" t="str">
            <v>INVERSION VOLT-AMPEROMETRY</v>
          </cell>
          <cell r="D65" t="str">
            <v>IVA</v>
          </cell>
        </row>
        <row r="66">
          <cell r="C66" t="str">
            <v>ION CHROMATOGRAPHY</v>
          </cell>
          <cell r="D66" t="str">
            <v>INC</v>
          </cell>
        </row>
        <row r="67">
          <cell r="C67" t="str">
            <v>ION MICROPROBE</v>
          </cell>
          <cell r="D67" t="str">
            <v>IMP</v>
          </cell>
        </row>
        <row r="68">
          <cell r="C68" t="str">
            <v>ION SENSITIVE ELECTRODE</v>
          </cell>
          <cell r="D68" t="str">
            <v>ISE</v>
          </cell>
        </row>
        <row r="69">
          <cell r="C69" t="str">
            <v>IR-laser fluorination mass spectrometry</v>
          </cell>
          <cell r="D69" t="str">
            <v>IRMS</v>
          </cell>
        </row>
        <row r="70">
          <cell r="C70" t="str">
            <v>KRYPTON-KRYPTON AGE DETERMINATION</v>
          </cell>
          <cell r="D70" t="str">
            <v>KR_KR</v>
          </cell>
        </row>
        <row r="71">
          <cell r="C71" t="str">
            <v>LA-RIMS</v>
          </cell>
          <cell r="D71" t="str">
            <v>LA-RIMS</v>
          </cell>
        </row>
        <row r="72">
          <cell r="C72" t="str">
            <v>LASER ABLATION INDUCTIVELY COUPLED PLASMA MASS SPECTROMETRY</v>
          </cell>
          <cell r="D72" t="str">
            <v>LA-ICPMS</v>
          </cell>
        </row>
        <row r="73">
          <cell r="C73" t="str">
            <v>LASER ABLATION MICROPROBE INDUCTIVELY COUPLED PLASMA MASS SPECTROMETRY</v>
          </cell>
          <cell r="D73" t="str">
            <v>LAMICP</v>
          </cell>
        </row>
        <row r="74">
          <cell r="C74" t="str">
            <v>LASER ABLATION MULTICOLLECTOR ICPMS</v>
          </cell>
          <cell r="D74" t="str">
            <v>LA-MC-ICPMS</v>
          </cell>
        </row>
        <row r="75">
          <cell r="C75" t="str">
            <v>LASER ABLATION-INDUCTIVELY COUPLED PLASMA-TIME OF FLIGHT-MASS SPECROMETRY</v>
          </cell>
          <cell r="D75" t="str">
            <v>LA-ICP-TOF-MS</v>
          </cell>
        </row>
        <row r="76">
          <cell r="C76" t="str">
            <v>Laser Induced Breakdown Spectroscopy</v>
          </cell>
          <cell r="D76" t="str">
            <v>LIBS</v>
          </cell>
        </row>
        <row r="77">
          <cell r="C77" t="str">
            <v>LEAD-LEAD AGE DETERMINATION</v>
          </cell>
          <cell r="D77" t="str">
            <v>PB-PB</v>
          </cell>
        </row>
        <row r="78">
          <cell r="C78" t="str">
            <v>LF</v>
          </cell>
          <cell r="D78" t="str">
            <v>LF</v>
          </cell>
        </row>
        <row r="79">
          <cell r="C79" t="str">
            <v>LUTETIUM-HAFNIUM AGE DETERMINATION</v>
          </cell>
          <cell r="D79" t="str">
            <v>LU-HF</v>
          </cell>
        </row>
        <row r="80">
          <cell r="C80" t="str">
            <v>MANOMETRY</v>
          </cell>
          <cell r="D80" t="str">
            <v>MANO</v>
          </cell>
        </row>
        <row r="81">
          <cell r="C81" t="str">
            <v>MASS SPECTROMETRY</v>
          </cell>
          <cell r="D81" t="str">
            <v>MS</v>
          </cell>
        </row>
        <row r="82">
          <cell r="C82" t="str">
            <v>MASS SPECTROMETRY ISOTOPE DILUTION</v>
          </cell>
          <cell r="D82" t="str">
            <v>MS-ID</v>
          </cell>
        </row>
        <row r="83">
          <cell r="C83" t="str">
            <v>microprobe two-step laser mass spectrometer</v>
          </cell>
          <cell r="D83" t="str">
            <v>Î¼L2MS</v>
          </cell>
        </row>
        <row r="84">
          <cell r="C84" t="str">
            <v>MOSSBAUER SPECTROSCOPY</v>
          </cell>
          <cell r="D84" t="str">
            <v>MOSS</v>
          </cell>
        </row>
        <row r="85">
          <cell r="C85" t="str">
            <v>MULTICOLLECTOR INDUCTIVELY COUPLED PLASMA MASS SPECTROMETRY</v>
          </cell>
          <cell r="D85" t="str">
            <v>MC-ICP-MS</v>
          </cell>
        </row>
        <row r="86">
          <cell r="C86" t="str">
            <v>MULTICOLLECTOR INDUCTIVELY COUPLED PLASMA MASS SPECTROMETRY-ISOTOPE DILUTION</v>
          </cell>
          <cell r="D86" t="str">
            <v>MC-ICPMS-ID</v>
          </cell>
        </row>
        <row r="87">
          <cell r="C87" t="str">
            <v>NANO SECONDARY ION MASS SPECTROMETRY</v>
          </cell>
          <cell r="D87" t="str">
            <v>NANO-SIMS</v>
          </cell>
        </row>
        <row r="88">
          <cell r="C88" t="str">
            <v>NEGATIVE THERMAL IONIZATION MASS SPECTROMETRY</v>
          </cell>
          <cell r="D88" t="str">
            <v>NTIMS</v>
          </cell>
        </row>
        <row r="89">
          <cell r="C89" t="str">
            <v>NEGATIVE THERMAL IONIZATION MASS SPECTROMETRY ISOTOPE DILUTION</v>
          </cell>
          <cell r="D89" t="str">
            <v>NTIMS-ID</v>
          </cell>
        </row>
        <row r="90">
          <cell r="C90" t="str">
            <v>NEUTRON ACTIVATION ANALYSIS</v>
          </cell>
          <cell r="D90" t="str">
            <v>NAA</v>
          </cell>
        </row>
        <row r="91">
          <cell r="C91" t="str">
            <v>NEUTRON COINCIDENCE COUNTING</v>
          </cell>
          <cell r="D91" t="str">
            <v>NCC</v>
          </cell>
        </row>
        <row r="92">
          <cell r="C92" t="str">
            <v>neutron-irradiation noble gas mass spectrometry</v>
          </cell>
          <cell r="D92" t="str">
            <v>NI-NGMS</v>
          </cell>
        </row>
        <row r="93">
          <cell r="C93" t="str">
            <v>NICKEL SULFIDE FIRE ASSAY ISOTOPE DILUTION</v>
          </cell>
          <cell r="D93" t="str">
            <v>NSFA-ID</v>
          </cell>
        </row>
        <row r="94">
          <cell r="C94" t="str">
            <v>NOBLE GAS MASS SPECTROMETRY</v>
          </cell>
          <cell r="D94" t="str">
            <v>NGMS</v>
          </cell>
        </row>
        <row r="95">
          <cell r="C95" t="str">
            <v>Nuclear particle track counting</v>
          </cell>
          <cell r="D95" t="str">
            <v>NUCLEAR PARTICLE TRACK COUNTING</v>
          </cell>
        </row>
        <row r="96">
          <cell r="C96" t="str">
            <v>NUCLEAR REACTION ANALYSIS</v>
          </cell>
          <cell r="D96" t="str">
            <v>NRA</v>
          </cell>
        </row>
        <row r="97">
          <cell r="C97" t="str">
            <v>OPTICAL EMISSION SPECTROMETRY</v>
          </cell>
          <cell r="D97" t="str">
            <v>OES</v>
          </cell>
        </row>
        <row r="98">
          <cell r="C98" t="str">
            <v>OPTICAL SPECTROSCOPY</v>
          </cell>
          <cell r="D98" t="str">
            <v>OPS</v>
          </cell>
        </row>
        <row r="99">
          <cell r="C99" t="str">
            <v>PENFIELD METHOD</v>
          </cell>
          <cell r="D99" t="str">
            <v>PEN</v>
          </cell>
        </row>
        <row r="100">
          <cell r="C100" t="str">
            <v>POINT COUNTING</v>
          </cell>
          <cell r="D100" t="str">
            <v>PC</v>
          </cell>
        </row>
        <row r="101">
          <cell r="C101" t="str">
            <v>POTASSIUM ARGON AGE DETERMINATION</v>
          </cell>
          <cell r="D101" t="str">
            <v>K-AR</v>
          </cell>
        </row>
        <row r="102">
          <cell r="C102" t="str">
            <v>POTENTIOMETRY</v>
          </cell>
          <cell r="D102" t="str">
            <v>POT</v>
          </cell>
        </row>
        <row r="103">
          <cell r="C103" t="str">
            <v>PROMPT-GAMMA NEUTRON ACTIVATION ANALYSIS</v>
          </cell>
          <cell r="D103" t="str">
            <v>PGNAA</v>
          </cell>
        </row>
        <row r="104">
          <cell r="C104" t="str">
            <v>Proton Induced X-ray Emission</v>
          </cell>
          <cell r="D104" t="str">
            <v>PIXE</v>
          </cell>
        </row>
        <row r="105">
          <cell r="C105" t="str">
            <v>PROTON MICROPROBE</v>
          </cell>
          <cell r="D105" t="str">
            <v>PMP</v>
          </cell>
        </row>
        <row r="106">
          <cell r="C106" t="str">
            <v>PT</v>
          </cell>
          <cell r="D106" t="str">
            <v>PT</v>
          </cell>
        </row>
        <row r="107">
          <cell r="C107" t="str">
            <v>PYROHYDROLYSIS</v>
          </cell>
          <cell r="D107" t="str">
            <v>PYRO</v>
          </cell>
        </row>
        <row r="108">
          <cell r="C108" t="str">
            <v>RADIOANALYTICAL NEUTRON ACTIVATION</v>
          </cell>
          <cell r="D108" t="str">
            <v>RNAA</v>
          </cell>
        </row>
        <row r="109">
          <cell r="C109" t="str">
            <v>RADIUM226-THORIUM230 AGE DETERMINATION</v>
          </cell>
          <cell r="D109" t="str">
            <v>RA-TH</v>
          </cell>
        </row>
        <row r="110">
          <cell r="C110" t="str">
            <v>RAPID ROCK ANALYSIS</v>
          </cell>
          <cell r="D110" t="str">
            <v>RR</v>
          </cell>
        </row>
        <row r="111">
          <cell r="C111" t="str">
            <v>resonance ionisation mass spectrometer</v>
          </cell>
          <cell r="D111" t="str">
            <v>RIMS</v>
          </cell>
        </row>
        <row r="112">
          <cell r="C112" t="str">
            <v>RHENIUM-OSMIUM AGE DETERMINATION</v>
          </cell>
          <cell r="D112" t="str">
            <v>RE-OS</v>
          </cell>
        </row>
        <row r="113">
          <cell r="C113" t="str">
            <v>RUBIDIUM-STRONTIUM AGE DETERMINATION</v>
          </cell>
          <cell r="D113" t="str">
            <v>RB-SR</v>
          </cell>
        </row>
        <row r="114">
          <cell r="C114" t="str">
            <v>SAMARIUM-NEODYMIUM AGE DETERMITATION</v>
          </cell>
          <cell r="D114" t="str">
            <v>SM-ND</v>
          </cell>
        </row>
        <row r="115">
          <cell r="C115" t="str">
            <v>SCANNING ELECTRON MICROSCOPE</v>
          </cell>
          <cell r="D115" t="str">
            <v>SEM</v>
          </cell>
        </row>
        <row r="116">
          <cell r="C116" t="str">
            <v>SCANNING ELECTRON MICROSCOPE-ENERGY DISPERSIVE XRAYS</v>
          </cell>
          <cell r="D116" t="str">
            <v>SEM-EDS</v>
          </cell>
        </row>
        <row r="117">
          <cell r="C117" t="str">
            <v>SCANNING TRANSMISSION ELECTRON MICROSCOPY ENERGY DISPERSIVE XRAY SPECTROMETER</v>
          </cell>
          <cell r="D117" t="str">
            <v>STEM-EDX</v>
          </cell>
        </row>
        <row r="118">
          <cell r="C118" t="str">
            <v>SECONDARY ION MASS SPECTROMETRY</v>
          </cell>
          <cell r="D118" t="str">
            <v>SIMS</v>
          </cell>
        </row>
        <row r="119">
          <cell r="C119" t="str">
            <v>Sector Field Inductively Coupled Plasma Mass Spectrometry</v>
          </cell>
          <cell r="D119" t="str">
            <v>SF-ICPMS</v>
          </cell>
        </row>
        <row r="120">
          <cell r="C120" t="str">
            <v>Sensitive High Resolution Ion MicroProbe</v>
          </cell>
          <cell r="D120" t="str">
            <v>SHRIMP</v>
          </cell>
        </row>
        <row r="121">
          <cell r="C121" t="str">
            <v>SPARK SOURCE MASS SPECTROMETRY</v>
          </cell>
          <cell r="D121" t="str">
            <v>SSMS</v>
          </cell>
        </row>
        <row r="122">
          <cell r="C122" t="str">
            <v>SPARK SOURCE MASS SPECTROMETRY - ISOTOPE DILUTION</v>
          </cell>
          <cell r="D122" t="str">
            <v>SS-ID</v>
          </cell>
        </row>
        <row r="123">
          <cell r="C123" t="str">
            <v>SPECTROGRAPHIC ANALYSIS</v>
          </cell>
          <cell r="D123" t="str">
            <v>SPEC</v>
          </cell>
        </row>
        <row r="124">
          <cell r="C124" t="str">
            <v>SPECTROPHOTOMETRY</v>
          </cell>
          <cell r="D124" t="str">
            <v>SP-PH</v>
          </cell>
        </row>
        <row r="125">
          <cell r="C125" t="str">
            <v>Synchotron X-Ray Fluorescence Analysis</v>
          </cell>
          <cell r="D125" t="str">
            <v>SXRF</v>
          </cell>
        </row>
        <row r="126">
          <cell r="C126" t="str">
            <v>THERMAL IONIZATION MASS SPECTROMETRY</v>
          </cell>
          <cell r="D126" t="str">
            <v>TIMS</v>
          </cell>
        </row>
        <row r="127">
          <cell r="C127" t="str">
            <v>THERMAL IONIZATION MASS SPECTROMETRY ISOTOPE DILUTION</v>
          </cell>
          <cell r="D127" t="str">
            <v>TIMS-ID</v>
          </cell>
        </row>
        <row r="128">
          <cell r="C128" t="str">
            <v>Thermoluminescence Technique</v>
          </cell>
          <cell r="D128" t="str">
            <v>TLT</v>
          </cell>
        </row>
        <row r="129">
          <cell r="C129" t="str">
            <v>THORIUM-LEAD AGE DETERMINATION</v>
          </cell>
          <cell r="D129" t="str">
            <v>TH_PB</v>
          </cell>
        </row>
        <row r="130">
          <cell r="C130" t="str">
            <v>TITRATION</v>
          </cell>
          <cell r="D130" t="str">
            <v>TITR</v>
          </cell>
        </row>
        <row r="131">
          <cell r="C131" t="str">
            <v>TOF-SIMS</v>
          </cell>
          <cell r="D131" t="str">
            <v>TOF-SIMS</v>
          </cell>
        </row>
        <row r="132">
          <cell r="C132" t="str">
            <v>Transmission Electron Microscopy- Energy-dispersive X-ray spectroscopy</v>
          </cell>
          <cell r="D132" t="str">
            <v>TEM-EDS</v>
          </cell>
        </row>
        <row r="133">
          <cell r="C133" t="str">
            <v>ULTRAVIOLET EMISSION SPECTROGRAPHY</v>
          </cell>
          <cell r="D133" t="str">
            <v>UV-ES</v>
          </cell>
        </row>
        <row r="134">
          <cell r="C134" t="str">
            <v>ultraviolet laser ablation microprobe</v>
          </cell>
          <cell r="D134" t="str">
            <v>UVLAMP</v>
          </cell>
        </row>
        <row r="135">
          <cell r="C135" t="str">
            <v>UNKNOWN</v>
          </cell>
          <cell r="D135" t="str">
            <v>Unknown</v>
          </cell>
        </row>
        <row r="136">
          <cell r="C136" t="str">
            <v>URANIUM LEAD AGE DETERMINATION</v>
          </cell>
          <cell r="D136" t="str">
            <v>U_PB</v>
          </cell>
        </row>
        <row r="137">
          <cell r="C137" t="str">
            <v>URANIUM235-PROTACTINIUM231 AGE DETERMINATION</v>
          </cell>
          <cell r="D137" t="str">
            <v>U_PA</v>
          </cell>
        </row>
        <row r="138">
          <cell r="C138" t="str">
            <v>URANIUM238-THORIUM230 AGE DETERMINATION</v>
          </cell>
          <cell r="D138" t="str">
            <v>U_TH</v>
          </cell>
        </row>
        <row r="139">
          <cell r="C139" t="str">
            <v>URANIUM-THORIUM-HELIUM AGE DETERMINATION</v>
          </cell>
          <cell r="D139" t="str">
            <v>U_TH_HE</v>
          </cell>
        </row>
        <row r="140">
          <cell r="C140" t="str">
            <v>VACUUM FUSION</v>
          </cell>
          <cell r="D140" t="str">
            <v>VAC-F</v>
          </cell>
        </row>
        <row r="141">
          <cell r="C141" t="str">
            <v>vacuum pyrolysis</v>
          </cell>
          <cell r="D141" t="str">
            <v>VAC PYRO</v>
          </cell>
        </row>
        <row r="142">
          <cell r="C142" t="str">
            <v>VOLUMETRIC ANALYSIS</v>
          </cell>
          <cell r="D142" t="str">
            <v>VOL</v>
          </cell>
        </row>
        <row r="143">
          <cell r="C143" t="str">
            <v>WET CHEMISTRY</v>
          </cell>
          <cell r="D143" t="str">
            <v>WET</v>
          </cell>
        </row>
        <row r="144">
          <cell r="C144" t="str">
            <v>X-RAY ABSORPTION NEAR-EDGE STRUCTURE SPECTROSCOPY</v>
          </cell>
          <cell r="D144" t="str">
            <v>XANES</v>
          </cell>
        </row>
        <row r="145">
          <cell r="C145" t="str">
            <v>X-ray computed tomography</v>
          </cell>
          <cell r="D145" t="str">
            <v>XCT</v>
          </cell>
        </row>
        <row r="146">
          <cell r="C146" t="str">
            <v>X-RAY DIFFRACTION</v>
          </cell>
          <cell r="D146" t="str">
            <v>XRD</v>
          </cell>
        </row>
        <row r="147">
          <cell r="C147" t="str">
            <v>X-RAY FLUORESCENCE</v>
          </cell>
          <cell r="D147" t="str">
            <v>XRF</v>
          </cell>
        </row>
        <row r="148">
          <cell r="C148" t="str">
            <v>XRM</v>
          </cell>
          <cell r="D148" t="str">
            <v>XRM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5"/>
  <sheetViews>
    <sheetView tabSelected="1" workbookViewId="0">
      <pane ySplit="1" topLeftCell="A350" activePane="bottomLeft" state="frozen"/>
      <selection pane="bottomLeft"/>
    </sheetView>
  </sheetViews>
  <sheetFormatPr defaultRowHeight="14.5"/>
  <cols>
    <col min="1" max="1" width="59.36328125" customWidth="1"/>
    <col min="2" max="2" width="39.26953125" customWidth="1"/>
    <col min="3" max="3" width="50.36328125" customWidth="1"/>
    <col min="4" max="4" width="16.26953125" customWidth="1"/>
    <col min="5" max="5" width="21.08984375" customWidth="1"/>
    <col min="6" max="6" width="20.1796875" customWidth="1"/>
    <col min="7" max="7" width="28.81640625" customWidth="1"/>
  </cols>
  <sheetData>
    <row r="1" spans="1:5" ht="20" thickBot="1">
      <c r="A1" s="21" t="s">
        <v>961</v>
      </c>
      <c r="B1" s="21" t="s">
        <v>958</v>
      </c>
      <c r="C1" s="21" t="s">
        <v>925</v>
      </c>
      <c r="D1" s="21" t="s">
        <v>959</v>
      </c>
      <c r="E1" s="21" t="s">
        <v>960</v>
      </c>
    </row>
    <row r="2" spans="1:5" ht="15" thickTop="1">
      <c r="A2" t="s">
        <v>0</v>
      </c>
      <c r="B2" t="s">
        <v>1</v>
      </c>
      <c r="C2" t="str">
        <f>VLOOKUP(B2, [1]!urilkup,2,FALSE)</f>
        <v>40Ar-39Ar geochronology</v>
      </c>
      <c r="D2" t="str">
        <f>IFERROR(VLOOKUP(B2, [1]!urilkup,3,FALSE),"")</f>
        <v>ARGT</v>
      </c>
      <c r="E2" t="str">
        <f>IFERROR(VLOOKUP(A2,[2]!essdmCodeLkup, 2, FALSE),"")</f>
        <v/>
      </c>
    </row>
    <row r="3" spans="1:5">
      <c r="A3" t="s">
        <v>2</v>
      </c>
      <c r="B3" t="s">
        <v>1</v>
      </c>
      <c r="C3" t="str">
        <f>VLOOKUP(B3, [1]!urilkup,2,FALSE)</f>
        <v>40Ar-39Ar geochronology</v>
      </c>
      <c r="D3" t="str">
        <f>IFERROR(VLOOKUP(B3, [1]!urilkup,3,FALSE),"")</f>
        <v>ARGT</v>
      </c>
      <c r="E3" t="str">
        <f>IFERROR(VLOOKUP(A3,[2]!essdmCodeLkup, 2, FALSE),"")</f>
        <v/>
      </c>
    </row>
    <row r="4" spans="1:5">
      <c r="A4" t="s">
        <v>431</v>
      </c>
      <c r="B4" t="s">
        <v>432</v>
      </c>
      <c r="C4" t="str">
        <f>VLOOKUP(B4, [1]!urilkup,2,FALSE)</f>
        <v>Accelerator mass spectrometry</v>
      </c>
      <c r="D4" t="str">
        <f>IFERROR(VLOOKUP(B4, [1]!urilkup,3,FALSE),"")</f>
        <v>AMS</v>
      </c>
      <c r="E4" t="str">
        <f>IFERROR(VLOOKUP(A4,[2]!essdmCodeLkup, 2, FALSE),"")</f>
        <v>AMS</v>
      </c>
    </row>
    <row r="5" spans="1:5">
      <c r="A5" t="s">
        <v>433</v>
      </c>
      <c r="B5" t="s">
        <v>434</v>
      </c>
      <c r="C5" t="str">
        <f>VLOOKUP(B5, [1]!urilkup,2,FALSE)</f>
        <v>Acid reaction carbonate analysis</v>
      </c>
      <c r="D5" t="str">
        <f>IFERROR(VLOOKUP(B5, [1]!urilkup,3,FALSE),"")</f>
        <v>xARCA</v>
      </c>
      <c r="E5" t="str">
        <f>IFERROR(VLOOKUP(A5,[2]!essdmCodeLkup, 2, FALSE),"")</f>
        <v/>
      </c>
    </row>
    <row r="6" spans="1:5">
      <c r="A6" t="s">
        <v>279</v>
      </c>
      <c r="B6" t="s">
        <v>278</v>
      </c>
      <c r="C6" t="str">
        <f>VLOOKUP(B6, [1]!urilkup,2,FALSE)</f>
        <v>Activation analysis</v>
      </c>
      <c r="D6" t="str">
        <f>IFERROR(VLOOKUP(B6, [1]!urilkup,3,FALSE),"")</f>
        <v>PIGE</v>
      </c>
      <c r="E6" t="str">
        <f>IFERROR(VLOOKUP(A6,[2]!essdmCodeLkup, 2, FALSE),"")</f>
        <v/>
      </c>
    </row>
    <row r="7" spans="1:5">
      <c r="A7" t="s">
        <v>940</v>
      </c>
      <c r="B7" t="s">
        <v>390</v>
      </c>
      <c r="C7" t="str">
        <f>VLOOKUP(B7, [1]!urilkup,2,FALSE)</f>
        <v>X-ray fluorescence spectrometry</v>
      </c>
      <c r="D7" t="str">
        <f>IFERROR(VLOOKUP(B7, [1]!urilkup,3,FALSE),"")</f>
        <v>XRF</v>
      </c>
      <c r="E7" t="str">
        <f>IFERROR(VLOOKUP(A7,[2]!essdmCodeLkup, 2, FALSE),"")</f>
        <v>AXRS</v>
      </c>
    </row>
    <row r="8" spans="1:5">
      <c r="A8" t="s">
        <v>3</v>
      </c>
      <c r="B8" t="s">
        <v>4</v>
      </c>
      <c r="C8" t="str">
        <f>VLOOKUP(B8, [1]!urilkup,2,FALSE)</f>
        <v>Adsorption analysis</v>
      </c>
      <c r="D8" t="str">
        <f>IFERROR(VLOOKUP(B8, [1]!urilkup,3,FALSE),"")</f>
        <v>ADS</v>
      </c>
      <c r="E8" t="str">
        <f>IFERROR(VLOOKUP(A8,[2]!essdmCodeLkup, 2, FALSE),"")</f>
        <v/>
      </c>
    </row>
    <row r="9" spans="1:5">
      <c r="A9" t="s">
        <v>5</v>
      </c>
      <c r="B9" t="s">
        <v>4</v>
      </c>
      <c r="C9" t="str">
        <f>VLOOKUP(B9, [1]!urilkup,2,FALSE)</f>
        <v>Adsorption analysis</v>
      </c>
      <c r="D9" t="str">
        <f>IFERROR(VLOOKUP(B9, [1]!urilkup,3,FALSE),"")</f>
        <v>ADS</v>
      </c>
      <c r="E9" t="str">
        <f>IFERROR(VLOOKUP(A9,[2]!essdmCodeLkup, 2, FALSE),"")</f>
        <v/>
      </c>
    </row>
    <row r="10" spans="1:5">
      <c r="A10" t="s">
        <v>429</v>
      </c>
      <c r="B10" t="s">
        <v>430</v>
      </c>
      <c r="C10" t="str">
        <f>VLOOKUP(B10, [1]!urilkup,2,FALSE)</f>
        <v>AFM topography imaging</v>
      </c>
      <c r="D10" t="str">
        <f>IFERROR(VLOOKUP(B10, [1]!urilkup,3,FALSE),"")</f>
        <v>AFM</v>
      </c>
      <c r="E10" t="str">
        <f>IFERROR(VLOOKUP(A10,[2]!essdmCodeLkup, 2, FALSE),"")</f>
        <v/>
      </c>
    </row>
    <row r="11" spans="1:5">
      <c r="A11" t="s">
        <v>6</v>
      </c>
      <c r="B11" t="s">
        <v>7</v>
      </c>
      <c r="C11" t="str">
        <f>VLOOKUP(B11, [1]!urilkup,2,FALSE)</f>
        <v>Alpha particle counting</v>
      </c>
      <c r="D11" t="str">
        <f>IFERROR(VLOOKUP(B11, [1]!urilkup,3,FALSE),"")</f>
        <v>ALPHA</v>
      </c>
      <c r="E11" t="str">
        <f>IFERROR(VLOOKUP(A11,[2]!essdmCodeLkup, 2, FALSE),"")</f>
        <v>ALPHA</v>
      </c>
    </row>
    <row r="12" spans="1:5">
      <c r="A12" t="s">
        <v>677</v>
      </c>
      <c r="B12" t="s">
        <v>7</v>
      </c>
      <c r="C12" t="str">
        <f>VLOOKUP(B12, [1]!urilkup,2,FALSE)</f>
        <v>Alpha particle counting</v>
      </c>
      <c r="D12" t="str">
        <f>IFERROR(VLOOKUP(B12, [1]!urilkup,3,FALSE),"")</f>
        <v>ALPHA</v>
      </c>
      <c r="E12" t="str">
        <f>IFERROR(VLOOKUP(A12,[2]!essdmCodeLkup, 2, FALSE),"")</f>
        <v>ALPHA-ID</v>
      </c>
    </row>
    <row r="13" spans="1:5">
      <c r="A13" t="s">
        <v>8</v>
      </c>
      <c r="B13" t="s">
        <v>7</v>
      </c>
      <c r="C13" t="str">
        <f>VLOOKUP(B13, [1]!urilkup,2,FALSE)</f>
        <v>Alpha particle counting</v>
      </c>
      <c r="D13" t="str">
        <f>IFERROR(VLOOKUP(B13, [1]!urilkup,3,FALSE),"")</f>
        <v>ALPHA</v>
      </c>
      <c r="E13" t="str">
        <f>IFERROR(VLOOKUP(A13,[2]!essdmCodeLkup, 2, FALSE),"")</f>
        <v/>
      </c>
    </row>
    <row r="14" spans="1:5">
      <c r="A14" t="s">
        <v>9</v>
      </c>
      <c r="B14" t="s">
        <v>7</v>
      </c>
      <c r="C14" t="str">
        <f>VLOOKUP(B14, [1]!urilkup,2,FALSE)</f>
        <v>Alpha particle counting</v>
      </c>
      <c r="D14" t="str">
        <f>IFERROR(VLOOKUP(B14, [1]!urilkup,3,FALSE),"")</f>
        <v>ALPHA</v>
      </c>
      <c r="E14" t="str">
        <f>IFERROR(VLOOKUP(A14,[2]!essdmCodeLkup, 2, FALSE),"")</f>
        <v/>
      </c>
    </row>
    <row r="15" spans="1:5">
      <c r="A15" t="s">
        <v>25</v>
      </c>
      <c r="B15" t="s">
        <v>24</v>
      </c>
      <c r="C15" t="str">
        <f>VLOOKUP(B15, [1]!urilkup,2,FALSE)</f>
        <v>Alpha particle spectrometry</v>
      </c>
      <c r="D15" t="str">
        <f>IFERROR(VLOOKUP(B15, [1]!urilkup,3,FALSE),"")</f>
        <v>ALPHASPEC</v>
      </c>
      <c r="E15" t="str">
        <f>IFERROR(VLOOKUP(A15,[2]!essdmCodeLkup, 2, FALSE),"")</f>
        <v/>
      </c>
    </row>
    <row r="16" spans="1:5">
      <c r="A16" t="s">
        <v>13</v>
      </c>
      <c r="B16" t="s">
        <v>12</v>
      </c>
      <c r="C16" t="str">
        <f>VLOOKUP(B16, [1]!urilkup,2,FALSE)</f>
        <v>Alpha recoil track counting</v>
      </c>
      <c r="D16" t="str">
        <f>IFERROR(VLOOKUP(B16, [1]!urilkup,3,FALSE),"")</f>
        <v>ART</v>
      </c>
      <c r="E16" t="str">
        <f>IFERROR(VLOOKUP(A16,[2]!essdmCodeLkup, 2, FALSE),"")</f>
        <v/>
      </c>
    </row>
    <row r="17" spans="1:5">
      <c r="A17" t="s">
        <v>23</v>
      </c>
      <c r="B17" t="s">
        <v>24</v>
      </c>
      <c r="C17" t="str">
        <f>VLOOKUP(B17, [1]!urilkup,2,FALSE)</f>
        <v>Alpha particle spectrometry</v>
      </c>
      <c r="D17" t="str">
        <f>IFERROR(VLOOKUP(B17, [1]!urilkup,3,FALSE),"")</f>
        <v>ALPHASPEC</v>
      </c>
      <c r="E17" t="str">
        <f>IFERROR(VLOOKUP(A17,[2]!essdmCodeLkup, 2, FALSE),"")</f>
        <v/>
      </c>
    </row>
    <row r="18" spans="1:5">
      <c r="A18" t="s">
        <v>10</v>
      </c>
      <c r="B18" t="s">
        <v>7</v>
      </c>
      <c r="C18" t="str">
        <f>VLOOKUP(B18, [1]!urilkup,2,FALSE)</f>
        <v>Alpha particle counting</v>
      </c>
      <c r="D18" t="str">
        <f>IFERROR(VLOOKUP(B18, [1]!urilkup,3,FALSE),"")</f>
        <v>ALPHA</v>
      </c>
      <c r="E18" t="str">
        <f>IFERROR(VLOOKUP(A18,[2]!essdmCodeLkup, 2, FALSE),"")</f>
        <v/>
      </c>
    </row>
    <row r="19" spans="1:5">
      <c r="A19" t="s">
        <v>11</v>
      </c>
      <c r="B19" t="s">
        <v>12</v>
      </c>
      <c r="C19" t="str">
        <f>VLOOKUP(B19, [1]!urilkup,2,FALSE)</f>
        <v>Alpha recoil track counting</v>
      </c>
      <c r="D19" t="str">
        <f>IFERROR(VLOOKUP(B19, [1]!urilkup,3,FALSE),"")</f>
        <v>ART</v>
      </c>
      <c r="E19" t="str">
        <f>IFERROR(VLOOKUP(A19,[2]!essdmCodeLkup, 2, FALSE),"")</f>
        <v/>
      </c>
    </row>
    <row r="20" spans="1:5">
      <c r="A20" t="s">
        <v>435</v>
      </c>
      <c r="B20" t="s">
        <v>436</v>
      </c>
      <c r="C20" t="str">
        <f>VLOOKUP(B20, [1]!urilkup,2,FALSE)</f>
        <v>Amperometry</v>
      </c>
      <c r="E20" t="str">
        <f>IFERROR(VLOOKUP(A20,[2]!essdmCodeLkup, 2, FALSE),"")</f>
        <v/>
      </c>
    </row>
    <row r="21" spans="1:5">
      <c r="A21" t="s">
        <v>28</v>
      </c>
      <c r="B21" t="s">
        <v>27</v>
      </c>
      <c r="C21" t="str">
        <f>VLOOKUP(B21, [1]!urilkup,2,FALSE)</f>
        <v>Analytical method</v>
      </c>
      <c r="D21" t="str">
        <f>IFERROR(VLOOKUP(B21, [1]!urilkup,3,FALSE),"")</f>
        <v>xGT</v>
      </c>
      <c r="E21" t="str">
        <f>IFERROR(VLOOKUP(A21,[2]!essdmCodeLkup, 2, FALSE),"")</f>
        <v/>
      </c>
    </row>
    <row r="22" spans="1:5">
      <c r="A22" t="s">
        <v>26</v>
      </c>
      <c r="B22" t="s">
        <v>27</v>
      </c>
      <c r="C22" t="str">
        <f>VLOOKUP(B22, [1]!urilkup,2,FALSE)</f>
        <v>Analytical method</v>
      </c>
      <c r="D22" t="str">
        <f>IFERROR(VLOOKUP(B22, [1]!urilkup,3,FALSE),"")</f>
        <v>xGT</v>
      </c>
      <c r="E22" t="str">
        <f>IFERROR(VLOOKUP(A22,[2]!essdmCodeLkup, 2, FALSE),"")</f>
        <v/>
      </c>
    </row>
    <row r="23" spans="1:5">
      <c r="A23" t="s">
        <v>14</v>
      </c>
      <c r="B23" t="s">
        <v>15</v>
      </c>
      <c r="C23" t="str">
        <f>VLOOKUP(B23, [1]!urilkup,2,FALSE)</f>
        <v>Electron microscopy imaging</v>
      </c>
      <c r="D23" t="str">
        <f>IFERROR(VLOOKUP(B23, [1]!urilkup,3,FALSE),"")</f>
        <v>AEM</v>
      </c>
      <c r="E23" t="str">
        <f>IFERROR(VLOOKUP(A23,[2]!essdmCodeLkup, 2, FALSE),"")</f>
        <v>AEM</v>
      </c>
    </row>
    <row r="24" spans="1:5">
      <c r="A24" t="s">
        <v>437</v>
      </c>
      <c r="B24" t="s">
        <v>438</v>
      </c>
      <c r="C24" t="str">
        <f>VLOOKUP(B24, [1]!urilkup,2,FALSE)</f>
        <v>Angle of repose measurement</v>
      </c>
      <c r="D24" t="str">
        <f>IFERROR(VLOOKUP(B24, [1]!urilkup,3,FALSE),"")</f>
        <v>ARM</v>
      </c>
      <c r="E24" t="str">
        <f>IFERROR(VLOOKUP(A24,[2]!essdmCodeLkup, 2, FALSE),"")</f>
        <v/>
      </c>
    </row>
    <row r="25" spans="1:5">
      <c r="A25" t="s">
        <v>678</v>
      </c>
      <c r="B25" t="s">
        <v>440</v>
      </c>
      <c r="C25" t="str">
        <f>VLOOKUP(B25, [1]!urilkup,2,FALSE)</f>
        <v>Anion chromatography analysis</v>
      </c>
      <c r="D25" t="str">
        <f>IFERROR(VLOOKUP(B25, [1]!urilkup,3,FALSE),"")</f>
        <v>ANC</v>
      </c>
      <c r="E25" t="str">
        <f>IFERROR(VLOOKUP(A25,[2]!essdmCodeLkup, 2, FALSE),"")</f>
        <v>ANC</v>
      </c>
    </row>
    <row r="26" spans="1:5">
      <c r="A26" t="s">
        <v>439</v>
      </c>
      <c r="B26" t="s">
        <v>440</v>
      </c>
      <c r="C26" t="str">
        <f>VLOOKUP(B26, [1]!urilkup,2,FALSE)</f>
        <v>Anion chromatography analysis</v>
      </c>
      <c r="D26" t="str">
        <f>IFERROR(VLOOKUP(B26, [1]!urilkup,3,FALSE),"")</f>
        <v>ANC</v>
      </c>
      <c r="E26" t="str">
        <f>IFERROR(VLOOKUP(A26,[2]!essdmCodeLkup, 2, FALSE),"")</f>
        <v/>
      </c>
    </row>
    <row r="27" spans="1:5">
      <c r="A27" t="s">
        <v>17</v>
      </c>
      <c r="B27" t="s">
        <v>18</v>
      </c>
      <c r="C27" t="str">
        <f>VLOOKUP(B27, [1]!urilkup,2,FALSE)</f>
        <v>Gutzeit test</v>
      </c>
      <c r="D27" t="str">
        <f>IFERROR(VLOOKUP(B27, [1]!urilkup,3,FALSE),"")</f>
        <v>ARS</v>
      </c>
      <c r="E27" t="str">
        <f>IFERROR(VLOOKUP(A27,[2]!essdmCodeLkup, 2, FALSE),"")</f>
        <v/>
      </c>
    </row>
    <row r="28" spans="1:5">
      <c r="A28" t="s">
        <v>441</v>
      </c>
      <c r="B28" t="s">
        <v>442</v>
      </c>
      <c r="C28" t="str">
        <f>VLOOKUP(B28, [1]!urilkup,2,FALSE)</f>
        <v>Atom probe tomography</v>
      </c>
      <c r="D28" t="str">
        <f>IFERROR(VLOOKUP(B28, [1]!urilkup,3,FALSE),"")</f>
        <v>APT</v>
      </c>
      <c r="E28" t="str">
        <f>IFERROR(VLOOKUP(A28,[2]!essdmCodeLkup, 2, FALSE),"")</f>
        <v/>
      </c>
    </row>
    <row r="29" spans="1:5">
      <c r="A29" t="s">
        <v>676</v>
      </c>
      <c r="B29" t="s">
        <v>30</v>
      </c>
      <c r="C29" t="str">
        <f>VLOOKUP(B29, [1]!urilkup,2,FALSE)</f>
        <v>Atomic absorption spectrometry</v>
      </c>
      <c r="D29" t="str">
        <f>IFERROR(VLOOKUP(B29, [1]!urilkup,3,FALSE),"")</f>
        <v>AAS</v>
      </c>
      <c r="E29" t="str">
        <f>IFERROR(VLOOKUP(A29,[2]!essdmCodeLkup, 2, FALSE),"")</f>
        <v>AAS</v>
      </c>
    </row>
    <row r="30" spans="1:5">
      <c r="A30" t="s">
        <v>31</v>
      </c>
      <c r="B30" t="s">
        <v>30</v>
      </c>
      <c r="C30" t="str">
        <f>VLOOKUP(B30, [1]!urilkup,2,FALSE)</f>
        <v>Atomic absorption spectrometry</v>
      </c>
      <c r="D30" t="str">
        <f>IFERROR(VLOOKUP(B30, [1]!urilkup,3,FALSE),"")</f>
        <v>AAS</v>
      </c>
      <c r="E30" t="str">
        <f>IFERROR(VLOOKUP(A30,[2]!essdmCodeLkup, 2, FALSE),"")</f>
        <v/>
      </c>
    </row>
    <row r="31" spans="1:5">
      <c r="A31" t="s">
        <v>29</v>
      </c>
      <c r="B31" t="s">
        <v>30</v>
      </c>
      <c r="C31" t="str">
        <f>VLOOKUP(B31, [1]!urilkup,2,FALSE)</f>
        <v>Atomic absorption spectrometry</v>
      </c>
      <c r="D31" t="str">
        <f>IFERROR(VLOOKUP(B31, [1]!urilkup,3,FALSE),"")</f>
        <v>AAS</v>
      </c>
      <c r="E31" t="str">
        <f>IFERROR(VLOOKUP(A31,[2]!essdmCodeLkup, 2, FALSE),"")</f>
        <v/>
      </c>
    </row>
    <row r="32" spans="1:5">
      <c r="A32" t="s">
        <v>32</v>
      </c>
      <c r="B32" t="s">
        <v>30</v>
      </c>
      <c r="C32" t="str">
        <f>VLOOKUP(B32, [1]!urilkup,2,FALSE)</f>
        <v>Atomic absorption spectrometry</v>
      </c>
      <c r="D32" t="str">
        <f>IFERROR(VLOOKUP(B32, [1]!urilkup,3,FALSE),"")</f>
        <v>AAS</v>
      </c>
      <c r="E32" t="str">
        <f>IFERROR(VLOOKUP(A32,[2]!essdmCodeLkup, 2, FALSE),"")</f>
        <v/>
      </c>
    </row>
    <row r="33" spans="1:5">
      <c r="A33" t="s">
        <v>750</v>
      </c>
      <c r="B33" t="s">
        <v>136</v>
      </c>
      <c r="C33" t="str">
        <f>VLOOKUP(B33, [1]!urilkup,2,FALSE)</f>
        <v>Flame emission spectrometry</v>
      </c>
      <c r="D33" t="str">
        <f>IFERROR(VLOOKUP(B33, [1]!urilkup,3,FALSE),"")</f>
        <v>FLES</v>
      </c>
      <c r="E33" t="str">
        <f>IFERROR(VLOOKUP(A33,[2]!essdmCodeLkup, 2, FALSE),"")</f>
        <v/>
      </c>
    </row>
    <row r="34" spans="1:5">
      <c r="A34" t="s">
        <v>20</v>
      </c>
      <c r="B34" t="s">
        <v>21</v>
      </c>
      <c r="C34" t="str">
        <f>VLOOKUP(B34, [1]!urilkup,2,FALSE)</f>
        <v>Fluorescence spectrometry</v>
      </c>
      <c r="D34" t="str">
        <f>IFERROR(VLOOKUP(B34, [1]!urilkup,3,FALSE),"")</f>
        <v>AFS</v>
      </c>
      <c r="E34" t="str">
        <f>IFERROR(VLOOKUP(A34,[2]!essdmCodeLkup, 2, FALSE),"")</f>
        <v/>
      </c>
    </row>
    <row r="35" spans="1:5">
      <c r="A35" t="s">
        <v>33</v>
      </c>
      <c r="B35" t="s">
        <v>926</v>
      </c>
      <c r="C35" t="str">
        <f>VLOOKUP(B35, [1]!urilkup,2,FALSE)</f>
        <v>Atomic force microscopy</v>
      </c>
      <c r="E35" t="str">
        <f>IFERROR(VLOOKUP(A35,[2]!essdmCodeLkup, 2, FALSE),"")</f>
        <v/>
      </c>
    </row>
    <row r="36" spans="1:5">
      <c r="A36" t="s">
        <v>443</v>
      </c>
      <c r="B36" t="s">
        <v>444</v>
      </c>
      <c r="C36" t="str">
        <f>VLOOKUP(B36, [1]!urilkup,2,FALSE)</f>
        <v>Auger electron spectroscopy</v>
      </c>
      <c r="D36" t="str">
        <f>IFERROR(VLOOKUP(B36, [1]!urilkup,3,FALSE),"")</f>
        <v>AUGER</v>
      </c>
      <c r="E36" t="str">
        <f>IFERROR(VLOOKUP(A36,[2]!essdmCodeLkup, 2, FALSE),"")</f>
        <v>AUGER</v>
      </c>
    </row>
    <row r="37" spans="1:5">
      <c r="A37" t="s">
        <v>39</v>
      </c>
      <c r="B37" t="s">
        <v>40</v>
      </c>
      <c r="C37" t="str">
        <f>VLOOKUP(B37, [1]!urilkup,2,FALSE)</f>
        <v>Backscattered electron imaging</v>
      </c>
      <c r="D37" t="str">
        <f>IFERROR(VLOOKUP(B37, [1]!urilkup,3,FALSE),"")</f>
        <v>BSE</v>
      </c>
      <c r="E37" t="str">
        <f>IFERROR(VLOOKUP(A37,[2]!essdmCodeLkup, 2, FALSE),"")</f>
        <v/>
      </c>
    </row>
    <row r="38" spans="1:5">
      <c r="A38" t="s">
        <v>445</v>
      </c>
      <c r="B38" t="s">
        <v>446</v>
      </c>
      <c r="C38" t="str">
        <f>VLOOKUP(B38, [1]!urilkup,2,FALSE)</f>
        <v>Backscattered electron grain boundary imaging</v>
      </c>
      <c r="D38" t="str">
        <f>IFERROR(VLOOKUP(B38, [1]!urilkup,3,FALSE),"")</f>
        <v>SEMEBSDGrainImageMap</v>
      </c>
      <c r="E38" t="str">
        <f>IFERROR(VLOOKUP(A38,[2]!essdmCodeLkup, 2, FALSE),"")</f>
        <v/>
      </c>
    </row>
    <row r="39" spans="1:5">
      <c r="A39" t="s">
        <v>41</v>
      </c>
      <c r="B39" t="s">
        <v>40</v>
      </c>
      <c r="C39" t="str">
        <f>VLOOKUP(B39, [1]!urilkup,2,FALSE)</f>
        <v>Backscattered electron imaging</v>
      </c>
      <c r="D39" t="str">
        <f>IFERROR(VLOOKUP(B39, [1]!urilkup,3,FALSE),"")</f>
        <v>BSE</v>
      </c>
      <c r="E39" t="str">
        <f>IFERROR(VLOOKUP(A39,[2]!essdmCodeLkup, 2, FALSE),"")</f>
        <v/>
      </c>
    </row>
    <row r="40" spans="1:5">
      <c r="A40" t="s">
        <v>447</v>
      </c>
      <c r="B40" t="s">
        <v>448</v>
      </c>
      <c r="C40" t="str">
        <f>VLOOKUP(B40, [1]!urilkup,2,FALSE)</f>
        <v xml:space="preserve">Bench chemistry </v>
      </c>
      <c r="E40" t="str">
        <f>IFERROR(VLOOKUP(A40,[2]!essdmCodeLkup, 2, FALSE),"")</f>
        <v/>
      </c>
    </row>
    <row r="41" spans="1:5">
      <c r="A41" t="s">
        <v>938</v>
      </c>
      <c r="B41" t="s">
        <v>937</v>
      </c>
      <c r="C41" t="str">
        <f>VLOOKUP(B41, [1]!urilkup,2,FALSE)</f>
        <v>Beta counting</v>
      </c>
      <c r="E41" t="str">
        <f>IFERROR(VLOOKUP(A41,[2]!essdmCodeLkup, 2, FALSE),"")</f>
        <v>BETA</v>
      </c>
    </row>
    <row r="42" spans="1:5">
      <c r="A42" t="s">
        <v>449</v>
      </c>
      <c r="B42" t="s">
        <v>450</v>
      </c>
      <c r="C42" t="str">
        <f>VLOOKUP(B42, [1]!urilkup,2,FALSE)</f>
        <v>Bioanalytical method</v>
      </c>
      <c r="E42" t="str">
        <f>IFERROR(VLOOKUP(A42,[2]!essdmCodeLkup, 2, FALSE),"")</f>
        <v/>
      </c>
    </row>
    <row r="43" spans="1:5">
      <c r="A43" t="s">
        <v>36</v>
      </c>
      <c r="B43" t="s">
        <v>37</v>
      </c>
      <c r="C43" t="str">
        <f>VLOOKUP(B43, [1]!urilkup,2,FALSE)</f>
        <v>Broad beam X-ray spectrometry</v>
      </c>
      <c r="D43" t="str">
        <f>IFERROR(VLOOKUP(B43, [1]!urilkup,3,FALSE),"")</f>
        <v>XRBB</v>
      </c>
      <c r="E43" t="str">
        <f>IFERROR(VLOOKUP(A43,[2]!essdmCodeLkup, 2, FALSE),"")</f>
        <v>BROAD BEAM ANALYSIS</v>
      </c>
    </row>
    <row r="44" spans="1:5">
      <c r="A44" t="s">
        <v>38</v>
      </c>
      <c r="B44" t="s">
        <v>37</v>
      </c>
      <c r="C44" t="str">
        <f>VLOOKUP(B44, [1]!urilkup,2,FALSE)</f>
        <v>Broad beam X-ray spectrometry</v>
      </c>
      <c r="D44" t="str">
        <f>IFERROR(VLOOKUP(B44, [1]!urilkup,3,FALSE),"")</f>
        <v>XRBB</v>
      </c>
      <c r="E44" t="str">
        <f>IFERROR(VLOOKUP(A44,[2]!essdmCodeLkup, 2, FALSE),"")</f>
        <v/>
      </c>
    </row>
    <row r="45" spans="1:5">
      <c r="A45" t="s">
        <v>844</v>
      </c>
      <c r="B45" t="s">
        <v>917</v>
      </c>
      <c r="D45" t="str">
        <f>IFERROR(VLOOKUP(B45, [1]!urilkup,3,FALSE),"")</f>
        <v/>
      </c>
      <c r="E45" t="str">
        <f>IFERROR(VLOOKUP(A45,[2]!essdmCodeLkup, 2, FALSE),"")</f>
        <v/>
      </c>
    </row>
    <row r="46" spans="1:5">
      <c r="A46" t="s">
        <v>721</v>
      </c>
      <c r="B46" t="s">
        <v>917</v>
      </c>
      <c r="D46" t="str">
        <f>IFERROR(VLOOKUP(B46, [1]!urilkup,3,FALSE),"")</f>
        <v/>
      </c>
      <c r="E46" t="str">
        <f>IFERROR(VLOOKUP(A46,[2]!essdmCodeLkup, 2, FALSE),"")</f>
        <v/>
      </c>
    </row>
    <row r="47" spans="1:5">
      <c r="A47" t="s">
        <v>722</v>
      </c>
      <c r="B47" t="s">
        <v>918</v>
      </c>
      <c r="D47" t="str">
        <f>IFERROR(VLOOKUP(B47, [1]!urilkup,3,FALSE),"")</f>
        <v/>
      </c>
      <c r="E47" t="str">
        <f>IFERROR(VLOOKUP(A47,[2]!essdmCodeLkup, 2, FALSE),"")</f>
        <v>CALC</v>
      </c>
    </row>
    <row r="48" spans="1:5">
      <c r="A48" t="s">
        <v>682</v>
      </c>
      <c r="B48" t="s">
        <v>918</v>
      </c>
      <c r="D48" t="str">
        <f>IFERROR(VLOOKUP(B48, [1]!urilkup,3,FALSE),"")</f>
        <v/>
      </c>
      <c r="E48" t="str">
        <f>IFERROR(VLOOKUP(A48,[2]!essdmCodeLkup, 2, FALSE),"")</f>
        <v/>
      </c>
    </row>
    <row r="49" spans="1:5">
      <c r="A49" t="s">
        <v>451</v>
      </c>
      <c r="B49" t="s">
        <v>452</v>
      </c>
      <c r="C49" t="str">
        <f>VLOOKUP(B49, [1]!urilkup,2,FALSE)</f>
        <v>Capacitance dilatometry</v>
      </c>
      <c r="D49" t="str">
        <f>IFERROR(VLOOKUP(B49, [1]!urilkup,3,FALSE),"")</f>
        <v>CAPD</v>
      </c>
      <c r="E49" t="str">
        <f>IFERROR(VLOOKUP(A49,[2]!essdmCodeLkup, 2, FALSE),"")</f>
        <v/>
      </c>
    </row>
    <row r="50" spans="1:5">
      <c r="A50" t="s">
        <v>736</v>
      </c>
      <c r="B50" t="s">
        <v>235</v>
      </c>
      <c r="C50" t="str">
        <f>VLOOKUP(B50, [1]!urilkup,2,FALSE)</f>
        <v xml:space="preserve">Elemental analysis </v>
      </c>
      <c r="E50" t="str">
        <f>IFERROR(VLOOKUP(A50,[2]!essdmCodeLkup, 2, FALSE),"")</f>
        <v/>
      </c>
    </row>
    <row r="51" spans="1:5">
      <c r="A51" t="s">
        <v>932</v>
      </c>
      <c r="B51" t="s">
        <v>235</v>
      </c>
      <c r="C51" t="str">
        <f>VLOOKUP(B51, [1]!urilkup,2,FALSE)</f>
        <v xml:space="preserve">Elemental analysis </v>
      </c>
      <c r="E51" t="str">
        <f>IFERROR(VLOOKUP(A51,[2]!essdmCodeLkup, 2, FALSE),"")</f>
        <v>CHN</v>
      </c>
    </row>
    <row r="52" spans="1:5">
      <c r="A52" t="s">
        <v>755</v>
      </c>
      <c r="B52" t="s">
        <v>518</v>
      </c>
      <c r="C52" t="str">
        <f>VLOOKUP(B52, [1]!urilkup,2,FALSE)</f>
        <v>Gas chromatography analysis</v>
      </c>
      <c r="D52" t="str">
        <f>IFERROR(VLOOKUP(B52, [1]!urilkup,3,FALSE),"")</f>
        <v>GC</v>
      </c>
      <c r="E52" t="str">
        <f>IFERROR(VLOOKUP(A52,[2]!essdmCodeLkup, 2, FALSE),"")</f>
        <v>CHN-G</v>
      </c>
    </row>
    <row r="53" spans="1:5">
      <c r="A53" t="s">
        <v>737</v>
      </c>
      <c r="B53" t="s">
        <v>235</v>
      </c>
      <c r="C53" t="str">
        <f>VLOOKUP(B53, [1]!urilkup,2,FALSE)</f>
        <v xml:space="preserve">Elemental analysis </v>
      </c>
      <c r="E53" t="str">
        <f>IFERROR(VLOOKUP(A53,[2]!essdmCodeLkup, 2, FALSE),"")</f>
        <v/>
      </c>
    </row>
    <row r="54" spans="1:5">
      <c r="A54" t="s">
        <v>738</v>
      </c>
      <c r="B54" t="s">
        <v>235</v>
      </c>
      <c r="C54" t="str">
        <f>VLOOKUP(B54, [1]!urilkup,2,FALSE)</f>
        <v xml:space="preserve">Elemental analysis </v>
      </c>
      <c r="E54" t="str">
        <f>IFERROR(VLOOKUP(A54,[2]!essdmCodeLkup, 2, FALSE),"")</f>
        <v>CHS</v>
      </c>
    </row>
    <row r="55" spans="1:5">
      <c r="A55" t="s">
        <v>739</v>
      </c>
      <c r="B55" t="s">
        <v>235</v>
      </c>
      <c r="C55" t="str">
        <f>VLOOKUP(B55, [1]!urilkup,2,FALSE)</f>
        <v xml:space="preserve">Elemental analysis </v>
      </c>
      <c r="E55" t="str">
        <f>IFERROR(VLOOKUP(A55,[2]!essdmCodeLkup, 2, FALSE),"")</f>
        <v/>
      </c>
    </row>
    <row r="56" spans="1:5">
      <c r="A56" t="s">
        <v>931</v>
      </c>
      <c r="B56" t="s">
        <v>235</v>
      </c>
      <c r="C56" t="str">
        <f>VLOOKUP(B56, [1]!urilkup,2,FALSE)</f>
        <v xml:space="preserve">Elemental analysis </v>
      </c>
      <c r="E56" t="str">
        <f>IFERROR(VLOOKUP(A56,[2]!essdmCodeLkup, 2, FALSE),"")</f>
        <v>CNS</v>
      </c>
    </row>
    <row r="57" spans="1:5">
      <c r="A57" t="s">
        <v>740</v>
      </c>
      <c r="B57" t="s">
        <v>235</v>
      </c>
      <c r="C57" t="str">
        <f>VLOOKUP(B57, [1]!urilkup,2,FALSE)</f>
        <v xml:space="preserve">Elemental analysis </v>
      </c>
      <c r="E57" t="str">
        <f>IFERROR(VLOOKUP(A57,[2]!essdmCodeLkup, 2, FALSE),"")</f>
        <v/>
      </c>
    </row>
    <row r="58" spans="1:5">
      <c r="A58" t="s">
        <v>902</v>
      </c>
      <c r="B58" t="s">
        <v>235</v>
      </c>
      <c r="C58" t="str">
        <f>VLOOKUP(B58, [1]!urilkup,2,FALSE)</f>
        <v xml:space="preserve">Elemental analysis </v>
      </c>
      <c r="E58" t="str">
        <f>IFERROR(VLOOKUP(A58,[2]!essdmCodeLkup, 2, FALSE),"")</f>
        <v>CSA</v>
      </c>
    </row>
    <row r="59" spans="1:5">
      <c r="A59" t="s">
        <v>850</v>
      </c>
      <c r="B59" t="s">
        <v>235</v>
      </c>
      <c r="C59" t="str">
        <f>VLOOKUP(B59, [1]!urilkup,2,FALSE)</f>
        <v xml:space="preserve">Elemental analysis </v>
      </c>
      <c r="E59" t="str">
        <f>IFERROR(VLOOKUP(A59,[2]!essdmCodeLkup, 2, FALSE),"")</f>
        <v/>
      </c>
    </row>
    <row r="60" spans="1:5">
      <c r="A60" t="s">
        <v>42</v>
      </c>
      <c r="B60" t="s">
        <v>43</v>
      </c>
      <c r="C60" t="str">
        <f>VLOOKUP(B60, [1]!urilkup,2,FALSE)</f>
        <v>Carbonate bomb analysis</v>
      </c>
      <c r="D60" t="str">
        <f>IFERROR(VLOOKUP(B60, [1]!urilkup,3,FALSE),"")</f>
        <v>CB</v>
      </c>
      <c r="E60" t="str">
        <f>IFERROR(VLOOKUP(A60,[2]!essdmCodeLkup, 2, FALSE),"")</f>
        <v/>
      </c>
    </row>
    <row r="61" spans="1:5">
      <c r="A61" t="s">
        <v>44</v>
      </c>
      <c r="B61" t="s">
        <v>43</v>
      </c>
      <c r="C61" t="str">
        <f>VLOOKUP(B61, [1]!urilkup,2,FALSE)</f>
        <v>Carbonate bomb analysis</v>
      </c>
      <c r="D61" t="str">
        <f>IFERROR(VLOOKUP(B61, [1]!urilkup,3,FALSE),"")</f>
        <v>CB</v>
      </c>
      <c r="E61" t="str">
        <f>IFERROR(VLOOKUP(A61,[2]!essdmCodeLkup, 2, FALSE),"")</f>
        <v/>
      </c>
    </row>
    <row r="62" spans="1:5">
      <c r="A62" t="s">
        <v>453</v>
      </c>
      <c r="B62" t="s">
        <v>454</v>
      </c>
      <c r="C62" t="str">
        <f>VLOOKUP(B62, [1]!urilkup,2,FALSE)</f>
        <v>Catalytic combustion analysis</v>
      </c>
      <c r="D62" t="str">
        <f>IFERROR(VLOOKUP(B62, [1]!urilkup,3,FALSE),"")</f>
        <v>CCOMB</v>
      </c>
      <c r="E62" t="str">
        <f>IFERROR(VLOOKUP(A62,[2]!essdmCodeLkup, 2, FALSE),"")</f>
        <v/>
      </c>
    </row>
    <row r="63" spans="1:5">
      <c r="A63" t="s">
        <v>162</v>
      </c>
      <c r="B63" t="s">
        <v>161</v>
      </c>
      <c r="C63" t="str">
        <f>VLOOKUP(B63, [1]!urilkup,2,FALSE)</f>
        <v>Cathodoluminescence imaging</v>
      </c>
      <c r="D63" t="str">
        <f>IFERROR(VLOOKUP(B63, [1]!urilkup,3,FALSE),"")</f>
        <v>HR-CL</v>
      </c>
      <c r="E63" t="str">
        <f>IFERROR(VLOOKUP(A63,[2]!essdmCodeLkup, 2, FALSE),"")</f>
        <v/>
      </c>
    </row>
    <row r="64" spans="1:5">
      <c r="A64" t="s">
        <v>683</v>
      </c>
      <c r="B64" t="s">
        <v>456</v>
      </c>
      <c r="C64" t="str">
        <f>VLOOKUP(B64, [1]!urilkup,2,FALSE)</f>
        <v>Cation chromatography analysis</v>
      </c>
      <c r="D64" t="str">
        <f>IFERROR(VLOOKUP(B64, [1]!urilkup,3,FALSE),"")</f>
        <v>xCCR</v>
      </c>
      <c r="E64" t="str">
        <f>IFERROR(VLOOKUP(A64,[2]!essdmCodeLkup, 2, FALSE),"")</f>
        <v/>
      </c>
    </row>
    <row r="65" spans="1:5">
      <c r="A65" t="s">
        <v>455</v>
      </c>
      <c r="B65" t="s">
        <v>456</v>
      </c>
      <c r="C65" t="str">
        <f>VLOOKUP(B65, [1]!urilkup,2,FALSE)</f>
        <v>Cation chromatography analysis</v>
      </c>
      <c r="D65" t="str">
        <f>IFERROR(VLOOKUP(B65, [1]!urilkup,3,FALSE),"")</f>
        <v>xCCR</v>
      </c>
      <c r="E65" t="str">
        <f>IFERROR(VLOOKUP(A65,[2]!essdmCodeLkup, 2, FALSE),"")</f>
        <v/>
      </c>
    </row>
    <row r="66" spans="1:5">
      <c r="A66" t="s">
        <v>61</v>
      </c>
      <c r="B66" t="s">
        <v>62</v>
      </c>
      <c r="C66" t="str">
        <f>VLOOKUP(B66, [1]!urilkup,2,FALSE)</f>
        <v>Sanger sequencing</v>
      </c>
      <c r="E66" t="str">
        <f>IFERROR(VLOOKUP(A66,[2]!essdmCodeLkup, 2, FALSE),"")</f>
        <v/>
      </c>
    </row>
    <row r="67" spans="1:5">
      <c r="A67" t="s">
        <v>45</v>
      </c>
      <c r="B67" t="s">
        <v>46</v>
      </c>
      <c r="C67" t="str">
        <f>VLOOKUP(B67, [1]!urilkup,2,FALSE)</f>
        <v>Charmograph analysis</v>
      </c>
      <c r="D67" t="str">
        <f>IFERROR(VLOOKUP(B67, [1]!urilkup,3,FALSE),"")</f>
        <v>CHARM</v>
      </c>
      <c r="E67" t="str">
        <f>IFERROR(VLOOKUP(A67,[2]!essdmCodeLkup, 2, FALSE),"")</f>
        <v/>
      </c>
    </row>
    <row r="68" spans="1:5">
      <c r="A68" t="s">
        <v>47</v>
      </c>
      <c r="B68" t="s">
        <v>46</v>
      </c>
      <c r="C68" t="str">
        <f>VLOOKUP(B68, [1]!urilkup,2,FALSE)</f>
        <v>Charmograph analysis</v>
      </c>
      <c r="D68" t="str">
        <f>IFERROR(VLOOKUP(B68, [1]!urilkup,3,FALSE),"")</f>
        <v>CHARM</v>
      </c>
      <c r="E68" t="str">
        <f>IFERROR(VLOOKUP(A68,[2]!essdmCodeLkup, 2, FALSE),"")</f>
        <v/>
      </c>
    </row>
    <row r="69" spans="1:5">
      <c r="A69" t="s">
        <v>48</v>
      </c>
      <c r="B69" t="s">
        <v>49</v>
      </c>
      <c r="C69" t="str">
        <f>VLOOKUP(B69, [1]!urilkup,2,FALSE)</f>
        <v>Thermal ionization mass spectrometry</v>
      </c>
      <c r="D69" t="str">
        <f>IFERROR(VLOOKUP(B69, [1]!urilkup,3,FALSE),"")</f>
        <v>TIMS</v>
      </c>
      <c r="E69" t="str">
        <f>IFERROR(VLOOKUP(A69,[2]!essdmCodeLkup, 2, FALSE),"")</f>
        <v/>
      </c>
    </row>
    <row r="70" spans="1:5">
      <c r="A70" t="s">
        <v>848</v>
      </c>
      <c r="B70" t="s">
        <v>235</v>
      </c>
      <c r="C70" t="str">
        <f>VLOOKUP(B70, [1]!urilkup,2,FALSE)</f>
        <v xml:space="preserve">Elemental analysis </v>
      </c>
      <c r="E70" t="str">
        <f>IFERROR(VLOOKUP(A70,[2]!essdmCodeLkup, 2, FALSE),"")</f>
        <v/>
      </c>
    </row>
    <row r="71" spans="1:5">
      <c r="A71" t="s">
        <v>457</v>
      </c>
      <c r="B71" t="s">
        <v>458</v>
      </c>
      <c r="C71" t="str">
        <f>VLOOKUP(B71, [1]!urilkup,2,FALSE)</f>
        <v>Chromatography analysis</v>
      </c>
      <c r="D71" t="str">
        <f>IFERROR(VLOOKUP(B71, [1]!urilkup,3,FALSE),"")</f>
        <v>xCR</v>
      </c>
      <c r="E71" t="str">
        <f>IFERROR(VLOOKUP(A71,[2]!essdmCodeLkup, 2, FALSE),"")</f>
        <v/>
      </c>
    </row>
    <row r="72" spans="1:5">
      <c r="A72" t="s">
        <v>849</v>
      </c>
      <c r="B72" t="s">
        <v>235</v>
      </c>
      <c r="C72" t="str">
        <f>VLOOKUP(B72, [1]!urilkup,2,FALSE)</f>
        <v xml:space="preserve">Elemental analysis </v>
      </c>
      <c r="E72" t="str">
        <f>IFERROR(VLOOKUP(A72,[2]!essdmCodeLkup, 2, FALSE),"")</f>
        <v/>
      </c>
    </row>
    <row r="73" spans="1:5">
      <c r="A73" t="s">
        <v>726</v>
      </c>
      <c r="B73" t="s">
        <v>52</v>
      </c>
      <c r="C73" t="str">
        <f>VLOOKUP(B73, [1]!urilkup,2,FALSE)</f>
        <v>Colormetric analysis</v>
      </c>
      <c r="D73" t="str">
        <f>IFERROR(VLOOKUP(B73, [1]!urilkup,3,FALSE),"")</f>
        <v>COL</v>
      </c>
      <c r="E73" t="str">
        <f>IFERROR(VLOOKUP(A73,[2]!essdmCodeLkup, 2, FALSE),"")</f>
        <v>COL</v>
      </c>
    </row>
    <row r="74" spans="1:5">
      <c r="A74" t="s">
        <v>51</v>
      </c>
      <c r="B74" t="s">
        <v>52</v>
      </c>
      <c r="C74" t="str">
        <f>VLOOKUP(B74, [1]!urilkup,2,FALSE)</f>
        <v>Colormetric analysis</v>
      </c>
      <c r="D74" t="str">
        <f>IFERROR(VLOOKUP(B74, [1]!urilkup,3,FALSE),"")</f>
        <v>COL</v>
      </c>
      <c r="E74" t="str">
        <f>IFERROR(VLOOKUP(A74,[2]!essdmCodeLkup, 2, FALSE),"")</f>
        <v/>
      </c>
    </row>
    <row r="75" spans="1:5">
      <c r="A75" t="s">
        <v>53</v>
      </c>
      <c r="B75" t="s">
        <v>52</v>
      </c>
      <c r="C75" t="str">
        <f>VLOOKUP(B75, [1]!urilkup,2,FALSE)</f>
        <v>Colormetric analysis</v>
      </c>
      <c r="D75" t="str">
        <f>IFERROR(VLOOKUP(B75, [1]!urilkup,3,FALSE),"")</f>
        <v>COL</v>
      </c>
      <c r="E75" t="str">
        <f>IFERROR(VLOOKUP(A75,[2]!essdmCodeLkup, 2, FALSE),"")</f>
        <v/>
      </c>
    </row>
    <row r="76" spans="1:5">
      <c r="A76" t="s">
        <v>54</v>
      </c>
      <c r="B76" t="s">
        <v>55</v>
      </c>
      <c r="C76" t="str">
        <f>VLOOKUP(B76, [1]!urilkup,2,FALSE)</f>
        <v>Combustion analysis</v>
      </c>
      <c r="D76" t="str">
        <f>IFERROR(VLOOKUP(B76, [1]!urilkup,3,FALSE),"")</f>
        <v>COMB</v>
      </c>
      <c r="E76" t="str">
        <f>IFERROR(VLOOKUP(A76,[2]!essdmCodeLkup, 2, FALSE),"")</f>
        <v>COMBUSTION</v>
      </c>
    </row>
    <row r="77" spans="1:5">
      <c r="A77" t="s">
        <v>56</v>
      </c>
      <c r="B77" t="s">
        <v>55</v>
      </c>
      <c r="C77" t="str">
        <f>VLOOKUP(B77, [1]!urilkup,2,FALSE)</f>
        <v>Combustion analysis</v>
      </c>
      <c r="D77" t="str">
        <f>IFERROR(VLOOKUP(B77, [1]!urilkup,3,FALSE),"")</f>
        <v>COMB</v>
      </c>
      <c r="E77" t="str">
        <f>IFERROR(VLOOKUP(A77,[2]!essdmCodeLkup, 2, FALSE),"")</f>
        <v/>
      </c>
    </row>
    <row r="78" spans="1:5">
      <c r="A78" t="s">
        <v>459</v>
      </c>
      <c r="B78" t="s">
        <v>460</v>
      </c>
      <c r="C78" t="str">
        <f>VLOOKUP(B78, [1]!urilkup,2,FALSE)</f>
        <v>Combustion gas chromatography</v>
      </c>
      <c r="E78" t="str">
        <f>IFERROR(VLOOKUP(A78,[2]!essdmCodeLkup, 2, FALSE),"")</f>
        <v/>
      </c>
    </row>
    <row r="79" spans="1:5">
      <c r="A79" t="s">
        <v>461</v>
      </c>
      <c r="B79" t="s">
        <v>462</v>
      </c>
      <c r="C79" t="str">
        <f>VLOOKUP(B79, [1]!urilkup,2,FALSE)</f>
        <v>Combustion gas chromatography isotopic ratio mass spectrometry</v>
      </c>
      <c r="D79" t="str">
        <f>IFERROR(VLOOKUP(B79, [1]!urilkup,3,FALSE),"")</f>
        <v>GC-C-IRMS</v>
      </c>
      <c r="E79" t="str">
        <f>IFERROR(VLOOKUP(A79,[2]!essdmCodeLkup, 2, FALSE),"")</f>
        <v/>
      </c>
    </row>
    <row r="80" spans="1:5">
      <c r="A80" t="s">
        <v>59</v>
      </c>
      <c r="B80" t="s">
        <v>58</v>
      </c>
      <c r="C80" t="str">
        <f>VLOOKUP(B80, [1]!urilkup,2,FALSE)</f>
        <v>Combustion infrared spectrometry</v>
      </c>
      <c r="D80" t="str">
        <f>IFERROR(VLOOKUP(B80, [1]!urilkup,3,FALSE),"")</f>
        <v>CIR</v>
      </c>
      <c r="E80" t="str">
        <f>IFERROR(VLOOKUP(A80,[2]!essdmCodeLkup, 2, FALSE),"")</f>
        <v/>
      </c>
    </row>
    <row r="81" spans="1:5">
      <c r="A81" t="s">
        <v>947</v>
      </c>
      <c r="B81" t="s">
        <v>946</v>
      </c>
      <c r="C81" t="str">
        <f>VLOOKUP(B81, [1]!urilkup,2,FALSE)</f>
        <v xml:space="preserve">Combustion Ion Chromatography  </v>
      </c>
      <c r="D81" t="str">
        <f>IFERROR(VLOOKUP(B81, [1]!urilkup,3,FALSE),"")</f>
        <v>CIC</v>
      </c>
      <c r="E81" t="str">
        <f>IFERROR(VLOOKUP(A81,[2]!essdmCodeLkup, 2, FALSE),"")</f>
        <v>CIC</v>
      </c>
    </row>
    <row r="82" spans="1:5">
      <c r="A82" t="s">
        <v>57</v>
      </c>
      <c r="B82" t="s">
        <v>58</v>
      </c>
      <c r="C82" t="str">
        <f>VLOOKUP(B82, [1]!urilkup,2,FALSE)</f>
        <v>Combustion infrared spectrometry</v>
      </c>
      <c r="D82" t="str">
        <f>IFERROR(VLOOKUP(B82, [1]!urilkup,3,FALSE),"")</f>
        <v>CIR</v>
      </c>
      <c r="E82" t="str">
        <f>IFERROR(VLOOKUP(A82,[2]!essdmCodeLkup, 2, FALSE),"")</f>
        <v/>
      </c>
    </row>
    <row r="83" spans="1:5">
      <c r="A83" t="s">
        <v>60</v>
      </c>
      <c r="B83" t="s">
        <v>58</v>
      </c>
      <c r="C83" t="str">
        <f>VLOOKUP(B83, [1]!urilkup,2,FALSE)</f>
        <v>Combustion infrared spectrometry</v>
      </c>
      <c r="D83" t="str">
        <f>IFERROR(VLOOKUP(B83, [1]!urilkup,3,FALSE),"")</f>
        <v>CIR</v>
      </c>
      <c r="E83" t="str">
        <f>IFERROR(VLOOKUP(A83,[2]!essdmCodeLkup, 2, FALSE),"")</f>
        <v/>
      </c>
    </row>
    <row r="84" spans="1:5">
      <c r="A84" t="s">
        <v>463</v>
      </c>
      <c r="B84" t="s">
        <v>464</v>
      </c>
      <c r="C84" t="str">
        <f>VLOOKUP(B84, [1]!urilkup,2,FALSE)</f>
        <v>Compression test</v>
      </c>
      <c r="D84" t="str">
        <f>IFERROR(VLOOKUP(B84, [1]!urilkup,3,FALSE),"")</f>
        <v>COMPT</v>
      </c>
      <c r="E84" t="str">
        <f>IFERROR(VLOOKUP(A84,[2]!essdmCodeLkup, 2, FALSE),"")</f>
        <v/>
      </c>
    </row>
    <row r="85" spans="1:5">
      <c r="A85" t="s">
        <v>935</v>
      </c>
      <c r="B85" t="s">
        <v>670</v>
      </c>
      <c r="C85" t="str">
        <f>VLOOKUP(B85, [1]!urilkup,2,FALSE)</f>
        <v>X-ray composition map</v>
      </c>
      <c r="D85" t="str">
        <f>IFERROR(VLOOKUP(B85, [1]!urilkup,3,FALSE),"")</f>
        <v>XMAP</v>
      </c>
      <c r="E85" t="str">
        <f>IFERROR(VLOOKUP(A85,[2]!essdmCodeLkup, 2, FALSE),"")</f>
        <v>CMA</v>
      </c>
    </row>
    <row r="86" spans="1:5">
      <c r="A86" t="s">
        <v>465</v>
      </c>
      <c r="B86" t="s">
        <v>466</v>
      </c>
      <c r="C86" t="str">
        <f>VLOOKUP(B86, [1]!urilkup,2,FALSE)</f>
        <v>Confocal X-ray fluorescence spectrometry</v>
      </c>
      <c r="E86" t="str">
        <f>IFERROR(VLOOKUP(A86,[2]!essdmCodeLkup, 2, FALSE),"")</f>
        <v/>
      </c>
    </row>
    <row r="87" spans="1:5">
      <c r="A87" t="s">
        <v>102</v>
      </c>
      <c r="B87" t="s">
        <v>101</v>
      </c>
      <c r="C87" t="str">
        <f>VLOOKUP(B87, [1]!urilkup,2,FALSE)</f>
        <v>Continuous flow isotope ratio mass spectrometry</v>
      </c>
      <c r="D87" t="str">
        <f>IFERROR(VLOOKUP(B87, [1]!urilkup,3,FALSE),"")</f>
        <v>CFIRMS</v>
      </c>
      <c r="E87" t="str">
        <f>IFERROR(VLOOKUP(A87,[2]!essdmCodeLkup, 2, FALSE),"")</f>
        <v/>
      </c>
    </row>
    <row r="88" spans="1:5">
      <c r="A88" t="s">
        <v>467</v>
      </c>
      <c r="B88" t="s">
        <v>468</v>
      </c>
      <c r="C88" t="str">
        <f>VLOOKUP(B88, [1]!urilkup,2,FALSE)</f>
        <v>Coulometrical analysis</v>
      </c>
      <c r="D88" t="str">
        <f>IFERROR(VLOOKUP(B88, [1]!urilkup,3,FALSE),"")</f>
        <v>COUL</v>
      </c>
      <c r="E88" t="str">
        <f>IFERROR(VLOOKUP(A88,[2]!essdmCodeLkup, 2, FALSE),"")</f>
        <v>COUL</v>
      </c>
    </row>
    <row r="89" spans="1:5">
      <c r="A89" t="s">
        <v>900</v>
      </c>
      <c r="B89" t="s">
        <v>71</v>
      </c>
      <c r="C89" t="str">
        <f>VLOOKUP(B89, [1]!urilkup,2,FALSE)</f>
        <v>Direct current plasma emission spectrometry</v>
      </c>
      <c r="D89" t="str">
        <f>IFERROR(VLOOKUP(B89, [1]!urilkup,3,FALSE),"")</f>
        <v>DCAES</v>
      </c>
      <c r="E89" t="str">
        <f>IFERROR(VLOOKUP(A89,[2]!essdmCodeLkup, 2, FALSE),"")</f>
        <v>DCAES</v>
      </c>
    </row>
    <row r="90" spans="1:5">
      <c r="A90" t="s">
        <v>64</v>
      </c>
      <c r="B90" t="s">
        <v>65</v>
      </c>
      <c r="C90" t="str">
        <f>VLOOKUP(B90, [1]!urilkup,2,FALSE)</f>
        <v>Neutron counting</v>
      </c>
      <c r="D90" t="str">
        <f>IFERROR(VLOOKUP(B90, [1]!urilkup,3,FALSE),"")</f>
        <v>NCC</v>
      </c>
      <c r="E90" t="str">
        <f>IFERROR(VLOOKUP(A90,[2]!essdmCodeLkup, 2, FALSE),"")</f>
        <v/>
      </c>
    </row>
    <row r="91" spans="1:5">
      <c r="A91" t="s">
        <v>471</v>
      </c>
      <c r="B91" t="s">
        <v>472</v>
      </c>
      <c r="C91" t="str">
        <f>VLOOKUP(B91, [1]!urilkup,2,FALSE)</f>
        <v>Desorption electrospray ionization orbitrap mass spectrometry</v>
      </c>
      <c r="D91" t="str">
        <f>IFERROR(VLOOKUP(B91, [1]!urilkup,3,FALSE),"")</f>
        <v>DESI-Orbitrap MS</v>
      </c>
      <c r="E91" t="str">
        <f>IFERROR(VLOOKUP(A91,[2]!essdmCodeLkup, 2, FALSE),"")</f>
        <v/>
      </c>
    </row>
    <row r="92" spans="1:5">
      <c r="A92" t="s">
        <v>415</v>
      </c>
      <c r="B92" t="s">
        <v>416</v>
      </c>
      <c r="C92" t="str">
        <f>VLOOKUP(B92, [1]!urilkup,2,FALSE)</f>
        <v>Radiochemical neutron activation analysis</v>
      </c>
      <c r="D92" t="str">
        <f>IFERROR(VLOOKUP(B92, [1]!urilkup,3,FALSE),"")</f>
        <v>RNAA</v>
      </c>
      <c r="E92" t="str">
        <f>IFERROR(VLOOKUP(A92,[2]!essdmCodeLkup, 2, FALSE),"")</f>
        <v/>
      </c>
    </row>
    <row r="93" spans="1:5">
      <c r="A93" t="s">
        <v>821</v>
      </c>
      <c r="B93" t="s">
        <v>416</v>
      </c>
      <c r="C93" t="str">
        <f>VLOOKUP(B93, [1]!urilkup,2,FALSE)</f>
        <v>Radiochemical neutron activation analysis</v>
      </c>
      <c r="D93" t="str">
        <f>IFERROR(VLOOKUP(B93, [1]!urilkup,3,FALSE),"")</f>
        <v>RNAA</v>
      </c>
      <c r="E93" t="str">
        <f>IFERROR(VLOOKUP(A93,[2]!essdmCodeLkup, 2, FALSE),"")</f>
        <v/>
      </c>
    </row>
    <row r="94" spans="1:5">
      <c r="A94" t="s">
        <v>473</v>
      </c>
      <c r="B94" t="s">
        <v>474</v>
      </c>
      <c r="C94" t="str">
        <f>VLOOKUP(B94, [1]!urilkup,2,FALSE)</f>
        <v>Deuteron activation analysis</v>
      </c>
      <c r="D94" t="str">
        <f>IFERROR(VLOOKUP(B94, [1]!urilkup,3,FALSE),"")</f>
        <v>DDA</v>
      </c>
      <c r="E94" t="str">
        <f>IFERROR(VLOOKUP(A94,[2]!essdmCodeLkup, 2, FALSE),"")</f>
        <v/>
      </c>
    </row>
    <row r="95" spans="1:5">
      <c r="A95" t="s">
        <v>846</v>
      </c>
      <c r="B95" t="s">
        <v>476</v>
      </c>
      <c r="C95" t="str">
        <f>VLOOKUP(B95, [1]!urilkup,2,FALSE)</f>
        <v>Dietrich-Fruhling calcimetry</v>
      </c>
      <c r="D95" t="str">
        <f>IFERROR(VLOOKUP(B95, [1]!urilkup,3,FALSE),"")</f>
        <v>DFCALC</v>
      </c>
      <c r="E95" t="str">
        <f>IFERROR(VLOOKUP(A95,[2]!essdmCodeLkup, 2, FALSE),"")</f>
        <v/>
      </c>
    </row>
    <row r="96" spans="1:5">
      <c r="A96" t="s">
        <v>475</v>
      </c>
      <c r="B96" t="s">
        <v>476</v>
      </c>
      <c r="C96" t="str">
        <f>VLOOKUP(B96, [1]!urilkup,2,FALSE)</f>
        <v>Dietrich-Fruhling calcimetry</v>
      </c>
      <c r="D96" t="str">
        <f>IFERROR(VLOOKUP(B96, [1]!urilkup,3,FALSE),"")</f>
        <v>DFCALC</v>
      </c>
      <c r="E96" t="str">
        <f>IFERROR(VLOOKUP(A96,[2]!essdmCodeLkup, 2, FALSE),"")</f>
        <v/>
      </c>
    </row>
    <row r="97" spans="1:5">
      <c r="A97" t="s">
        <v>87</v>
      </c>
      <c r="B97" t="s">
        <v>88</v>
      </c>
      <c r="C97" t="str">
        <f>VLOOKUP(B97, [1]!urilkup,2,FALSE)</f>
        <v>Differential thermal analysis</v>
      </c>
      <c r="E97" t="str">
        <f>IFERROR(VLOOKUP(A97,[2]!essdmCodeLkup, 2, FALSE),"")</f>
        <v/>
      </c>
    </row>
    <row r="98" spans="1:5">
      <c r="A98" t="s">
        <v>159</v>
      </c>
      <c r="B98" t="s">
        <v>158</v>
      </c>
      <c r="C98" t="str">
        <f>VLOOKUP(B98, [1]!urilkup,2,FALSE)</f>
        <v>Differential scanning calorimetry</v>
      </c>
      <c r="D98" t="str">
        <f>IFERROR(VLOOKUP(B98, [1]!urilkup,3,FALSE),"")</f>
        <v>DSC</v>
      </c>
      <c r="E98" t="str">
        <f>IFERROR(VLOOKUP(A98,[2]!essdmCodeLkup, 2, FALSE),"")</f>
        <v/>
      </c>
    </row>
    <row r="99" spans="1:5">
      <c r="A99" t="s">
        <v>89</v>
      </c>
      <c r="B99" t="s">
        <v>88</v>
      </c>
      <c r="C99" t="str">
        <f>VLOOKUP(B99, [1]!urilkup,2,FALSE)</f>
        <v>Differential thermal analysis</v>
      </c>
      <c r="E99" t="str">
        <f>IFERROR(VLOOKUP(A99,[2]!essdmCodeLkup, 2, FALSE),"")</f>
        <v/>
      </c>
    </row>
    <row r="100" spans="1:5">
      <c r="A100" t="s">
        <v>880</v>
      </c>
      <c r="B100" t="s">
        <v>478</v>
      </c>
      <c r="C100" t="str">
        <f>VLOOKUP(B100, [1]!urilkup,2,FALSE)</f>
        <v>Direct current plasma spectrometry</v>
      </c>
      <c r="D100" t="str">
        <f>IFERROR(VLOOKUP(B100, [1]!urilkup,3,FALSE),"")</f>
        <v>DCP</v>
      </c>
      <c r="E100" t="str">
        <f>IFERROR(VLOOKUP(A100,[2]!essdmCodeLkup, 2, FALSE),"")</f>
        <v>DCP</v>
      </c>
    </row>
    <row r="101" spans="1:5">
      <c r="A101" t="s">
        <v>72</v>
      </c>
      <c r="B101" t="s">
        <v>71</v>
      </c>
      <c r="C101" t="str">
        <f>VLOOKUP(B101, [1]!urilkup,2,FALSE)</f>
        <v>Direct current plasma emission spectrometry</v>
      </c>
      <c r="D101" t="str">
        <f>IFERROR(VLOOKUP(B101, [1]!urilkup,3,FALSE),"")</f>
        <v>DCAES</v>
      </c>
      <c r="E101" t="str">
        <f>IFERROR(VLOOKUP(A101,[2]!essdmCodeLkup, 2, FALSE),"")</f>
        <v/>
      </c>
    </row>
    <row r="102" spans="1:5">
      <c r="A102" t="s">
        <v>477</v>
      </c>
      <c r="B102" t="s">
        <v>478</v>
      </c>
      <c r="C102" t="str">
        <f>VLOOKUP(B102, [1]!urilkup,2,FALSE)</f>
        <v>Direct current plasma spectrometry</v>
      </c>
      <c r="D102" t="str">
        <f>IFERROR(VLOOKUP(B102, [1]!urilkup,3,FALSE),"")</f>
        <v>DCP</v>
      </c>
      <c r="E102" t="str">
        <f>IFERROR(VLOOKUP(A102,[2]!essdmCodeLkup, 2, FALSE),"")</f>
        <v/>
      </c>
    </row>
    <row r="103" spans="1:5">
      <c r="A103" t="s">
        <v>90</v>
      </c>
      <c r="B103" t="s">
        <v>91</v>
      </c>
      <c r="C103" t="str">
        <f>VLOOKUP(B103, [1]!urilkup,2,FALSE)</f>
        <v xml:space="preserve">Elemental analysis infrared spectrometry </v>
      </c>
      <c r="E103" t="str">
        <f>IFERROR(VLOOKUP(A103,[2]!essdmCodeLkup, 2, FALSE),"")</f>
        <v/>
      </c>
    </row>
    <row r="104" spans="1:5">
      <c r="A104" t="s">
        <v>67</v>
      </c>
      <c r="B104" t="s">
        <v>588</v>
      </c>
      <c r="C104" t="str">
        <f>VLOOKUP(B104, [1]!urilkup,2,FALSE)</f>
        <v>Optical emission spectrometry</v>
      </c>
      <c r="D104" t="str">
        <f>IFERROR(VLOOKUP(B104, [1]!urilkup,3,FALSE),"")</f>
        <v>xOES</v>
      </c>
      <c r="E104" t="str">
        <f>IFERROR(VLOOKUP(A104,[2]!essdmCodeLkup, 2, FALSE),"")</f>
        <v>DROES</v>
      </c>
    </row>
    <row r="105" spans="1:5">
      <c r="A105" t="s">
        <v>479</v>
      </c>
      <c r="B105" t="s">
        <v>480</v>
      </c>
      <c r="C105" t="str">
        <f>VLOOKUP(B105, [1]!urilkup,2,FALSE)</f>
        <v>Direct shear strength measurement</v>
      </c>
      <c r="D105" t="str">
        <f>IFERROR(VLOOKUP(B105, [1]!urilkup,3,FALSE),"")</f>
        <v>DSSM</v>
      </c>
      <c r="E105" t="str">
        <f>IFERROR(VLOOKUP(A105,[2]!essdmCodeLkup, 2, FALSE),"")</f>
        <v/>
      </c>
    </row>
    <row r="106" spans="1:5">
      <c r="A106" t="s">
        <v>70</v>
      </c>
      <c r="B106" t="s">
        <v>71</v>
      </c>
      <c r="C106" t="str">
        <f>VLOOKUP(B106, [1]!urilkup,2,FALSE)</f>
        <v>Direct current plasma emission spectrometry</v>
      </c>
      <c r="D106" t="str">
        <f>IFERROR(VLOOKUP(B106, [1]!urilkup,3,FALSE),"")</f>
        <v>DCAES</v>
      </c>
      <c r="E106" t="str">
        <f>IFERROR(VLOOKUP(A106,[2]!essdmCodeLkup, 2, FALSE),"")</f>
        <v/>
      </c>
    </row>
    <row r="107" spans="1:5">
      <c r="A107" t="s">
        <v>732</v>
      </c>
      <c r="B107" t="s">
        <v>478</v>
      </c>
      <c r="C107" t="str">
        <f>VLOOKUP(B107, [1]!urilkup,2,FALSE)</f>
        <v>Direct current plasma spectrometry</v>
      </c>
      <c r="D107" t="str">
        <f>IFERROR(VLOOKUP(B107, [1]!urilkup,3,FALSE),"")</f>
        <v>DCP</v>
      </c>
      <c r="E107" t="str">
        <f>IFERROR(VLOOKUP(A107,[2]!essdmCodeLkup, 2, FALSE),"")</f>
        <v/>
      </c>
    </row>
    <row r="108" spans="1:5">
      <c r="A108" t="s">
        <v>73</v>
      </c>
      <c r="B108" t="s">
        <v>74</v>
      </c>
      <c r="C108" t="str">
        <f>VLOOKUP(B108, [1]!urilkup,2,FALSE)</f>
        <v>Plasma optical emission spectrometry</v>
      </c>
      <c r="D108" t="str">
        <f>IFERROR(VLOOKUP(B108, [1]!urilkup,3,FALSE),"")</f>
        <v>POES</v>
      </c>
      <c r="E108" t="str">
        <f>IFERROR(VLOOKUP(A108,[2]!essdmCodeLkup, 2, FALSE),"")</f>
        <v/>
      </c>
    </row>
    <row r="109" spans="1:5">
      <c r="A109" t="s">
        <v>76</v>
      </c>
      <c r="B109" t="s">
        <v>77</v>
      </c>
      <c r="C109" t="str">
        <f>VLOOKUP(B109, [1]!urilkup,2,FALSE)</f>
        <v>Quantitative polymerase chain reaction</v>
      </c>
      <c r="D109" t="str">
        <f>IFERROR(VLOOKUP(B109, [1]!urilkup,3,FALSE),"")</f>
        <v>qPCR</v>
      </c>
      <c r="E109" t="str">
        <f>IFERROR(VLOOKUP(A109,[2]!essdmCodeLkup, 2, FALSE),"")</f>
        <v/>
      </c>
    </row>
    <row r="110" spans="1:5">
      <c r="A110" t="s">
        <v>79</v>
      </c>
      <c r="B110" t="s">
        <v>77</v>
      </c>
      <c r="C110" t="str">
        <f>VLOOKUP(B110, [1]!urilkup,2,FALSE)</f>
        <v>Quantitative polymerase chain reaction</v>
      </c>
      <c r="D110" t="str">
        <f>IFERROR(VLOOKUP(B110, [1]!urilkup,3,FALSE),"")</f>
        <v>qPCR</v>
      </c>
      <c r="E110" t="str">
        <f>IFERROR(VLOOKUP(A110,[2]!essdmCodeLkup, 2, FALSE),"")</f>
        <v/>
      </c>
    </row>
    <row r="111" spans="1:5">
      <c r="A111" t="s">
        <v>80</v>
      </c>
      <c r="B111" t="s">
        <v>81</v>
      </c>
      <c r="C111" t="str">
        <f>VLOOKUP(B111, [1]!urilkup,2,FALSE)</f>
        <v>Hybridization assay</v>
      </c>
      <c r="E111" t="str">
        <f>IFERROR(VLOOKUP(A111,[2]!essdmCodeLkup, 2, FALSE),"")</f>
        <v/>
      </c>
    </row>
    <row r="112" spans="1:5">
      <c r="A112" t="s">
        <v>469</v>
      </c>
      <c r="B112" t="s">
        <v>470</v>
      </c>
      <c r="C112" t="str">
        <f>VLOOKUP(B112, [1]!urilkup,2,FALSE)</f>
        <v>DNA sequencing</v>
      </c>
      <c r="E112" t="str">
        <f>IFERROR(VLOOKUP(A112,[2]!essdmCodeLkup, 2, FALSE),"")</f>
        <v/>
      </c>
    </row>
    <row r="113" spans="1:5">
      <c r="A113" t="s">
        <v>83</v>
      </c>
      <c r="B113" t="s">
        <v>588</v>
      </c>
      <c r="C113" t="str">
        <f>VLOOKUP(B113, [1]!urilkup,2,FALSE)</f>
        <v>Optical emission spectrometry</v>
      </c>
      <c r="D113" t="str">
        <f>IFERROR(VLOOKUP(B113, [1]!urilkup,3,FALSE),"")</f>
        <v>xOES</v>
      </c>
      <c r="E113" t="str">
        <f>IFERROR(VLOOKUP(A113,[2]!essdmCodeLkup, 2, FALSE),"")</f>
        <v/>
      </c>
    </row>
    <row r="114" spans="1:5">
      <c r="A114" t="s">
        <v>481</v>
      </c>
      <c r="B114" t="s">
        <v>482</v>
      </c>
      <c r="C114" t="str">
        <f>VLOOKUP(B114, [1]!urilkup,2,FALSE)</f>
        <v>Dual inlet isotope ratio mass spectrometry</v>
      </c>
      <c r="D114" t="str">
        <f>IFERROR(VLOOKUP(B114, [1]!urilkup,3,FALSE),"")</f>
        <v>DIIRMS</v>
      </c>
      <c r="E114" t="str">
        <f>IFERROR(VLOOKUP(A114,[2]!essdmCodeLkup, 2, FALSE),"")</f>
        <v/>
      </c>
    </row>
    <row r="115" spans="1:5">
      <c r="A115" t="s">
        <v>84</v>
      </c>
      <c r="B115" t="s">
        <v>85</v>
      </c>
      <c r="C115" t="str">
        <f>VLOOKUP(B115, [1]!urilkup,2,FALSE)</f>
        <v>Moisture analysis</v>
      </c>
      <c r="D115" t="str">
        <f>IFERROR(VLOOKUP(B115, [1]!urilkup,3,FALSE),"")</f>
        <v>SMA</v>
      </c>
      <c r="E115" t="str">
        <f>IFERROR(VLOOKUP(A115,[2]!essdmCodeLkup, 2, FALSE),"")</f>
        <v>SMA</v>
      </c>
    </row>
    <row r="116" spans="1:5">
      <c r="A116" t="s">
        <v>483</v>
      </c>
      <c r="B116" t="s">
        <v>484</v>
      </c>
      <c r="C116" t="str">
        <f>VLOOKUP(B116, [1]!urilkup,2,FALSE)</f>
        <v>Electrical conductivity measurement</v>
      </c>
      <c r="E116" t="str">
        <f>IFERROR(VLOOKUP(A116,[2]!essdmCodeLkup, 2, FALSE),"")</f>
        <v/>
      </c>
    </row>
    <row r="117" spans="1:5">
      <c r="A117" t="s">
        <v>165</v>
      </c>
      <c r="B117" t="s">
        <v>164</v>
      </c>
      <c r="C117" t="str">
        <f>VLOOKUP(B117, [1]!urilkup,2,FALSE)</f>
        <v>Electrochemical impedance spectroscopy</v>
      </c>
      <c r="D117" t="str">
        <f>IFERROR(VLOOKUP(B117, [1]!urilkup,3,FALSE),"")</f>
        <v>IES</v>
      </c>
      <c r="E117" t="str">
        <f>IFERROR(VLOOKUP(A117,[2]!essdmCodeLkup, 2, FALSE),"")</f>
        <v/>
      </c>
    </row>
    <row r="118" spans="1:5">
      <c r="A118" t="s">
        <v>485</v>
      </c>
      <c r="B118" t="s">
        <v>486</v>
      </c>
      <c r="C118" t="str">
        <f>VLOOKUP(B118, [1]!urilkup,2,FALSE)</f>
        <v>Electrochemical techniques</v>
      </c>
      <c r="D118" t="str">
        <f>IFERROR(VLOOKUP(B118, [1]!urilkup,3,FALSE),"")</f>
        <v>xEC</v>
      </c>
      <c r="E118" t="str">
        <f>IFERROR(VLOOKUP(A118,[2]!essdmCodeLkup, 2, FALSE),"")</f>
        <v/>
      </c>
    </row>
    <row r="119" spans="1:5">
      <c r="A119" t="s">
        <v>815</v>
      </c>
      <c r="B119" t="s">
        <v>620</v>
      </c>
      <c r="C119" t="str">
        <f>VLOOKUP(B119, [1]!urilkup,2,FALSE)</f>
        <v>Potentiometry</v>
      </c>
      <c r="D119" t="str">
        <f>IFERROR(VLOOKUP(B119, [1]!urilkup,3,FALSE),"")</f>
        <v>POT</v>
      </c>
      <c r="E119" t="str">
        <f>IFERROR(VLOOKUP(A119,[2]!essdmCodeLkup, 2, FALSE),"")</f>
        <v/>
      </c>
    </row>
    <row r="120" spans="1:5">
      <c r="A120" t="s">
        <v>487</v>
      </c>
      <c r="B120" t="s">
        <v>488</v>
      </c>
      <c r="C120" t="str">
        <f>VLOOKUP(B120, [1]!urilkup,2,FALSE)</f>
        <v>Electron backscatter diffraction</v>
      </c>
      <c r="D120" t="str">
        <f>IFERROR(VLOOKUP(B120, [1]!urilkup,3,FALSE),"")</f>
        <v>EBSD</v>
      </c>
      <c r="E120" t="str">
        <f>IFERROR(VLOOKUP(A120,[2]!essdmCodeLkup, 2, FALSE),"")</f>
        <v/>
      </c>
    </row>
    <row r="121" spans="1:5">
      <c r="A121" t="s">
        <v>756</v>
      </c>
      <c r="B121" t="s">
        <v>518</v>
      </c>
      <c r="C121" t="str">
        <f>VLOOKUP(B121, [1]!urilkup,2,FALSE)</f>
        <v>Gas chromatography analysis</v>
      </c>
      <c r="D121" t="str">
        <f>IFERROR(VLOOKUP(B121, [1]!urilkup,3,FALSE),"")</f>
        <v>GC</v>
      </c>
      <c r="E121" t="str">
        <f>IFERROR(VLOOKUP(A121,[2]!essdmCodeLkup, 2, FALSE),"")</f>
        <v/>
      </c>
    </row>
    <row r="122" spans="1:5">
      <c r="A122" t="s">
        <v>489</v>
      </c>
      <c r="B122" t="s">
        <v>490</v>
      </c>
      <c r="C122" t="str">
        <f>VLOOKUP(B122, [1]!urilkup,2,FALSE)</f>
        <v>Electron diffraction</v>
      </c>
      <c r="E122" t="str">
        <f>IFERROR(VLOOKUP(A122,[2]!essdmCodeLkup, 2, FALSE),"")</f>
        <v/>
      </c>
    </row>
    <row r="123" spans="1:5">
      <c r="A123" t="s">
        <v>491</v>
      </c>
      <c r="B123" t="s">
        <v>492</v>
      </c>
      <c r="C123" t="str">
        <f>VLOOKUP(B123, [1]!urilkup,2,FALSE)</f>
        <v>Electron energy loss spectrometry</v>
      </c>
      <c r="E123" t="str">
        <f>IFERROR(VLOOKUP(A123,[2]!essdmCodeLkup, 2, FALSE),"")</f>
        <v/>
      </c>
    </row>
    <row r="124" spans="1:5">
      <c r="A124" t="s">
        <v>493</v>
      </c>
      <c r="B124" t="s">
        <v>494</v>
      </c>
      <c r="C124" t="str">
        <f>VLOOKUP(B124, [1]!urilkup,2,FALSE)</f>
        <v>Electron induced X-ray spectrometry</v>
      </c>
      <c r="D124" t="str">
        <f>IFERROR(VLOOKUP(B124, [1]!urilkup,3,FALSE),"")</f>
        <v>xEIXS</v>
      </c>
      <c r="E124" t="str">
        <f>IFERROR(VLOOKUP(A124,[2]!essdmCodeLkup, 2, FALSE),"")</f>
        <v/>
      </c>
    </row>
    <row r="125" spans="1:5">
      <c r="A125" t="s">
        <v>93</v>
      </c>
      <c r="B125" t="s">
        <v>94</v>
      </c>
      <c r="C125" t="str">
        <f>VLOOKUP(B125, [1]!urilkup,2,FALSE)</f>
        <v>Quantitative analysis electron induced X-ray spectrometry</v>
      </c>
      <c r="D125" t="str">
        <f>IFERROR(VLOOKUP(B125, [1]!urilkup,3,FALSE),"")</f>
        <v>EMPA</v>
      </c>
      <c r="E125" t="str">
        <f>IFERROR(VLOOKUP(A125,[2]!essdmCodeLkup, 2, FALSE),"")</f>
        <v>EMP</v>
      </c>
    </row>
    <row r="126" spans="1:5">
      <c r="A126" t="s">
        <v>96</v>
      </c>
      <c r="B126" t="s">
        <v>94</v>
      </c>
      <c r="C126" t="str">
        <f>VLOOKUP(B126, [1]!urilkup,2,FALSE)</f>
        <v>Quantitative analysis electron induced X-ray spectrometry</v>
      </c>
      <c r="D126" t="str">
        <f>IFERROR(VLOOKUP(B126, [1]!urilkup,3,FALSE),"")</f>
        <v>EMPA</v>
      </c>
      <c r="E126" t="str">
        <f>IFERROR(VLOOKUP(A126,[2]!essdmCodeLkup, 2, FALSE),"")</f>
        <v/>
      </c>
    </row>
    <row r="127" spans="1:5">
      <c r="A127" t="s">
        <v>16</v>
      </c>
      <c r="B127" t="s">
        <v>15</v>
      </c>
      <c r="C127" t="str">
        <f>VLOOKUP(B127, [1]!urilkup,2,FALSE)</f>
        <v>Electron microscopy imaging</v>
      </c>
      <c r="D127" t="str">
        <f>IFERROR(VLOOKUP(B127, [1]!urilkup,3,FALSE),"")</f>
        <v>AEM</v>
      </c>
      <c r="E127" t="str">
        <f>IFERROR(VLOOKUP(A127,[2]!essdmCodeLkup, 2, FALSE),"")</f>
        <v/>
      </c>
    </row>
    <row r="128" spans="1:5">
      <c r="A128" t="s">
        <v>495</v>
      </c>
      <c r="B128" t="s">
        <v>496</v>
      </c>
      <c r="C128" t="str">
        <f>VLOOKUP(B128, [1]!urilkup,2,FALSE)</f>
        <v>Electron spectrometry</v>
      </c>
      <c r="D128" t="str">
        <f>IFERROR(VLOOKUP(B128, [1]!urilkup,3,FALSE),"")</f>
        <v>xESPEC</v>
      </c>
      <c r="E128" t="str">
        <f>IFERROR(VLOOKUP(A128,[2]!essdmCodeLkup, 2, FALSE),"")</f>
        <v/>
      </c>
    </row>
    <row r="129" spans="1:5">
      <c r="A129" t="s">
        <v>99</v>
      </c>
      <c r="B129" t="s">
        <v>98</v>
      </c>
      <c r="C129" t="str">
        <f>VLOOKUP(B129, [1]!urilkup,2,FALSE)</f>
        <v>Electron spin resonance age analysis</v>
      </c>
      <c r="D129" t="str">
        <f>IFERROR(VLOOKUP(B129, [1]!urilkup,3,FALSE),"")</f>
        <v>ESR</v>
      </c>
      <c r="E129" t="str">
        <f>IFERROR(VLOOKUP(A129,[2]!essdmCodeLkup, 2, FALSE),"")</f>
        <v/>
      </c>
    </row>
    <row r="130" spans="1:5">
      <c r="A130" t="s">
        <v>97</v>
      </c>
      <c r="B130" t="s">
        <v>98</v>
      </c>
      <c r="C130" t="str">
        <f>VLOOKUP(B130, [1]!urilkup,2,FALSE)</f>
        <v>Electron spin resonance age analysis</v>
      </c>
      <c r="D130" t="str">
        <f>IFERROR(VLOOKUP(B130, [1]!urilkup,3,FALSE),"")</f>
        <v>ESR</v>
      </c>
      <c r="E130" t="str">
        <f>IFERROR(VLOOKUP(A130,[2]!essdmCodeLkup, 2, FALSE),"")</f>
        <v/>
      </c>
    </row>
    <row r="131" spans="1:5">
      <c r="A131" t="s">
        <v>735</v>
      </c>
      <c r="B131" t="s">
        <v>98</v>
      </c>
      <c r="C131" t="str">
        <f>VLOOKUP(B131, [1]!urilkup,2,FALSE)</f>
        <v>Electron spin resonance age analysis</v>
      </c>
      <c r="D131" t="str">
        <f>IFERROR(VLOOKUP(B131, [1]!urilkup,3,FALSE),"")</f>
        <v>ESR</v>
      </c>
      <c r="E131" t="str">
        <f>IFERROR(VLOOKUP(A131,[2]!essdmCodeLkup, 2, FALSE),"")</f>
        <v/>
      </c>
    </row>
    <row r="132" spans="1:5">
      <c r="A132" t="s">
        <v>497</v>
      </c>
      <c r="B132" t="s">
        <v>498</v>
      </c>
      <c r="C132" t="str">
        <f>VLOOKUP(B132, [1]!urilkup,2,FALSE)</f>
        <v>Electrothermal absorption spectrometry</v>
      </c>
      <c r="D132" t="str">
        <f>IFERROR(VLOOKUP(B132, [1]!urilkup,3,FALSE),"")</f>
        <v>ETAAS</v>
      </c>
      <c r="E132" t="str">
        <f>IFERROR(VLOOKUP(A132,[2]!essdmCodeLkup, 2, FALSE),"")</f>
        <v/>
      </c>
    </row>
    <row r="133" spans="1:5">
      <c r="A133" t="s">
        <v>688</v>
      </c>
      <c r="B133" t="s">
        <v>498</v>
      </c>
      <c r="C133" t="str">
        <f>VLOOKUP(B133, [1]!urilkup,2,FALSE)</f>
        <v>Electrothermal absorption spectrometry</v>
      </c>
      <c r="D133" t="str">
        <f>IFERROR(VLOOKUP(B133, [1]!urilkup,3,FALSE),"")</f>
        <v>ETAAS</v>
      </c>
      <c r="E133" t="str">
        <f>IFERROR(VLOOKUP(A133,[2]!essdmCodeLkup, 2, FALSE),"")</f>
        <v/>
      </c>
    </row>
    <row r="134" spans="1:5">
      <c r="A134" t="s">
        <v>851</v>
      </c>
      <c r="B134" t="s">
        <v>235</v>
      </c>
      <c r="C134" t="str">
        <f>VLOOKUP(B134, [1]!urilkup,2,FALSE)</f>
        <v xml:space="preserve">Elemental analysis </v>
      </c>
      <c r="E134" t="str">
        <f>IFERROR(VLOOKUP(A134,[2]!essdmCodeLkup, 2, FALSE),"")</f>
        <v/>
      </c>
    </row>
    <row r="135" spans="1:5">
      <c r="A135" t="s">
        <v>100</v>
      </c>
      <c r="B135" t="s">
        <v>101</v>
      </c>
      <c r="C135" t="str">
        <f>VLOOKUP(B135, [1]!urilkup,2,FALSE)</f>
        <v>Continuous flow isotope ratio mass spectrometry</v>
      </c>
      <c r="D135" t="str">
        <f>IFERROR(VLOOKUP(B135, [1]!urilkup,3,FALSE),"")</f>
        <v>CFIRMS</v>
      </c>
      <c r="E135" t="str">
        <f>IFERROR(VLOOKUP(A135,[2]!essdmCodeLkup, 2, FALSE),"")</f>
        <v/>
      </c>
    </row>
    <row r="136" spans="1:5">
      <c r="A136" t="s">
        <v>689</v>
      </c>
      <c r="B136" t="s">
        <v>235</v>
      </c>
      <c r="C136" t="str">
        <f>VLOOKUP(B136, [1]!urilkup,2,FALSE)</f>
        <v xml:space="preserve">Elemental analysis </v>
      </c>
      <c r="E136" t="str">
        <f>IFERROR(VLOOKUP(A136,[2]!essdmCodeLkup, 2, FALSE),"")</f>
        <v/>
      </c>
    </row>
    <row r="137" spans="1:5">
      <c r="A137" t="s">
        <v>690</v>
      </c>
      <c r="B137" t="s">
        <v>91</v>
      </c>
      <c r="C137" t="str">
        <f>VLOOKUP(B137, [1]!urilkup,2,FALSE)</f>
        <v xml:space="preserve">Elemental analysis infrared spectrometry </v>
      </c>
      <c r="E137" t="str">
        <f>IFERROR(VLOOKUP(A137,[2]!essdmCodeLkup, 2, FALSE),"")</f>
        <v/>
      </c>
    </row>
    <row r="138" spans="1:5">
      <c r="A138" t="s">
        <v>92</v>
      </c>
      <c r="B138" t="s">
        <v>91</v>
      </c>
      <c r="C138" t="str">
        <f>VLOOKUP(B138, [1]!urilkup,2,FALSE)</f>
        <v xml:space="preserve">Elemental analysis infrared spectrometry </v>
      </c>
      <c r="E138" t="str">
        <f>IFERROR(VLOOKUP(A138,[2]!essdmCodeLkup, 2, FALSE),"")</f>
        <v/>
      </c>
    </row>
    <row r="139" spans="1:5">
      <c r="A139" t="s">
        <v>115</v>
      </c>
      <c r="B139" t="s">
        <v>114</v>
      </c>
      <c r="C139" t="str">
        <f>VLOOKUP(B139, [1]!urilkup,2,FALSE)</f>
        <v>Elemental analysis isotope ratio mass spectrometry</v>
      </c>
      <c r="D139" t="str">
        <f>IFERROR(VLOOKUP(B139, [1]!urilkup,3,FALSE),"")</f>
        <v>EA-IRMS</v>
      </c>
      <c r="E139" t="str">
        <f>IFERROR(VLOOKUP(A139,[2]!essdmCodeLkup, 2, FALSE),"")</f>
        <v/>
      </c>
    </row>
    <row r="140" spans="1:5">
      <c r="A140" t="s">
        <v>118</v>
      </c>
      <c r="B140" t="s">
        <v>117</v>
      </c>
      <c r="C140" t="str">
        <f>VLOOKUP(B140, [1]!urilkup,2,FALSE)</f>
        <v>Elemental analysis mass spectrometry</v>
      </c>
      <c r="D140" t="str">
        <f>IFERROR(VLOOKUP(B140, [1]!urilkup,3,FALSE),"")</f>
        <v>EAMS</v>
      </c>
      <c r="E140" t="str">
        <f>IFERROR(VLOOKUP(A140,[2]!essdmCodeLkup, 2, FALSE),"")</f>
        <v/>
      </c>
    </row>
    <row r="141" spans="1:5">
      <c r="A141" t="s">
        <v>741</v>
      </c>
      <c r="B141" t="s">
        <v>235</v>
      </c>
      <c r="C141" t="str">
        <f>VLOOKUP(B141, [1]!urilkup,2,FALSE)</f>
        <v xml:space="preserve">Elemental analysis </v>
      </c>
      <c r="E141" t="str">
        <f>IFERROR(VLOOKUP(A141,[2]!essdmCodeLkup, 2, FALSE),"")</f>
        <v>EA</v>
      </c>
    </row>
    <row r="142" spans="1:5">
      <c r="A142" t="s">
        <v>113</v>
      </c>
      <c r="B142" t="s">
        <v>114</v>
      </c>
      <c r="C142" t="str">
        <f>VLOOKUP(B142, [1]!urilkup,2,FALSE)</f>
        <v>Elemental analysis isotope ratio mass spectrometry</v>
      </c>
      <c r="D142" t="str">
        <f>IFERROR(VLOOKUP(B142, [1]!urilkup,3,FALSE),"")</f>
        <v>EA-IRMS</v>
      </c>
      <c r="E142" t="str">
        <f>IFERROR(VLOOKUP(A142,[2]!essdmCodeLkup, 2, FALSE),"")</f>
        <v/>
      </c>
    </row>
    <row r="143" spans="1:5">
      <c r="A143" t="s">
        <v>103</v>
      </c>
      <c r="B143" t="s">
        <v>101</v>
      </c>
      <c r="C143" t="str">
        <f>VLOOKUP(B143, [1]!urilkup,2,FALSE)</f>
        <v>Continuous flow isotope ratio mass spectrometry</v>
      </c>
      <c r="D143" t="str">
        <f>IFERROR(VLOOKUP(B143, [1]!urilkup,3,FALSE),"")</f>
        <v>CFIRMS</v>
      </c>
      <c r="E143" t="str">
        <f>IFERROR(VLOOKUP(A143,[2]!essdmCodeLkup, 2, FALSE),"")</f>
        <v>EA-CF-IRMS</v>
      </c>
    </row>
    <row r="144" spans="1:5">
      <c r="A144" t="s">
        <v>116</v>
      </c>
      <c r="B144" t="s">
        <v>117</v>
      </c>
      <c r="C144" t="str">
        <f>VLOOKUP(B144, [1]!urilkup,2,FALSE)</f>
        <v>Elemental analysis mass spectrometry</v>
      </c>
      <c r="D144" t="str">
        <f>IFERROR(VLOOKUP(B144, [1]!urilkup,3,FALSE),"")</f>
        <v>EAMS</v>
      </c>
      <c r="E144" t="str">
        <f>IFERROR(VLOOKUP(A144,[2]!essdmCodeLkup, 2, FALSE),"")</f>
        <v/>
      </c>
    </row>
    <row r="145" spans="1:5">
      <c r="A145" t="s">
        <v>903</v>
      </c>
      <c r="B145" t="s">
        <v>117</v>
      </c>
      <c r="C145" t="str">
        <f>VLOOKUP(B145, [1]!urilkup,2,FALSE)</f>
        <v>Elemental analysis mass spectrometry</v>
      </c>
      <c r="D145" t="str">
        <f>IFERROR(VLOOKUP(B145, [1]!urilkup,3,FALSE),"")</f>
        <v>EAMS</v>
      </c>
      <c r="E145" t="str">
        <f>IFERROR(VLOOKUP(A145,[2]!essdmCodeLkup, 2, FALSE),"")</f>
        <v>EA-MS</v>
      </c>
    </row>
    <row r="146" spans="1:5">
      <c r="A146" t="s">
        <v>119</v>
      </c>
      <c r="B146" t="s">
        <v>120</v>
      </c>
      <c r="C146" t="str">
        <f>VLOOKUP(B146, [1]!urilkup,2,FALSE)</f>
        <v>Energy dispersive electron induced X-ray spectrometry</v>
      </c>
      <c r="D146" t="str">
        <f>IFERROR(VLOOKUP(B146, [1]!urilkup,3,FALSE),"")</f>
        <v>EEDS</v>
      </c>
      <c r="E146" t="str">
        <f>IFERROR(VLOOKUP(A146,[2]!essdmCodeLkup, 2, FALSE),"")</f>
        <v/>
      </c>
    </row>
    <row r="147" spans="1:5">
      <c r="A147" t="s">
        <v>69</v>
      </c>
      <c r="B147" t="s">
        <v>68</v>
      </c>
      <c r="C147" t="str">
        <f>VLOOKUP(B147, [1]!urilkup,2,FALSE)</f>
        <v>Emission spectrometry</v>
      </c>
      <c r="D147" t="str">
        <f>IFERROR(VLOOKUP(B147, [1]!urilkup,3,FALSE),"")</f>
        <v>DROES</v>
      </c>
      <c r="E147" t="str">
        <f>IFERROR(VLOOKUP(A147,[2]!essdmCodeLkup, 2, FALSE),"")</f>
        <v>ES</v>
      </c>
    </row>
    <row r="148" spans="1:5">
      <c r="A148" t="s">
        <v>121</v>
      </c>
      <c r="B148" t="s">
        <v>120</v>
      </c>
      <c r="C148" t="str">
        <f>VLOOKUP(B148, [1]!urilkup,2,FALSE)</f>
        <v>Energy dispersive electron induced X-ray spectrometry</v>
      </c>
      <c r="D148" t="str">
        <f>IFERROR(VLOOKUP(B148, [1]!urilkup,3,FALSE),"")</f>
        <v>EEDS</v>
      </c>
      <c r="E148" t="str">
        <f>IFERROR(VLOOKUP(A148,[2]!essdmCodeLkup, 2, FALSE),"")</f>
        <v/>
      </c>
    </row>
    <row r="149" spans="1:5">
      <c r="A149" t="s">
        <v>122</v>
      </c>
      <c r="B149" t="s">
        <v>108</v>
      </c>
      <c r="C149" t="str">
        <f>VLOOKUP(B149, [1]!urilkup,2,FALSE)</f>
        <v>Energy dispersive X-ray spectrometry</v>
      </c>
      <c r="D149" t="str">
        <f>IFERROR(VLOOKUP(B149, [1]!urilkup,3,FALSE),"")</f>
        <v>EDS</v>
      </c>
      <c r="E149" t="str">
        <f>IFERROR(VLOOKUP(A149,[2]!essdmCodeLkup, 2, FALSE),"")</f>
        <v>EDS</v>
      </c>
    </row>
    <row r="150" spans="1:5">
      <c r="A150" t="s">
        <v>106</v>
      </c>
      <c r="B150" t="s">
        <v>105</v>
      </c>
      <c r="C150" t="str">
        <f>VLOOKUP(B150, [1]!urilkup,2,FALSE)</f>
        <v>Energy dispersive X-ray fluorescence spectrometry</v>
      </c>
      <c r="D150" t="str">
        <f>IFERROR(VLOOKUP(B150, [1]!urilkup,3,FALSE),"")</f>
        <v>XRFEDS</v>
      </c>
      <c r="E150" t="str">
        <f>IFERROR(VLOOKUP(A150,[2]!essdmCodeLkup, 2, FALSE),"")</f>
        <v/>
      </c>
    </row>
    <row r="151" spans="1:5">
      <c r="A151" t="s">
        <v>125</v>
      </c>
      <c r="B151" t="s">
        <v>124</v>
      </c>
      <c r="C151" t="str">
        <f>VLOOKUP(B151, [1]!urilkup,2,FALSE)</f>
        <v>Energy dispersive X-ray spectral data 2D raster</v>
      </c>
      <c r="E151" t="str">
        <f>IFERROR(VLOOKUP(A151,[2]!essdmCodeLkup, 2, FALSE),"")</f>
        <v/>
      </c>
    </row>
    <row r="152" spans="1:5">
      <c r="A152" t="s">
        <v>109</v>
      </c>
      <c r="B152" t="s">
        <v>108</v>
      </c>
      <c r="C152" t="str">
        <f>VLOOKUP(B152, [1]!urilkup,2,FALSE)</f>
        <v>Energy dispersive X-ray spectrometry</v>
      </c>
      <c r="D152" t="str">
        <f>IFERROR(VLOOKUP(B152, [1]!urilkup,3,FALSE),"")</f>
        <v>EDS</v>
      </c>
      <c r="E152" t="str">
        <f>IFERROR(VLOOKUP(A152,[2]!essdmCodeLkup, 2, FALSE),"")</f>
        <v/>
      </c>
    </row>
    <row r="153" spans="1:5">
      <c r="A153" t="s">
        <v>418</v>
      </c>
      <c r="B153" t="s">
        <v>105</v>
      </c>
      <c r="C153" t="str">
        <f>VLOOKUP(B153, [1]!urilkup,2,FALSE)</f>
        <v>Energy dispersive X-ray fluorescence spectrometry</v>
      </c>
      <c r="D153" t="str">
        <f>IFERROR(VLOOKUP(B153, [1]!urilkup,3,FALSE),"")</f>
        <v>XRFEDS</v>
      </c>
      <c r="E153" t="str">
        <f>IFERROR(VLOOKUP(A153,[2]!essdmCodeLkup, 2, FALSE),"")</f>
        <v/>
      </c>
    </row>
    <row r="154" spans="1:5">
      <c r="A154" t="s">
        <v>104</v>
      </c>
      <c r="B154" t="s">
        <v>105</v>
      </c>
      <c r="C154" t="str">
        <f>VLOOKUP(B154, [1]!urilkup,2,FALSE)</f>
        <v>Energy dispersive X-ray fluorescence spectrometry</v>
      </c>
      <c r="D154" t="str">
        <f>IFERROR(VLOOKUP(B154, [1]!urilkup,3,FALSE),"")</f>
        <v>XRFEDS</v>
      </c>
      <c r="E154" t="str">
        <f>IFERROR(VLOOKUP(A154,[2]!essdmCodeLkup, 2, FALSE),"")</f>
        <v>XRF-EDS</v>
      </c>
    </row>
    <row r="155" spans="1:5">
      <c r="A155" t="s">
        <v>419</v>
      </c>
      <c r="B155" t="s">
        <v>105</v>
      </c>
      <c r="C155" t="str">
        <f>VLOOKUP(B155, [1]!urilkup,2,FALSE)</f>
        <v>Energy dispersive X-ray fluorescence spectrometry</v>
      </c>
      <c r="D155" t="str">
        <f>IFERROR(VLOOKUP(B155, [1]!urilkup,3,FALSE),"")</f>
        <v>XRFEDS</v>
      </c>
      <c r="E155" t="str">
        <f>IFERROR(VLOOKUP(A155,[2]!essdmCodeLkup, 2, FALSE),"")</f>
        <v/>
      </c>
    </row>
    <row r="156" spans="1:5">
      <c r="A156" t="s">
        <v>123</v>
      </c>
      <c r="B156" t="s">
        <v>124</v>
      </c>
      <c r="C156" t="str">
        <f>VLOOKUP(B156, [1]!urilkup,2,FALSE)</f>
        <v>Energy dispersive X-ray spectral data 2D raster</v>
      </c>
      <c r="E156" t="str">
        <f>IFERROR(VLOOKUP(A156,[2]!essdmCodeLkup, 2, FALSE),"")</f>
        <v/>
      </c>
    </row>
    <row r="157" spans="1:5">
      <c r="A157" t="s">
        <v>107</v>
      </c>
      <c r="B157" t="s">
        <v>108</v>
      </c>
      <c r="C157" t="str">
        <f>VLOOKUP(B157, [1]!urilkup,2,FALSE)</f>
        <v>Energy dispersive X-ray spectrometry</v>
      </c>
      <c r="D157" t="str">
        <f>IFERROR(VLOOKUP(B157, [1]!urilkup,3,FALSE),"")</f>
        <v>EDS</v>
      </c>
      <c r="E157" t="str">
        <f>IFERROR(VLOOKUP(A157,[2]!essdmCodeLkup, 2, FALSE),"")</f>
        <v/>
      </c>
    </row>
    <row r="158" spans="1:5">
      <c r="A158" t="s">
        <v>420</v>
      </c>
      <c r="B158" t="s">
        <v>105</v>
      </c>
      <c r="C158" t="str">
        <f>VLOOKUP(B158, [1]!urilkup,2,FALSE)</f>
        <v>Energy dispersive X-ray fluorescence spectrometry</v>
      </c>
      <c r="D158" t="str">
        <f>IFERROR(VLOOKUP(B158, [1]!urilkup,3,FALSE),"")</f>
        <v>XRFEDS</v>
      </c>
      <c r="E158" t="str">
        <f>IFERROR(VLOOKUP(A158,[2]!essdmCodeLkup, 2, FALSE),"")</f>
        <v/>
      </c>
    </row>
    <row r="159" spans="1:5">
      <c r="A159" t="s">
        <v>128</v>
      </c>
      <c r="B159" t="s">
        <v>127</v>
      </c>
      <c r="C159" t="str">
        <f>VLOOKUP(B159, [1]!urilkup,2,FALSE)</f>
        <v>Energy-filtered transmission electron imaging</v>
      </c>
      <c r="D159" t="str">
        <f>IFERROR(VLOOKUP(B159, [1]!urilkup,3,FALSE),"")</f>
        <v>EFTEM</v>
      </c>
      <c r="E159" t="str">
        <f>IFERROR(VLOOKUP(A159,[2]!essdmCodeLkup, 2, FALSE),"")</f>
        <v/>
      </c>
    </row>
    <row r="160" spans="1:5">
      <c r="A160" t="s">
        <v>126</v>
      </c>
      <c r="B160" t="s">
        <v>127</v>
      </c>
      <c r="C160" t="str">
        <f>VLOOKUP(B160, [1]!urilkup,2,FALSE)</f>
        <v>Energy-filtered transmission electron imaging</v>
      </c>
      <c r="D160" t="str">
        <f>IFERROR(VLOOKUP(B160, [1]!urilkup,3,FALSE),"")</f>
        <v>EFTEM</v>
      </c>
      <c r="E160" t="str">
        <f>IFERROR(VLOOKUP(A160,[2]!essdmCodeLkup, 2, FALSE),"")</f>
        <v/>
      </c>
    </row>
    <row r="161" spans="1:5">
      <c r="A161" t="s">
        <v>499</v>
      </c>
      <c r="B161" t="s">
        <v>500</v>
      </c>
      <c r="C161" t="str">
        <f>VLOOKUP(B161, [1]!urilkup,2,FALSE)</f>
        <v>Epithermal neutron activation analysis</v>
      </c>
      <c r="D161" t="str">
        <f>IFERROR(VLOOKUP(B161, [1]!urilkup,3,FALSE),"")</f>
        <v>ENAA</v>
      </c>
      <c r="E161" t="str">
        <f>IFERROR(VLOOKUP(A161,[2]!essdmCodeLkup, 2, FALSE),"")</f>
        <v>ENAA</v>
      </c>
    </row>
    <row r="162" spans="1:5">
      <c r="A162" t="s">
        <v>110</v>
      </c>
      <c r="B162" t="s">
        <v>111</v>
      </c>
      <c r="C162" t="str">
        <f>VLOOKUP(B162, [1]!urilkup,2,FALSE)</f>
        <v>Laser ablation inductively coupled plasma mass spectrometry</v>
      </c>
      <c r="D162" t="str">
        <f>IFERROR(VLOOKUP(B162, [1]!urilkup,3,FALSE),"")</f>
        <v>LAICPMS</v>
      </c>
      <c r="E162" t="str">
        <f>IFERROR(VLOOKUP(A162,[2]!essdmCodeLkup, 2, FALSE),"")</f>
        <v/>
      </c>
    </row>
    <row r="163" spans="1:5">
      <c r="A163" t="s">
        <v>501</v>
      </c>
      <c r="B163" t="s">
        <v>502</v>
      </c>
      <c r="C163" t="str">
        <f>VLOOKUP(B163, [1]!urilkup,2,FALSE)</f>
        <v>Extended X-ray absorption fine structure</v>
      </c>
      <c r="D163" t="str">
        <f>IFERROR(VLOOKUP(B163, [1]!urilkup,3,FALSE),"")</f>
        <v>EXAFS</v>
      </c>
      <c r="E163" t="str">
        <f>IFERROR(VLOOKUP(A163,[2]!essdmCodeLkup, 2, FALSE),"")</f>
        <v/>
      </c>
    </row>
    <row r="164" spans="1:5">
      <c r="A164" t="s">
        <v>788</v>
      </c>
      <c r="B164" t="s">
        <v>564</v>
      </c>
      <c r="C164" t="str">
        <f>VLOOKUP(B164, [1]!urilkup,2,FALSE)</f>
        <v>Manometry</v>
      </c>
      <c r="D164" t="str">
        <f>IFERROR(VLOOKUP(B164, [1]!urilkup,3,FALSE),"")</f>
        <v>MANO</v>
      </c>
      <c r="E164" t="str">
        <f>IFERROR(VLOOKUP(A164,[2]!essdmCodeLkup, 2, FALSE),"")</f>
        <v/>
      </c>
    </row>
    <row r="165" spans="1:5">
      <c r="A165" t="s">
        <v>503</v>
      </c>
      <c r="B165" t="s">
        <v>504</v>
      </c>
      <c r="C165" t="str">
        <f>VLOOKUP(B165, [1]!urilkup,2,FALSE)</f>
        <v>Fast neutron activation analysis</v>
      </c>
      <c r="E165" t="str">
        <f>IFERROR(VLOOKUP(A165,[2]!essdmCodeLkup, 2, FALSE),"")</f>
        <v>FNAA</v>
      </c>
    </row>
    <row r="166" spans="1:5">
      <c r="A166" t="s">
        <v>129</v>
      </c>
      <c r="B166" t="s">
        <v>111</v>
      </c>
      <c r="C166" t="str">
        <f>VLOOKUP(B166, [1]!urilkup,2,FALSE)</f>
        <v>Laser ablation inductively coupled plasma mass spectrometry</v>
      </c>
      <c r="D166" t="str">
        <f>IFERROR(VLOOKUP(B166, [1]!urilkup,3,FALSE),"")</f>
        <v>LAICPMS</v>
      </c>
      <c r="E166" t="str">
        <f>IFERROR(VLOOKUP(A166,[2]!essdmCodeLkup, 2, FALSE),"")</f>
        <v/>
      </c>
    </row>
    <row r="167" spans="1:5">
      <c r="A167" t="s">
        <v>130</v>
      </c>
      <c r="B167" t="s">
        <v>94</v>
      </c>
      <c r="C167" t="str">
        <f>VLOOKUP(B167, [1]!urilkup,2,FALSE)</f>
        <v>Quantitative analysis electron induced X-ray spectrometry</v>
      </c>
      <c r="D167" t="str">
        <f>IFERROR(VLOOKUP(B167, [1]!urilkup,3,FALSE),"")</f>
        <v>EMPA</v>
      </c>
      <c r="E167" t="str">
        <f>IFERROR(VLOOKUP(A167,[2]!essdmCodeLkup, 2, FALSE),"")</f>
        <v/>
      </c>
    </row>
    <row r="168" spans="1:5">
      <c r="A168" t="s">
        <v>131</v>
      </c>
      <c r="B168" t="s">
        <v>94</v>
      </c>
      <c r="C168" t="str">
        <f>VLOOKUP(B168, [1]!urilkup,2,FALSE)</f>
        <v>Quantitative analysis electron induced X-ray spectrometry</v>
      </c>
      <c r="D168" t="str">
        <f>IFERROR(VLOOKUP(B168, [1]!urilkup,3,FALSE),"")</f>
        <v>EMPA</v>
      </c>
      <c r="E168" t="str">
        <f>IFERROR(VLOOKUP(A168,[2]!essdmCodeLkup, 2, FALSE),"")</f>
        <v/>
      </c>
    </row>
    <row r="169" spans="1:5">
      <c r="A169" t="s">
        <v>702</v>
      </c>
      <c r="B169" t="s">
        <v>614</v>
      </c>
      <c r="C169" t="str">
        <f>VLOOKUP(B169, [1]!urilkup,2,FALSE)</f>
        <v>Polarography</v>
      </c>
      <c r="D169" t="str">
        <f>IFERROR(VLOOKUP(B169, [1]!urilkup,3,FALSE),"")</f>
        <v>POL</v>
      </c>
      <c r="E169" t="str">
        <f>IFERROR(VLOOKUP(A169,[2]!essdmCodeLkup, 2, FALSE),"")</f>
        <v>FP</v>
      </c>
    </row>
    <row r="170" spans="1:5">
      <c r="A170" t="s">
        <v>260</v>
      </c>
      <c r="B170" t="s">
        <v>259</v>
      </c>
      <c r="C170" t="str">
        <f>VLOOKUP(B170, [1]!urilkup,2,FALSE)</f>
        <v>Fire assay emission spectrometry</v>
      </c>
      <c r="D170" t="str">
        <f>IFERROR(VLOOKUP(B170, [1]!urilkup,3,FALSE),"")</f>
        <v>xFEMS</v>
      </c>
      <c r="E170" t="str">
        <f>IFERROR(VLOOKUP(A170,[2]!essdmCodeLkup, 2, FALSE),"")</f>
        <v/>
      </c>
    </row>
    <row r="171" spans="1:5">
      <c r="A171" t="s">
        <v>132</v>
      </c>
      <c r="B171" t="s">
        <v>133</v>
      </c>
      <c r="C171" t="str">
        <f>VLOOKUP(B171, [1]!urilkup,2,FALSE)</f>
        <v>Fission track counting</v>
      </c>
      <c r="D171" t="str">
        <f>IFERROR(VLOOKUP(B171, [1]!urilkup,3,FALSE),"")</f>
        <v>FT</v>
      </c>
      <c r="E171" t="str">
        <f>IFERROR(VLOOKUP(A171,[2]!essdmCodeLkup, 2, FALSE),"")</f>
        <v>FIS</v>
      </c>
    </row>
    <row r="172" spans="1:5">
      <c r="A172" t="s">
        <v>749</v>
      </c>
      <c r="B172" t="s">
        <v>133</v>
      </c>
      <c r="C172" t="str">
        <f>VLOOKUP(B172, [1]!urilkup,2,FALSE)</f>
        <v>Fission track counting</v>
      </c>
      <c r="D172" t="str">
        <f>IFERROR(VLOOKUP(B172, [1]!urilkup,3,FALSE),"")</f>
        <v>FT</v>
      </c>
      <c r="E172" t="str">
        <f>IFERROR(VLOOKUP(A172,[2]!essdmCodeLkup, 2, FALSE),"")</f>
        <v/>
      </c>
    </row>
    <row r="173" spans="1:5">
      <c r="A173" t="s">
        <v>134</v>
      </c>
      <c r="B173" t="s">
        <v>133</v>
      </c>
      <c r="C173" t="str">
        <f>VLOOKUP(B173, [1]!urilkup,2,FALSE)</f>
        <v>Fission track counting</v>
      </c>
      <c r="D173" t="str">
        <f>IFERROR(VLOOKUP(B173, [1]!urilkup,3,FALSE),"")</f>
        <v>FT</v>
      </c>
      <c r="E173" t="str">
        <f>IFERROR(VLOOKUP(A173,[2]!essdmCodeLkup, 2, FALSE),"")</f>
        <v/>
      </c>
    </row>
    <row r="174" spans="1:5">
      <c r="A174" t="s">
        <v>137</v>
      </c>
      <c r="B174" t="s">
        <v>136</v>
      </c>
      <c r="C174" t="str">
        <f>VLOOKUP(B174, [1]!urilkup,2,FALSE)</f>
        <v>Flame emission spectrometry</v>
      </c>
      <c r="D174" t="str">
        <f>IFERROR(VLOOKUP(B174, [1]!urilkup,3,FALSE),"")</f>
        <v>FLES</v>
      </c>
      <c r="E174" t="str">
        <f>IFERROR(VLOOKUP(A174,[2]!essdmCodeLkup, 2, FALSE),"")</f>
        <v/>
      </c>
    </row>
    <row r="175" spans="1:5">
      <c r="A175" t="s">
        <v>752</v>
      </c>
      <c r="B175" t="s">
        <v>136</v>
      </c>
      <c r="C175" t="str">
        <f>VLOOKUP(B175, [1]!urilkup,2,FALSE)</f>
        <v>Flame emission spectrometry</v>
      </c>
      <c r="D175" t="str">
        <f>IFERROR(VLOOKUP(B175, [1]!urilkup,3,FALSE),"")</f>
        <v>FLES</v>
      </c>
      <c r="E175" t="str">
        <f>IFERROR(VLOOKUP(A175,[2]!essdmCodeLkup, 2, FALSE),"")</f>
        <v>FL-ES</v>
      </c>
    </row>
    <row r="176" spans="1:5">
      <c r="A176" t="s">
        <v>135</v>
      </c>
      <c r="B176" t="s">
        <v>136</v>
      </c>
      <c r="C176" t="str">
        <f>VLOOKUP(B176, [1]!urilkup,2,FALSE)</f>
        <v>Flame emission spectrometry</v>
      </c>
      <c r="D176" t="str">
        <f>IFERROR(VLOOKUP(B176, [1]!urilkup,3,FALSE),"")</f>
        <v>FLES</v>
      </c>
      <c r="E176" t="str">
        <f>IFERROR(VLOOKUP(A176,[2]!essdmCodeLkup, 2, FALSE),"")</f>
        <v>FPHOT</v>
      </c>
    </row>
    <row r="177" spans="1:5">
      <c r="A177" t="s">
        <v>505</v>
      </c>
      <c r="B177" t="s">
        <v>506</v>
      </c>
      <c r="C177" t="str">
        <f>VLOOKUP(B177, [1]!urilkup,2,FALSE)</f>
        <v>Flow cytometry</v>
      </c>
      <c r="E177" t="str">
        <f>IFERROR(VLOOKUP(A177,[2]!essdmCodeLkup, 2, FALSE),"")</f>
        <v/>
      </c>
    </row>
    <row r="178" spans="1:5">
      <c r="A178" t="s">
        <v>507</v>
      </c>
      <c r="B178" t="s">
        <v>508</v>
      </c>
      <c r="C178" t="str">
        <f>VLOOKUP(B178, [1]!urilkup,2,FALSE)</f>
        <v>Fluorescence microscopy</v>
      </c>
      <c r="E178" t="str">
        <f>IFERROR(VLOOKUP(A178,[2]!essdmCodeLkup, 2, FALSE),"")</f>
        <v/>
      </c>
    </row>
    <row r="179" spans="1:5">
      <c r="A179" t="s">
        <v>22</v>
      </c>
      <c r="B179" t="s">
        <v>21</v>
      </c>
      <c r="C179" t="str">
        <f>VLOOKUP(B179, [1]!urilkup,2,FALSE)</f>
        <v>Fluorescence spectrometry</v>
      </c>
      <c r="D179" t="str">
        <f>IFERROR(VLOOKUP(B179, [1]!urilkup,3,FALSE),"")</f>
        <v>AFS</v>
      </c>
      <c r="E179" t="str">
        <f>IFERROR(VLOOKUP(A179,[2]!essdmCodeLkup, 2, FALSE),"")</f>
        <v/>
      </c>
    </row>
    <row r="180" spans="1:5">
      <c r="A180" t="s">
        <v>145</v>
      </c>
      <c r="B180" t="s">
        <v>21</v>
      </c>
      <c r="C180" t="str">
        <f>VLOOKUP(B180, [1]!urilkup,2,FALSE)</f>
        <v>Fluorescence spectrometry</v>
      </c>
      <c r="D180" t="str">
        <f>IFERROR(VLOOKUP(B180, [1]!urilkup,3,FALSE),"")</f>
        <v>AFS</v>
      </c>
      <c r="E180" t="str">
        <f>IFERROR(VLOOKUP(A180,[2]!essdmCodeLkup, 2, FALSE),"")</f>
        <v/>
      </c>
    </row>
    <row r="181" spans="1:5">
      <c r="A181" t="s">
        <v>509</v>
      </c>
      <c r="B181" t="s">
        <v>510</v>
      </c>
      <c r="C181" t="str">
        <f>VLOOKUP(B181, [1]!urilkup,2,FALSE)</f>
        <v>Fluorescent in situ hybridization</v>
      </c>
      <c r="D181" t="str">
        <f>IFERROR(VLOOKUP(B181, [1]!urilkup,3,FALSE),"")</f>
        <v>FISH</v>
      </c>
      <c r="E181" t="str">
        <f>IFERROR(VLOOKUP(A181,[2]!essdmCodeLkup, 2, FALSE),"")</f>
        <v/>
      </c>
    </row>
    <row r="182" spans="1:5">
      <c r="A182" t="s">
        <v>146</v>
      </c>
      <c r="B182" t="s">
        <v>21</v>
      </c>
      <c r="C182" t="str">
        <f>VLOOKUP(B182, [1]!urilkup,2,FALSE)</f>
        <v>Fluorescence spectrometry</v>
      </c>
      <c r="D182" t="str">
        <f>IFERROR(VLOOKUP(B182, [1]!urilkup,3,FALSE),"")</f>
        <v>AFS</v>
      </c>
      <c r="E182" t="str">
        <f>IFERROR(VLOOKUP(A182,[2]!essdmCodeLkup, 2, FALSE),"")</f>
        <v/>
      </c>
    </row>
    <row r="183" spans="1:5">
      <c r="A183" t="s">
        <v>138</v>
      </c>
      <c r="B183" t="s">
        <v>21</v>
      </c>
      <c r="C183" t="str">
        <f>VLOOKUP(B183, [1]!urilkup,2,FALSE)</f>
        <v>Fluorescence spectrometry</v>
      </c>
      <c r="D183" t="str">
        <f>IFERROR(VLOOKUP(B183, [1]!urilkup,3,FALSE),"")</f>
        <v>AFS</v>
      </c>
      <c r="E183" t="str">
        <f>IFERROR(VLOOKUP(A183,[2]!essdmCodeLkup, 2, FALSE),"")</f>
        <v/>
      </c>
    </row>
    <row r="184" spans="1:5">
      <c r="A184" t="s">
        <v>511</v>
      </c>
      <c r="B184" t="s">
        <v>512</v>
      </c>
      <c r="C184" t="str">
        <f>VLOOKUP(B184, [1]!urilkup,2,FALSE)</f>
        <v>Focused ion beam scanning microscopy</v>
      </c>
      <c r="D184" t="str">
        <f>IFERROR(VLOOKUP(B184, [1]!urilkup,3,FALSE),"")</f>
        <v>FIB-SEM</v>
      </c>
      <c r="E184" t="str">
        <f>IFERROR(VLOOKUP(A184,[2]!essdmCodeLkup, 2, FALSE),"")</f>
        <v/>
      </c>
    </row>
    <row r="185" spans="1:5">
      <c r="A185" t="s">
        <v>141</v>
      </c>
      <c r="B185" t="s">
        <v>140</v>
      </c>
      <c r="C185" t="str">
        <f>VLOOKUP(B185, [1]!urilkup,2,FALSE)</f>
        <v>Fourier transform infrared spectrometry</v>
      </c>
      <c r="D185" t="str">
        <f>IFERROR(VLOOKUP(B185, [1]!urilkup,3,FALSE),"")</f>
        <v>FTIR</v>
      </c>
      <c r="E185" t="str">
        <f>IFERROR(VLOOKUP(A185,[2]!essdmCodeLkup, 2, FALSE),"")</f>
        <v>FTIR</v>
      </c>
    </row>
    <row r="186" spans="1:5">
      <c r="A186" t="s">
        <v>513</v>
      </c>
      <c r="B186" t="s">
        <v>514</v>
      </c>
      <c r="C186" t="str">
        <f>VLOOKUP(B186, [1]!urilkup,2,FALSE)</f>
        <v>Fourier transform ion cyclotron resonance mass spectrometry</v>
      </c>
      <c r="D186" t="str">
        <f>IFERROR(VLOOKUP(B186, [1]!urilkup,3,FALSE),"")</f>
        <v>FTICR-MS</v>
      </c>
      <c r="E186" t="str">
        <f>IFERROR(VLOOKUP(A186,[2]!essdmCodeLkup, 2, FALSE),"")</f>
        <v/>
      </c>
    </row>
    <row r="187" spans="1:5">
      <c r="A187" t="s">
        <v>139</v>
      </c>
      <c r="B187" t="s">
        <v>140</v>
      </c>
      <c r="C187" t="str">
        <f>VLOOKUP(B187, [1]!urilkup,2,FALSE)</f>
        <v>Fourier transform infrared spectrometry</v>
      </c>
      <c r="D187" t="str">
        <f>IFERROR(VLOOKUP(B187, [1]!urilkup,3,FALSE),"")</f>
        <v>FTIR</v>
      </c>
      <c r="E187" t="str">
        <f>IFERROR(VLOOKUP(A187,[2]!essdmCodeLkup, 2, FALSE),"")</f>
        <v/>
      </c>
    </row>
    <row r="188" spans="1:5">
      <c r="A188" t="s">
        <v>142</v>
      </c>
      <c r="B188" t="s">
        <v>143</v>
      </c>
      <c r="C188" t="str">
        <f>VLOOKUP(B188, [1]!urilkup,2,FALSE)</f>
        <v>Inductively coupled plasma mass spectrometry</v>
      </c>
      <c r="D188" t="str">
        <f>IFERROR(VLOOKUP(B188, [1]!urilkup,3,FALSE),"")</f>
        <v>ICPMS</v>
      </c>
      <c r="E188" t="str">
        <f>IFERROR(VLOOKUP(A188,[2]!essdmCodeLkup, 2, FALSE),"")</f>
        <v/>
      </c>
    </row>
    <row r="189" spans="1:5">
      <c r="A189" t="s">
        <v>515</v>
      </c>
      <c r="B189" t="s">
        <v>516</v>
      </c>
      <c r="C189" t="str">
        <f>VLOOKUP(B189, [1]!urilkup,2,FALSE)</f>
        <v>Gamma counting</v>
      </c>
      <c r="D189" t="str">
        <f>IFERROR(VLOOKUP(B189, [1]!urilkup,3,FALSE),"")</f>
        <v>GC</v>
      </c>
      <c r="E189" t="str">
        <f>IFERROR(VLOOKUP(A189,[2]!essdmCodeLkup, 2, FALSE),"")</f>
        <v/>
      </c>
    </row>
    <row r="190" spans="1:5">
      <c r="A190" t="s">
        <v>149</v>
      </c>
      <c r="B190" t="s">
        <v>148</v>
      </c>
      <c r="C190" t="str">
        <f>VLOOKUP(B190, [1]!urilkup,2,FALSE)</f>
        <v>Gamma ray spectrometry</v>
      </c>
      <c r="D190" t="str">
        <f>IFERROR(VLOOKUP(B190, [1]!urilkup,3,FALSE),"")</f>
        <v>GAMMA</v>
      </c>
      <c r="E190" t="str">
        <f>IFERROR(VLOOKUP(A190,[2]!essdmCodeLkup, 2, FALSE),"")</f>
        <v/>
      </c>
    </row>
    <row r="191" spans="1:5">
      <c r="A191" t="s">
        <v>906</v>
      </c>
      <c r="B191" t="s">
        <v>148</v>
      </c>
      <c r="C191" t="str">
        <f>VLOOKUP(B191, [1]!urilkup,2,FALSE)</f>
        <v>Gamma ray spectrometry</v>
      </c>
      <c r="D191" t="str">
        <f>IFERROR(VLOOKUP(B191, [1]!urilkup,3,FALSE),"")</f>
        <v>GAMMA</v>
      </c>
      <c r="E191" t="str">
        <f>IFERROR(VLOOKUP(A191,[2]!essdmCodeLkup, 2, FALSE),"")</f>
        <v>GAMMA</v>
      </c>
    </row>
    <row r="192" spans="1:5">
      <c r="A192" t="s">
        <v>147</v>
      </c>
      <c r="B192" t="s">
        <v>148</v>
      </c>
      <c r="C192" t="str">
        <f>VLOOKUP(B192, [1]!urilkup,2,FALSE)</f>
        <v>Gamma ray spectrometry</v>
      </c>
      <c r="D192" t="str">
        <f>IFERROR(VLOOKUP(B192, [1]!urilkup,3,FALSE),"")</f>
        <v>GAMMA</v>
      </c>
      <c r="E192" t="str">
        <f>IFERROR(VLOOKUP(A192,[2]!essdmCodeLkup, 2, FALSE),"")</f>
        <v/>
      </c>
    </row>
    <row r="193" spans="1:5">
      <c r="A193" t="s">
        <v>757</v>
      </c>
      <c r="B193" t="s">
        <v>518</v>
      </c>
      <c r="C193" t="str">
        <f>VLOOKUP(B193, [1]!urilkup,2,FALSE)</f>
        <v>Gas chromatography analysis</v>
      </c>
      <c r="D193" t="str">
        <f>IFERROR(VLOOKUP(B193, [1]!urilkup,3,FALSE),"")</f>
        <v>GC</v>
      </c>
      <c r="E193" t="str">
        <f>IFERROR(VLOOKUP(A193,[2]!essdmCodeLkup, 2, FALSE),"")</f>
        <v>GC</v>
      </c>
    </row>
    <row r="194" spans="1:5">
      <c r="A194" t="s">
        <v>517</v>
      </c>
      <c r="B194" t="s">
        <v>518</v>
      </c>
      <c r="C194" t="str">
        <f>VLOOKUP(B194, [1]!urilkup,2,FALSE)</f>
        <v>Gas chromatography analysis</v>
      </c>
      <c r="D194" t="str">
        <f>IFERROR(VLOOKUP(B194, [1]!urilkup,3,FALSE),"")</f>
        <v>GC</v>
      </c>
      <c r="E194" t="str">
        <f>IFERROR(VLOOKUP(A194,[2]!essdmCodeLkup, 2, FALSE),"")</f>
        <v/>
      </c>
    </row>
    <row r="195" spans="1:5">
      <c r="A195" t="s">
        <v>775</v>
      </c>
      <c r="B195" t="s">
        <v>546</v>
      </c>
      <c r="C195" t="str">
        <f>VLOOKUP(B195, [1]!urilkup,2,FALSE)</f>
        <v>Isotope ratio mass spectrometry</v>
      </c>
      <c r="D195" t="str">
        <f>IFERROR(VLOOKUP(B195, [1]!urilkup,3,FALSE),"")</f>
        <v>IRMS</v>
      </c>
      <c r="E195" t="str">
        <f>IFERROR(VLOOKUP(A195,[2]!essdmCodeLkup, 2, FALSE),"")</f>
        <v/>
      </c>
    </row>
    <row r="196" spans="1:5">
      <c r="A196" t="s">
        <v>519</v>
      </c>
      <c r="B196" t="s">
        <v>520</v>
      </c>
      <c r="C196" t="str">
        <f>VLOOKUP(B196, [1]!urilkup,2,FALSE)</f>
        <v>Gas chromatography flame ionization detection</v>
      </c>
      <c r="D196" t="str">
        <f>IFERROR(VLOOKUP(B196, [1]!urilkup,3,FALSE),"")</f>
        <v>GC-FID</v>
      </c>
      <c r="E196" t="str">
        <f>IFERROR(VLOOKUP(A196,[2]!essdmCodeLkup, 2, FALSE),"")</f>
        <v/>
      </c>
    </row>
    <row r="197" spans="1:5">
      <c r="A197" t="s">
        <v>521</v>
      </c>
      <c r="B197" t="s">
        <v>522</v>
      </c>
      <c r="C197" t="str">
        <f>VLOOKUP(B197, [1]!urilkup,2,FALSE)</f>
        <v>Gas chromatography mass spectrometry</v>
      </c>
      <c r="D197" t="str">
        <f>IFERROR(VLOOKUP(B197, [1]!urilkup,3,FALSE),"")</f>
        <v>GC-MS</v>
      </c>
      <c r="E197" t="str">
        <f>IFERROR(VLOOKUP(A197,[2]!essdmCodeLkup, 2, FALSE),"")</f>
        <v/>
      </c>
    </row>
    <row r="198" spans="1:5">
      <c r="A198" t="s">
        <v>523</v>
      </c>
      <c r="B198" t="s">
        <v>524</v>
      </c>
      <c r="C198" t="str">
        <f>VLOOKUP(B198, [1]!urilkup,2,FALSE)</f>
        <v>Gas chromatography thermal conductivity detection</v>
      </c>
      <c r="D198" t="str">
        <f>IFERROR(VLOOKUP(B198, [1]!urilkup,3,FALSE),"")</f>
        <v>GC-TCD</v>
      </c>
      <c r="E198" t="str">
        <f>IFERROR(VLOOKUP(A198,[2]!essdmCodeLkup, 2, FALSE),"")</f>
        <v/>
      </c>
    </row>
    <row r="199" spans="1:5">
      <c r="A199" t="s">
        <v>693</v>
      </c>
      <c r="B199" t="s">
        <v>524</v>
      </c>
      <c r="C199" t="str">
        <f>VLOOKUP(B199, [1]!urilkup,2,FALSE)</f>
        <v>Gas chromatography thermal conductivity detection</v>
      </c>
      <c r="D199" t="str">
        <f>IFERROR(VLOOKUP(B199, [1]!urilkup,3,FALSE),"")</f>
        <v>GC-TCD</v>
      </c>
      <c r="E199" t="str">
        <f>IFERROR(VLOOKUP(A199,[2]!essdmCodeLkup, 2, FALSE),"")</f>
        <v/>
      </c>
    </row>
    <row r="200" spans="1:5">
      <c r="A200" t="s">
        <v>939</v>
      </c>
      <c r="B200" t="s">
        <v>522</v>
      </c>
      <c r="C200" t="str">
        <f>VLOOKUP(B200, [1]!urilkup,2,FALSE)</f>
        <v>Gas chromatography mass spectrometry</v>
      </c>
      <c r="D200" t="str">
        <f>IFERROR(VLOOKUP(B200, [1]!urilkup,3,FALSE),"")</f>
        <v>GC-MS</v>
      </c>
      <c r="E200" t="str">
        <f>IFERROR(VLOOKUP(A200,[2]!essdmCodeLkup, 2, FALSE),"")</f>
        <v>GC-MS</v>
      </c>
    </row>
    <row r="201" spans="1:5">
      <c r="A201" t="s">
        <v>423</v>
      </c>
      <c r="B201" t="s">
        <v>422</v>
      </c>
      <c r="C201" t="str">
        <f>VLOOKUP(B201, [1]!urilkup,2,FALSE)</f>
        <v>Gas pycnometry</v>
      </c>
      <c r="D201" t="str">
        <f>IFERROR(VLOOKUP(B201, [1]!urilkup,3,FALSE),"")</f>
        <v>GPYC</v>
      </c>
      <c r="E201" t="str">
        <f>IFERROR(VLOOKUP(A201,[2]!essdmCodeLkup, 2, FALSE),"")</f>
        <v/>
      </c>
    </row>
    <row r="202" spans="1:5">
      <c r="A202" t="s">
        <v>525</v>
      </c>
      <c r="B202" t="s">
        <v>526</v>
      </c>
      <c r="C202" t="str">
        <f>VLOOKUP(B202, [1]!urilkup,2,FALSE)</f>
        <v>Geochronology techiques</v>
      </c>
      <c r="E202" t="str">
        <f>IFERROR(VLOOKUP(A202,[2]!essdmCodeLkup, 2, FALSE),"")</f>
        <v/>
      </c>
    </row>
    <row r="203" spans="1:5">
      <c r="A203" t="s">
        <v>527</v>
      </c>
      <c r="B203" t="s">
        <v>528</v>
      </c>
      <c r="C203" t="str">
        <f>VLOOKUP(B203, [1]!urilkup,2,FALSE)</f>
        <v>Glow discharge mass spectrometry</v>
      </c>
      <c r="D203" t="str">
        <f>IFERROR(VLOOKUP(B203, [1]!urilkup,3,FALSE),"")</f>
        <v>GDMS</v>
      </c>
      <c r="E203" t="str">
        <f>IFERROR(VLOOKUP(A203,[2]!essdmCodeLkup, 2, FALSE),"")</f>
        <v>GDMS</v>
      </c>
    </row>
    <row r="204" spans="1:5">
      <c r="A204" t="s">
        <v>694</v>
      </c>
      <c r="B204" t="s">
        <v>530</v>
      </c>
      <c r="C204" t="str">
        <f>VLOOKUP(B204, [1]!urilkup,2,FALSE)</f>
        <v>Gradient ion chromatography analysis</v>
      </c>
      <c r="D204" t="str">
        <f>IFERROR(VLOOKUP(B204, [1]!urilkup,3,FALSE),"")</f>
        <v>GIO</v>
      </c>
      <c r="E204" t="str">
        <f>IFERROR(VLOOKUP(A204,[2]!essdmCodeLkup, 2, FALSE),"")</f>
        <v/>
      </c>
    </row>
    <row r="205" spans="1:5">
      <c r="A205" t="s">
        <v>529</v>
      </c>
      <c r="B205" t="s">
        <v>530</v>
      </c>
      <c r="C205" t="str">
        <f>VLOOKUP(B205, [1]!urilkup,2,FALSE)</f>
        <v>Gradient ion chromatography analysis</v>
      </c>
      <c r="D205" t="str">
        <f>IFERROR(VLOOKUP(B205, [1]!urilkup,3,FALSE),"")</f>
        <v>GIO</v>
      </c>
      <c r="E205" t="str">
        <f>IFERROR(VLOOKUP(A205,[2]!essdmCodeLkup, 2, FALSE),"")</f>
        <v/>
      </c>
    </row>
    <row r="206" spans="1:5">
      <c r="A206" t="s">
        <v>759</v>
      </c>
      <c r="B206" t="s">
        <v>530</v>
      </c>
      <c r="C206" t="str">
        <f>VLOOKUP(B206, [1]!urilkup,2,FALSE)</f>
        <v>Gradient ion chromatography analysis</v>
      </c>
      <c r="D206" t="str">
        <f>IFERROR(VLOOKUP(B206, [1]!urilkup,3,FALSE),"")</f>
        <v>GIO</v>
      </c>
      <c r="E206" t="str">
        <f>IFERROR(VLOOKUP(A206,[2]!essdmCodeLkup, 2, FALSE),"")</f>
        <v>GIO</v>
      </c>
    </row>
    <row r="207" spans="1:5">
      <c r="A207" t="s">
        <v>531</v>
      </c>
      <c r="B207" t="s">
        <v>532</v>
      </c>
      <c r="C207" t="str">
        <f>VLOOKUP(B207, [1]!urilkup,2,FALSE)</f>
        <v>Gravimetric analysis</v>
      </c>
      <c r="D207" t="str">
        <f>IFERROR(VLOOKUP(B207, [1]!urilkup,3,FALSE),"")</f>
        <v>GRAV</v>
      </c>
      <c r="E207" t="str">
        <f>IFERROR(VLOOKUP(A207,[2]!essdmCodeLkup, 2, FALSE),"")</f>
        <v/>
      </c>
    </row>
    <row r="208" spans="1:5">
      <c r="A208" t="s">
        <v>760</v>
      </c>
      <c r="B208" t="s">
        <v>532</v>
      </c>
      <c r="C208" t="str">
        <f>VLOOKUP(B208, [1]!urilkup,2,FALSE)</f>
        <v>Gravimetric analysis</v>
      </c>
      <c r="D208" t="str">
        <f>IFERROR(VLOOKUP(B208, [1]!urilkup,3,FALSE),"")</f>
        <v>GRAV</v>
      </c>
      <c r="E208" t="str">
        <f>IFERROR(VLOOKUP(A208,[2]!essdmCodeLkup, 2, FALSE),"")</f>
        <v>GRAV</v>
      </c>
    </row>
    <row r="209" spans="1:5">
      <c r="A209" t="s">
        <v>19</v>
      </c>
      <c r="B209" t="s">
        <v>18</v>
      </c>
      <c r="C209" t="str">
        <f>VLOOKUP(B209, [1]!urilkup,2,FALSE)</f>
        <v>Gutzeit test</v>
      </c>
      <c r="D209" t="str">
        <f>IFERROR(VLOOKUP(B209, [1]!urilkup,3,FALSE),"")</f>
        <v>ARS</v>
      </c>
      <c r="E209" t="str">
        <f>IFERROR(VLOOKUP(A209,[2]!essdmCodeLkup, 2, FALSE),"")</f>
        <v/>
      </c>
    </row>
    <row r="210" spans="1:5">
      <c r="A210" t="s">
        <v>157</v>
      </c>
      <c r="B210" t="s">
        <v>158</v>
      </c>
      <c r="C210" t="str">
        <f>VLOOKUP(B210, [1]!urilkup,2,FALSE)</f>
        <v>Differential scanning calorimetry</v>
      </c>
      <c r="D210" t="str">
        <f>IFERROR(VLOOKUP(B210, [1]!urilkup,3,FALSE),"")</f>
        <v>DSC</v>
      </c>
      <c r="E210" t="str">
        <f>IFERROR(VLOOKUP(A210,[2]!essdmCodeLkup, 2, FALSE),"")</f>
        <v/>
      </c>
    </row>
    <row r="211" spans="1:5">
      <c r="A211" t="s">
        <v>421</v>
      </c>
      <c r="B211" t="s">
        <v>422</v>
      </c>
      <c r="C211" t="str">
        <f>VLOOKUP(B211, [1]!urilkup,2,FALSE)</f>
        <v>Gas pycnometry</v>
      </c>
      <c r="D211" t="str">
        <f>IFERROR(VLOOKUP(B211, [1]!urilkup,3,FALSE),"")</f>
        <v>GPYC</v>
      </c>
      <c r="E211" t="str">
        <f>IFERROR(VLOOKUP(A211,[2]!essdmCodeLkup, 2, FALSE),"")</f>
        <v/>
      </c>
    </row>
    <row r="212" spans="1:5">
      <c r="A212" t="s">
        <v>160</v>
      </c>
      <c r="B212" t="s">
        <v>161</v>
      </c>
      <c r="C212" t="str">
        <f>VLOOKUP(B212, [1]!urilkup,2,FALSE)</f>
        <v>Cathodoluminescence imaging</v>
      </c>
      <c r="D212" t="str">
        <f>IFERROR(VLOOKUP(B212, [1]!urilkup,3,FALSE),"")</f>
        <v>HR-CL</v>
      </c>
      <c r="E212" t="str">
        <f>IFERROR(VLOOKUP(A212,[2]!essdmCodeLkup, 2, FALSE),"")</f>
        <v/>
      </c>
    </row>
    <row r="213" spans="1:5">
      <c r="A213" t="s">
        <v>156</v>
      </c>
      <c r="B213" t="s">
        <v>155</v>
      </c>
      <c r="C213" t="str">
        <f>VLOOKUP(B213, [1]!urilkup,2,FALSE)</f>
        <v>High resolution inductively coupled plasma mass spectrometry</v>
      </c>
      <c r="D213" t="str">
        <f>IFERROR(VLOOKUP(B213, [1]!urilkup,3,FALSE),"")</f>
        <v>HRICPMS</v>
      </c>
      <c r="E213" t="str">
        <f>IFERROR(VLOOKUP(A213,[2]!essdmCodeLkup, 2, FALSE),"")</f>
        <v/>
      </c>
    </row>
    <row r="214" spans="1:5">
      <c r="A214" t="s">
        <v>150</v>
      </c>
      <c r="B214" t="s">
        <v>49</v>
      </c>
      <c r="C214" t="str">
        <f>VLOOKUP(B214, [1]!urilkup,2,FALSE)</f>
        <v>Thermal ionization mass spectrometry</v>
      </c>
      <c r="D214" t="str">
        <f>IFERROR(VLOOKUP(B214, [1]!urilkup,3,FALSE),"")</f>
        <v>TIMS</v>
      </c>
      <c r="E214" t="str">
        <f>IFERROR(VLOOKUP(A214,[2]!essdmCodeLkup, 2, FALSE),"")</f>
        <v/>
      </c>
    </row>
    <row r="215" spans="1:5">
      <c r="A215" t="s">
        <v>770</v>
      </c>
      <c r="B215" t="s">
        <v>212</v>
      </c>
      <c r="C215" t="str">
        <f>VLOOKUP(B215, [1]!urilkup,2,FALSE)</f>
        <v>Ion chromatography analysis</v>
      </c>
      <c r="D215" t="str">
        <f>IFERROR(VLOOKUP(B215, [1]!urilkup,3,FALSE),"")</f>
        <v>IC</v>
      </c>
      <c r="E215" t="str">
        <f>IFERROR(VLOOKUP(A215,[2]!essdmCodeLkup, 2, FALSE),"")</f>
        <v/>
      </c>
    </row>
    <row r="216" spans="1:5">
      <c r="A216" t="s">
        <v>151</v>
      </c>
      <c r="B216" t="s">
        <v>152</v>
      </c>
      <c r="C216" t="str">
        <f>VLOOKUP(B216, [1]!urilkup,2,FALSE)</f>
        <v>Liquid chromatography analysis</v>
      </c>
      <c r="D216" t="str">
        <f>IFERROR(VLOOKUP(B216, [1]!urilkup,3,FALSE),"")</f>
        <v>LIC</v>
      </c>
      <c r="E216" t="str">
        <f>IFERROR(VLOOKUP(A216,[2]!essdmCodeLkup, 2, FALSE),"")</f>
        <v>HPLC</v>
      </c>
    </row>
    <row r="217" spans="1:5">
      <c r="A217" t="s">
        <v>882</v>
      </c>
      <c r="B217" t="s">
        <v>155</v>
      </c>
      <c r="C217" t="str">
        <f>VLOOKUP(B217, [1]!urilkup,2,FALSE)</f>
        <v>High resolution inductively coupled plasma mass spectrometry</v>
      </c>
      <c r="D217" t="str">
        <f>IFERROR(VLOOKUP(B217, [1]!urilkup,3,FALSE),"")</f>
        <v>HRICPMS</v>
      </c>
      <c r="E217" t="str">
        <f>IFERROR(VLOOKUP(A217,[2]!essdmCodeLkup, 2, FALSE),"")</f>
        <v>HR-ICP-MS</v>
      </c>
    </row>
    <row r="218" spans="1:5">
      <c r="A218" t="s">
        <v>761</v>
      </c>
      <c r="B218" t="s">
        <v>155</v>
      </c>
      <c r="C218" t="str">
        <f>VLOOKUP(B218, [1]!urilkup,2,FALSE)</f>
        <v>High resolution inductively coupled plasma mass spectrometry</v>
      </c>
      <c r="D218" t="str">
        <f>IFERROR(VLOOKUP(B218, [1]!urilkup,3,FALSE),"")</f>
        <v>HRICPMS</v>
      </c>
      <c r="E218" t="str">
        <f>IFERROR(VLOOKUP(A218,[2]!essdmCodeLkup, 2, FALSE),"")</f>
        <v/>
      </c>
    </row>
    <row r="219" spans="1:5">
      <c r="A219" t="s">
        <v>154</v>
      </c>
      <c r="B219" t="s">
        <v>155</v>
      </c>
      <c r="C219" t="str">
        <f>VLOOKUP(B219, [1]!urilkup,2,FALSE)</f>
        <v>High resolution inductively coupled plasma mass spectrometry</v>
      </c>
      <c r="D219" t="str">
        <f>IFERROR(VLOOKUP(B219, [1]!urilkup,3,FALSE),"")</f>
        <v>HRICPMS</v>
      </c>
      <c r="E219" t="str">
        <f>IFERROR(VLOOKUP(A219,[2]!essdmCodeLkup, 2, FALSE),"")</f>
        <v/>
      </c>
    </row>
    <row r="220" spans="1:5">
      <c r="A220" t="s">
        <v>826</v>
      </c>
      <c r="B220" t="s">
        <v>216</v>
      </c>
      <c r="C220" t="str">
        <f>VLOOKUP(B220, [1]!urilkup,2,FALSE)</f>
        <v>Secondary ionization mass spectrometry</v>
      </c>
      <c r="D220" t="str">
        <f>IFERROR(VLOOKUP(B220, [1]!urilkup,3,FALSE),"")</f>
        <v>SHRIMP</v>
      </c>
      <c r="E220" t="str">
        <f>IFERROR(VLOOKUP(A220,[2]!essdmCodeLkup, 2, FALSE),"")</f>
        <v/>
      </c>
    </row>
    <row r="221" spans="1:5">
      <c r="A221" t="s">
        <v>82</v>
      </c>
      <c r="B221" t="s">
        <v>81</v>
      </c>
      <c r="C221" t="str">
        <f>VLOOKUP(B221, [1]!urilkup,2,FALSE)</f>
        <v>Hybridization assay</v>
      </c>
      <c r="E221" t="str">
        <f>IFERROR(VLOOKUP(A221,[2]!essdmCodeLkup, 2, FALSE),"")</f>
        <v/>
      </c>
    </row>
    <row r="222" spans="1:5">
      <c r="A222" t="s">
        <v>901</v>
      </c>
      <c r="B222" t="s">
        <v>164</v>
      </c>
      <c r="C222" t="str">
        <f>VLOOKUP(B222, [1]!urilkup,2,FALSE)</f>
        <v>Electrochemical impedance spectroscopy</v>
      </c>
      <c r="D222" t="str">
        <f>IFERROR(VLOOKUP(B222, [1]!urilkup,3,FALSE),"")</f>
        <v>IES</v>
      </c>
      <c r="E222" t="str">
        <f>IFERROR(VLOOKUP(A222,[2]!essdmCodeLkup, 2, FALSE),"")</f>
        <v>IES</v>
      </c>
    </row>
    <row r="223" spans="1:5">
      <c r="A223" t="s">
        <v>862</v>
      </c>
      <c r="B223" t="s">
        <v>327</v>
      </c>
      <c r="C223" t="str">
        <f>VLOOKUP(B223, [1]!urilkup,2,FALSE)</f>
        <v xml:space="preserve">Loss on ignition analysis </v>
      </c>
      <c r="E223" t="str">
        <f>IFERROR(VLOOKUP(A223,[2]!essdmCodeLkup, 2, FALSE),"")</f>
        <v>IGN</v>
      </c>
    </row>
    <row r="224" spans="1:5">
      <c r="A224" t="s">
        <v>699</v>
      </c>
      <c r="B224" t="s">
        <v>327</v>
      </c>
      <c r="C224" t="str">
        <f>VLOOKUP(B224, [1]!urilkup,2,FALSE)</f>
        <v xml:space="preserve">Loss on ignition analysis </v>
      </c>
      <c r="E224" t="str">
        <f>IFERROR(VLOOKUP(A224,[2]!essdmCodeLkup, 2, FALSE),"")</f>
        <v/>
      </c>
    </row>
    <row r="225" spans="1:5">
      <c r="A225" t="s">
        <v>951</v>
      </c>
      <c r="B225" t="s">
        <v>27</v>
      </c>
      <c r="C225" t="str">
        <f>VLOOKUP(B225, [1]!urilkup,2,FALSE)</f>
        <v>Analytical method</v>
      </c>
      <c r="D225" t="str">
        <f>IFERROR(VLOOKUP(B225, [1]!urilkup,3,FALSE),"")</f>
        <v>xGT</v>
      </c>
      <c r="E225" t="str">
        <f>IFERROR(VLOOKUP(A225,[2]!essdmCodeLkup, 2, FALSE),"")</f>
        <v>IA</v>
      </c>
    </row>
    <row r="226" spans="1:5">
      <c r="A226" t="s">
        <v>533</v>
      </c>
      <c r="B226" t="s">
        <v>534</v>
      </c>
      <c r="C226" t="str">
        <f>VLOOKUP(B226, [1]!urilkup,2,FALSE)</f>
        <v>Imaging techniques</v>
      </c>
      <c r="E226" t="str">
        <f>IFERROR(VLOOKUP(A226,[2]!essdmCodeLkup, 2, FALSE),"")</f>
        <v/>
      </c>
    </row>
    <row r="227" spans="1:5">
      <c r="A227" t="s">
        <v>163</v>
      </c>
      <c r="B227" t="s">
        <v>164</v>
      </c>
      <c r="C227" t="str">
        <f>VLOOKUP(B227, [1]!urilkup,2,FALSE)</f>
        <v>Electrochemical impedance spectroscopy</v>
      </c>
      <c r="D227" t="str">
        <f>IFERROR(VLOOKUP(B227, [1]!urilkup,3,FALSE),"")</f>
        <v>IES</v>
      </c>
      <c r="E227" t="str">
        <f>IFERROR(VLOOKUP(A227,[2]!essdmCodeLkup, 2, FALSE),"")</f>
        <v/>
      </c>
    </row>
    <row r="228" spans="1:5">
      <c r="A228" t="s">
        <v>933</v>
      </c>
      <c r="B228" t="s">
        <v>223</v>
      </c>
      <c r="C228" t="str">
        <f>VLOOKUP(B228, [1]!urilkup,2,FALSE)</f>
        <v>Laser fluorination mass spectrometry</v>
      </c>
      <c r="D228" t="str">
        <f>IFERROR(VLOOKUP(B228, [1]!urilkup,3,FALSE),"")</f>
        <v>LAF</v>
      </c>
      <c r="E228" t="str">
        <f>IFERROR(VLOOKUP(A228,[2]!essdmCodeLkup, 2, FALSE),"")</f>
        <v>UV-LF</v>
      </c>
    </row>
    <row r="229" spans="1:5">
      <c r="A229" t="s">
        <v>166</v>
      </c>
      <c r="B229" t="s">
        <v>167</v>
      </c>
      <c r="C229" t="str">
        <f>VLOOKUP(B229, [1]!urilkup,2,FALSE)</f>
        <v>Induction heating analysis</v>
      </c>
      <c r="D229" t="str">
        <f>IFERROR(VLOOKUP(B229, [1]!urilkup,3,FALSE),"")</f>
        <v>IH</v>
      </c>
      <c r="E229" t="str">
        <f>IFERROR(VLOOKUP(A229,[2]!essdmCodeLkup, 2, FALSE),"")</f>
        <v/>
      </c>
    </row>
    <row r="230" spans="1:5">
      <c r="A230" t="s">
        <v>168</v>
      </c>
      <c r="B230" t="s">
        <v>167</v>
      </c>
      <c r="C230" t="str">
        <f>VLOOKUP(B230, [1]!urilkup,2,FALSE)</f>
        <v>Induction heating analysis</v>
      </c>
      <c r="D230" t="str">
        <f>IFERROR(VLOOKUP(B230, [1]!urilkup,3,FALSE),"")</f>
        <v>IH</v>
      </c>
      <c r="E230" t="str">
        <f>IFERROR(VLOOKUP(A230,[2]!essdmCodeLkup, 2, FALSE),"")</f>
        <v/>
      </c>
    </row>
    <row r="231" spans="1:5">
      <c r="A231" t="s">
        <v>695</v>
      </c>
      <c r="B231" t="s">
        <v>536</v>
      </c>
      <c r="C231" t="str">
        <f>VLOOKUP(B231, [1]!urilkup,2,FALSE)</f>
        <v>Inductively coupled plasma emission spectrometry</v>
      </c>
      <c r="D231" t="str">
        <f>IFERROR(VLOOKUP(B231, [1]!urilkup,3,FALSE),"")</f>
        <v>ICPES</v>
      </c>
      <c r="E231" t="str">
        <f>IFERROR(VLOOKUP(A231,[2]!essdmCodeLkup, 2, FALSE),"")</f>
        <v>ICP</v>
      </c>
    </row>
    <row r="232" spans="1:5">
      <c r="A232" t="s">
        <v>763</v>
      </c>
      <c r="B232" t="s">
        <v>536</v>
      </c>
      <c r="C232" t="str">
        <f>VLOOKUP(B232, [1]!urilkup,2,FALSE)</f>
        <v>Inductively coupled plasma emission spectrometry</v>
      </c>
      <c r="D232" t="str">
        <f>IFERROR(VLOOKUP(B232, [1]!urilkup,3,FALSE),"")</f>
        <v>ICPES</v>
      </c>
      <c r="E232" t="str">
        <f>IFERROR(VLOOKUP(A232,[2]!essdmCodeLkup, 2, FALSE),"")</f>
        <v>ICPAES</v>
      </c>
    </row>
    <row r="233" spans="1:5">
      <c r="A233" t="s">
        <v>535</v>
      </c>
      <c r="B233" t="s">
        <v>536</v>
      </c>
      <c r="C233" t="str">
        <f>VLOOKUP(B233, [1]!urilkup,2,FALSE)</f>
        <v>Inductively coupled plasma emission spectrometry</v>
      </c>
      <c r="D233" t="str">
        <f>IFERROR(VLOOKUP(B233, [1]!urilkup,3,FALSE),"")</f>
        <v>ICPES</v>
      </c>
      <c r="E233" t="str">
        <f>IFERROR(VLOOKUP(A233,[2]!essdmCodeLkup, 2, FALSE),"")</f>
        <v/>
      </c>
    </row>
    <row r="234" spans="1:5">
      <c r="A234" t="s">
        <v>780</v>
      </c>
      <c r="B234" t="s">
        <v>111</v>
      </c>
      <c r="C234" t="str">
        <f>VLOOKUP(B234, [1]!urilkup,2,FALSE)</f>
        <v>Laser ablation inductively coupled plasma mass spectrometry</v>
      </c>
      <c r="D234" t="str">
        <f>IFERROR(VLOOKUP(B234, [1]!urilkup,3,FALSE),"")</f>
        <v>LAICPMS</v>
      </c>
      <c r="E234" t="str">
        <f>IFERROR(VLOOKUP(A234,[2]!essdmCodeLkup, 2, FALSE),"")</f>
        <v/>
      </c>
    </row>
    <row r="235" spans="1:5">
      <c r="A235" t="s">
        <v>144</v>
      </c>
      <c r="B235" t="s">
        <v>143</v>
      </c>
      <c r="C235" t="str">
        <f>VLOOKUP(B235, [1]!urilkup,2,FALSE)</f>
        <v>Inductively coupled plasma mass spectrometry</v>
      </c>
      <c r="D235" t="str">
        <f>IFERROR(VLOOKUP(B235, [1]!urilkup,3,FALSE),"")</f>
        <v>ICPMS</v>
      </c>
      <c r="E235" t="str">
        <f>IFERROR(VLOOKUP(A235,[2]!essdmCodeLkup, 2, FALSE),"")</f>
        <v>ICPMS</v>
      </c>
    </row>
    <row r="236" spans="1:5">
      <c r="A236" t="s">
        <v>883</v>
      </c>
      <c r="B236" t="s">
        <v>143</v>
      </c>
      <c r="C236" t="str">
        <f>VLOOKUP(B236, [1]!urilkup,2,FALSE)</f>
        <v>Inductively coupled plasma mass spectrometry</v>
      </c>
      <c r="D236" t="str">
        <f>IFERROR(VLOOKUP(B236, [1]!urilkup,3,FALSE),"")</f>
        <v>ICPMS</v>
      </c>
      <c r="E236" t="str">
        <f>IFERROR(VLOOKUP(A236,[2]!essdmCodeLkup, 2, FALSE),"")</f>
        <v>ICPMS-ID</v>
      </c>
    </row>
    <row r="237" spans="1:5">
      <c r="A237" t="s">
        <v>169</v>
      </c>
      <c r="B237" t="s">
        <v>170</v>
      </c>
      <c r="C237" t="str">
        <f>VLOOKUP(B237, [1]!urilkup,2,FALSE)</f>
        <v>Inductively coupled plasma optical emission spectrometry</v>
      </c>
      <c r="D237" t="str">
        <f>IFERROR(VLOOKUP(B237, [1]!urilkup,3,FALSE),"")</f>
        <v>ICPOES</v>
      </c>
      <c r="E237" t="str">
        <f>IFERROR(VLOOKUP(A237,[2]!essdmCodeLkup, 2, FALSE),"")</f>
        <v>ICP-OES</v>
      </c>
    </row>
    <row r="238" spans="1:5">
      <c r="A238" t="s">
        <v>765</v>
      </c>
      <c r="B238" t="s">
        <v>536</v>
      </c>
      <c r="C238" t="str">
        <f>VLOOKUP(B238, [1]!urilkup,2,FALSE)</f>
        <v>Inductively coupled plasma emission spectrometry</v>
      </c>
      <c r="D238" t="str">
        <f>IFERROR(VLOOKUP(B238, [1]!urilkup,3,FALSE),"")</f>
        <v>ICPES</v>
      </c>
      <c r="E238" t="str">
        <f>IFERROR(VLOOKUP(A238,[2]!essdmCodeLkup, 2, FALSE),"")</f>
        <v/>
      </c>
    </row>
    <row r="239" spans="1:5">
      <c r="A239" t="s">
        <v>857</v>
      </c>
      <c r="B239" t="s">
        <v>536</v>
      </c>
      <c r="C239" t="str">
        <f>VLOOKUP(B239, [1]!urilkup,2,FALSE)</f>
        <v>Inductively coupled plasma emission spectrometry</v>
      </c>
      <c r="D239" t="str">
        <f>IFERROR(VLOOKUP(B239, [1]!urilkup,3,FALSE),"")</f>
        <v>ICPES</v>
      </c>
      <c r="E239" t="str">
        <f>IFERROR(VLOOKUP(A239,[2]!essdmCodeLkup, 2, FALSE),"")</f>
        <v/>
      </c>
    </row>
    <row r="240" spans="1:5">
      <c r="A240" t="s">
        <v>766</v>
      </c>
      <c r="B240" t="s">
        <v>170</v>
      </c>
      <c r="C240" t="str">
        <f>VLOOKUP(B240, [1]!urilkup,2,FALSE)</f>
        <v>Inductively coupled plasma optical emission spectrometry</v>
      </c>
      <c r="D240" t="str">
        <f>IFERROR(VLOOKUP(B240, [1]!urilkup,3,FALSE),"")</f>
        <v>ICPOES</v>
      </c>
      <c r="E240" t="str">
        <f>IFERROR(VLOOKUP(A240,[2]!essdmCodeLkup, 2, FALSE),"")</f>
        <v/>
      </c>
    </row>
    <row r="241" spans="1:5">
      <c r="A241" t="s">
        <v>177</v>
      </c>
      <c r="B241" t="s">
        <v>176</v>
      </c>
      <c r="C241" t="str">
        <f>VLOOKUP(B241, [1]!urilkup,2,FALSE)</f>
        <v>Infrared absorption spectrometry</v>
      </c>
      <c r="D241" t="str">
        <f>IFERROR(VLOOKUP(B241, [1]!urilkup,3,FALSE),"")</f>
        <v>IRAS</v>
      </c>
      <c r="E241" t="str">
        <f>IFERROR(VLOOKUP(A241,[2]!essdmCodeLkup, 2, FALSE),"")</f>
        <v/>
      </c>
    </row>
    <row r="242" spans="1:5">
      <c r="A242" t="s">
        <v>175</v>
      </c>
      <c r="B242" t="s">
        <v>176</v>
      </c>
      <c r="C242" t="str">
        <f>VLOOKUP(B242, [1]!urilkup,2,FALSE)</f>
        <v>Infrared absorption spectrometry</v>
      </c>
      <c r="D242" t="str">
        <f>IFERROR(VLOOKUP(B242, [1]!urilkup,3,FALSE),"")</f>
        <v>IRAS</v>
      </c>
      <c r="E242" t="str">
        <f>IFERROR(VLOOKUP(A242,[2]!essdmCodeLkup, 2, FALSE),"")</f>
        <v/>
      </c>
    </row>
    <row r="243" spans="1:5">
      <c r="A243" t="s">
        <v>178</v>
      </c>
      <c r="B243" t="s">
        <v>176</v>
      </c>
      <c r="C243" t="str">
        <f>VLOOKUP(B243, [1]!urilkup,2,FALSE)</f>
        <v>Infrared absorption spectrometry</v>
      </c>
      <c r="D243" t="str">
        <f>IFERROR(VLOOKUP(B243, [1]!urilkup,3,FALSE),"")</f>
        <v>IRAS</v>
      </c>
      <c r="E243" t="str">
        <f>IFERROR(VLOOKUP(A243,[2]!essdmCodeLkup, 2, FALSE),"")</f>
        <v/>
      </c>
    </row>
    <row r="244" spans="1:5">
      <c r="A244" t="s">
        <v>179</v>
      </c>
      <c r="B244" t="s">
        <v>176</v>
      </c>
      <c r="C244" t="str">
        <f>VLOOKUP(B244, [1]!urilkup,2,FALSE)</f>
        <v>Infrared absorption spectrometry</v>
      </c>
      <c r="D244" t="str">
        <f>IFERROR(VLOOKUP(B244, [1]!urilkup,3,FALSE),"")</f>
        <v>IRAS</v>
      </c>
      <c r="E244" t="str">
        <f>IFERROR(VLOOKUP(A244,[2]!essdmCodeLkup, 2, FALSE),"")</f>
        <v/>
      </c>
    </row>
    <row r="245" spans="1:5">
      <c r="A245" t="s">
        <v>941</v>
      </c>
      <c r="B245" t="s">
        <v>223</v>
      </c>
      <c r="C245" t="str">
        <f>VLOOKUP(B245, [1]!urilkup,2,FALSE)</f>
        <v>Laser fluorination mass spectrometry</v>
      </c>
      <c r="D245" t="str">
        <f>IFERROR(VLOOKUP(B245, [1]!urilkup,3,FALSE),"")</f>
        <v>LAF</v>
      </c>
      <c r="E245" t="str">
        <f>IFERROR(VLOOKUP(A245,[2]!essdmCodeLkup, 2, FALSE),"")</f>
        <v>IR-LF</v>
      </c>
    </row>
    <row r="246" spans="1:5">
      <c r="A246" t="s">
        <v>537</v>
      </c>
      <c r="B246" t="s">
        <v>538</v>
      </c>
      <c r="C246" t="str">
        <f>VLOOKUP(B246, [1]!urilkup,2,FALSE)</f>
        <v>Infrared optical spectrometry</v>
      </c>
      <c r="E246" t="str">
        <f>IFERROR(VLOOKUP(A246,[2]!essdmCodeLkup, 2, FALSE),"")</f>
        <v/>
      </c>
    </row>
    <row r="247" spans="1:5">
      <c r="A247" t="s">
        <v>539</v>
      </c>
      <c r="B247" t="s">
        <v>540</v>
      </c>
      <c r="C247" t="str">
        <f>VLOOKUP(B247, [1]!urilkup,2,FALSE)</f>
        <v>Infrared photometry</v>
      </c>
      <c r="D247" t="str">
        <f>IFERROR(VLOOKUP(B247, [1]!urilkup,3,FALSE),"")</f>
        <v>IRP</v>
      </c>
      <c r="E247" t="str">
        <f>IFERROR(VLOOKUP(A247,[2]!essdmCodeLkup, 2, FALSE),"")</f>
        <v/>
      </c>
    </row>
    <row r="248" spans="1:5">
      <c r="A248" t="s">
        <v>853</v>
      </c>
      <c r="B248" t="s">
        <v>91</v>
      </c>
      <c r="C248" t="str">
        <f>VLOOKUP(B248, [1]!urilkup,2,FALSE)</f>
        <v xml:space="preserve">Elemental analysis infrared spectrometry </v>
      </c>
      <c r="E248" t="str">
        <f>IFERROR(VLOOKUP(A248,[2]!essdmCodeLkup, 2, FALSE),"")</f>
        <v/>
      </c>
    </row>
    <row r="249" spans="1:5">
      <c r="A249" t="s">
        <v>180</v>
      </c>
      <c r="B249" t="s">
        <v>91</v>
      </c>
      <c r="C249" t="str">
        <f>VLOOKUP(B249, [1]!urilkup,2,FALSE)</f>
        <v xml:space="preserve">Elemental analysis infrared spectrometry </v>
      </c>
      <c r="E249" t="str">
        <f>IFERROR(VLOOKUP(A249,[2]!essdmCodeLkup, 2, FALSE),"")</f>
        <v/>
      </c>
    </row>
    <row r="250" spans="1:5">
      <c r="A250" t="s">
        <v>541</v>
      </c>
      <c r="B250" t="s">
        <v>542</v>
      </c>
      <c r="C250" t="str">
        <f>VLOOKUP(B250, [1]!urilkup,2,FALSE)</f>
        <v>Infrared reflectance</v>
      </c>
      <c r="D250" t="str">
        <f>IFERROR(VLOOKUP(B250, [1]!urilkup,3,FALSE),"")</f>
        <v>IRM</v>
      </c>
      <c r="E250" t="str">
        <f>IFERROR(VLOOKUP(A250,[2]!essdmCodeLkup, 2, FALSE),"")</f>
        <v/>
      </c>
    </row>
    <row r="251" spans="1:5">
      <c r="A251" t="s">
        <v>768</v>
      </c>
      <c r="B251" t="s">
        <v>542</v>
      </c>
      <c r="C251" t="str">
        <f>VLOOKUP(B251, [1]!urilkup,2,FALSE)</f>
        <v>Infrared reflectance</v>
      </c>
      <c r="D251" t="str">
        <f>IFERROR(VLOOKUP(B251, [1]!urilkup,3,FALSE),"")</f>
        <v>IRM</v>
      </c>
      <c r="E251" t="str">
        <f>IFERROR(VLOOKUP(A251,[2]!essdmCodeLkup, 2, FALSE),"")</f>
        <v/>
      </c>
    </row>
    <row r="252" spans="1:5">
      <c r="A252" t="s">
        <v>174</v>
      </c>
      <c r="B252" t="s">
        <v>173</v>
      </c>
      <c r="C252" t="str">
        <f>VLOOKUP(B252, [1]!urilkup,2,FALSE)</f>
        <v>Infrared spectrometry</v>
      </c>
      <c r="D252" t="str">
        <f>IFERROR(VLOOKUP(B252, [1]!urilkup,3,FALSE),"")</f>
        <v>IR</v>
      </c>
      <c r="E252" t="str">
        <f>IFERROR(VLOOKUP(A252,[2]!essdmCodeLkup, 2, FALSE),"")</f>
        <v/>
      </c>
    </row>
    <row r="253" spans="1:5">
      <c r="A253" t="s">
        <v>181</v>
      </c>
      <c r="B253" t="s">
        <v>173</v>
      </c>
      <c r="C253" t="str">
        <f>VLOOKUP(B253, [1]!urilkup,2,FALSE)</f>
        <v>Infrared spectrometry</v>
      </c>
      <c r="D253" t="str">
        <f>IFERROR(VLOOKUP(B253, [1]!urilkup,3,FALSE),"")</f>
        <v>IR</v>
      </c>
      <c r="E253" t="str">
        <f>IFERROR(VLOOKUP(A253,[2]!essdmCodeLkup, 2, FALSE),"")</f>
        <v/>
      </c>
    </row>
    <row r="254" spans="1:5">
      <c r="A254" t="s">
        <v>182</v>
      </c>
      <c r="B254" t="s">
        <v>173</v>
      </c>
      <c r="C254" t="str">
        <f>VLOOKUP(B254, [1]!urilkup,2,FALSE)</f>
        <v>Infrared spectrometry</v>
      </c>
      <c r="D254" t="str">
        <f>IFERROR(VLOOKUP(B254, [1]!urilkup,3,FALSE),"")</f>
        <v>IR</v>
      </c>
      <c r="E254" t="str">
        <f>IFERROR(VLOOKUP(A254,[2]!essdmCodeLkup, 2, FALSE),"")</f>
        <v/>
      </c>
    </row>
    <row r="255" spans="1:5">
      <c r="A255" t="s">
        <v>172</v>
      </c>
      <c r="B255" t="s">
        <v>173</v>
      </c>
      <c r="C255" t="str">
        <f>VLOOKUP(B255, [1]!urilkup,2,FALSE)</f>
        <v>Infrared spectrometry</v>
      </c>
      <c r="D255" t="str">
        <f>IFERROR(VLOOKUP(B255, [1]!urilkup,3,FALSE),"")</f>
        <v>IR</v>
      </c>
      <c r="E255" t="str">
        <f>IFERROR(VLOOKUP(A255,[2]!essdmCodeLkup, 2, FALSE),"")</f>
        <v>IR-SP</v>
      </c>
    </row>
    <row r="256" spans="1:5">
      <c r="A256" t="s">
        <v>363</v>
      </c>
      <c r="B256" t="s">
        <v>362</v>
      </c>
      <c r="C256" t="str">
        <f>VLOOKUP(B256, [1]!urilkup,2,FALSE)</f>
        <v>Infrared transmission spectrometry</v>
      </c>
      <c r="D256" t="str">
        <f>IFERROR(VLOOKUP(B256, [1]!urilkup,3,FALSE),"")</f>
        <v>TIRS</v>
      </c>
      <c r="E256" t="str">
        <f>IFERROR(VLOOKUP(A256,[2]!essdmCodeLkup, 2, FALSE),"")</f>
        <v/>
      </c>
    </row>
    <row r="257" spans="1:5">
      <c r="A257" t="s">
        <v>543</v>
      </c>
      <c r="B257" t="s">
        <v>544</v>
      </c>
      <c r="C257" t="str">
        <f>VLOOKUP(B257, [1]!urilkup,2,FALSE)</f>
        <v>Instrumental neutron activation analysis</v>
      </c>
      <c r="E257" t="str">
        <f>IFERROR(VLOOKUP(A257,[2]!essdmCodeLkup, 2, FALSE),"")</f>
        <v>INAA</v>
      </c>
    </row>
    <row r="258" spans="1:5">
      <c r="A258" t="s">
        <v>701</v>
      </c>
      <c r="B258" t="s">
        <v>544</v>
      </c>
      <c r="C258" t="str">
        <f>VLOOKUP(B258, [1]!urilkup,2,FALSE)</f>
        <v>Instrumental neutron activation analysis</v>
      </c>
      <c r="E258" t="str">
        <f>IFERROR(VLOOKUP(A258,[2]!essdmCodeLkup, 2, FALSE),"")</f>
        <v>INAA</v>
      </c>
    </row>
    <row r="259" spans="1:5">
      <c r="A259" t="s">
        <v>183</v>
      </c>
      <c r="B259" t="s">
        <v>184</v>
      </c>
      <c r="C259" t="str">
        <f>VLOOKUP(B259, [1]!urilkup,2,FALSE)</f>
        <v>Photon activation analysis</v>
      </c>
      <c r="D259" t="str">
        <f>IFERROR(VLOOKUP(B259, [1]!urilkup,3,FALSE),"")</f>
        <v>PAA</v>
      </c>
      <c r="E259" t="str">
        <f>IFERROR(VLOOKUP(A259,[2]!essdmCodeLkup, 2, FALSE),"")</f>
        <v/>
      </c>
    </row>
    <row r="260" spans="1:5">
      <c r="A260" t="s">
        <v>186</v>
      </c>
      <c r="B260" t="s">
        <v>187</v>
      </c>
      <c r="C260" t="str">
        <f>VLOOKUP(B260, [1]!urilkup,2,FALSE)</f>
        <v>Voltammetry</v>
      </c>
      <c r="D260" t="str">
        <f>IFERROR(VLOOKUP(B260, [1]!urilkup,3,FALSE),"")</f>
        <v>VOLT</v>
      </c>
      <c r="E260" t="str">
        <f>IFERROR(VLOOKUP(A260,[2]!essdmCodeLkup, 2, FALSE),"")</f>
        <v>IVA</v>
      </c>
    </row>
    <row r="261" spans="1:5">
      <c r="A261" t="s">
        <v>211</v>
      </c>
      <c r="B261" t="s">
        <v>212</v>
      </c>
      <c r="C261" t="str">
        <f>VLOOKUP(B261, [1]!urilkup,2,FALSE)</f>
        <v>Ion chromatography analysis</v>
      </c>
      <c r="D261" t="str">
        <f>IFERROR(VLOOKUP(B261, [1]!urilkup,3,FALSE),"")</f>
        <v>IC</v>
      </c>
      <c r="E261" t="str">
        <f>IFERROR(VLOOKUP(A261,[2]!essdmCodeLkup, 2, FALSE),"")</f>
        <v>INC</v>
      </c>
    </row>
    <row r="262" spans="1:5">
      <c r="A262" t="s">
        <v>213</v>
      </c>
      <c r="B262" t="s">
        <v>212</v>
      </c>
      <c r="C262" t="str">
        <f>VLOOKUP(B262, [1]!urilkup,2,FALSE)</f>
        <v>Ion chromatography analysis</v>
      </c>
      <c r="D262" t="str">
        <f>IFERROR(VLOOKUP(B262, [1]!urilkup,3,FALSE),"")</f>
        <v>IC</v>
      </c>
      <c r="E262" t="str">
        <f>IFERROR(VLOOKUP(A262,[2]!essdmCodeLkup, 2, FALSE),"")</f>
        <v/>
      </c>
    </row>
    <row r="263" spans="1:5">
      <c r="A263" t="s">
        <v>214</v>
      </c>
      <c r="B263" t="s">
        <v>212</v>
      </c>
      <c r="C263" t="str">
        <f>VLOOKUP(B263, [1]!urilkup,2,FALSE)</f>
        <v>Ion chromatography analysis</v>
      </c>
      <c r="D263" t="str">
        <f>IFERROR(VLOOKUP(B263, [1]!urilkup,3,FALSE),"")</f>
        <v>IC</v>
      </c>
      <c r="E263" t="str">
        <f>IFERROR(VLOOKUP(A263,[2]!essdmCodeLkup, 2, FALSE),"")</f>
        <v/>
      </c>
    </row>
    <row r="264" spans="1:5">
      <c r="A264" t="s">
        <v>893</v>
      </c>
      <c r="B264" t="s">
        <v>594</v>
      </c>
      <c r="C264" t="str">
        <f>VLOOKUP(B264, [1]!urilkup,2,FALSE)</f>
        <v>Particle beam excitation</v>
      </c>
      <c r="D264" t="str">
        <f>IFERROR(VLOOKUP(B264, [1]!urilkup,3,FALSE),"")</f>
        <v>xPBE</v>
      </c>
      <c r="E264" t="str">
        <f>IFERROR(VLOOKUP(A264,[2]!essdmCodeLkup, 2, FALSE),"")</f>
        <v>IMP</v>
      </c>
    </row>
    <row r="265" spans="1:5">
      <c r="A265" t="s">
        <v>806</v>
      </c>
      <c r="B265" t="s">
        <v>594</v>
      </c>
      <c r="C265" t="str">
        <f>VLOOKUP(B265, [1]!urilkup,2,FALSE)</f>
        <v>Particle beam excitation</v>
      </c>
      <c r="D265" t="str">
        <f>IFERROR(VLOOKUP(B265, [1]!urilkup,3,FALSE),"")</f>
        <v>xPBE</v>
      </c>
      <c r="E265" t="str">
        <f>IFERROR(VLOOKUP(A265,[2]!essdmCodeLkup, 2, FALSE),"")</f>
        <v/>
      </c>
    </row>
    <row r="266" spans="1:5">
      <c r="A266" t="s">
        <v>189</v>
      </c>
      <c r="B266" t="s">
        <v>190</v>
      </c>
      <c r="C266" t="str">
        <f>VLOOKUP(B266, [1]!urilkup,2,FALSE)</f>
        <v>Ion sensitive electrode analysis</v>
      </c>
      <c r="D266" t="str">
        <f>IFERROR(VLOOKUP(B266, [1]!urilkup,3,FALSE),"")</f>
        <v>ISE</v>
      </c>
      <c r="E266" t="str">
        <f>IFERROR(VLOOKUP(A266,[2]!essdmCodeLkup, 2, FALSE),"")</f>
        <v/>
      </c>
    </row>
    <row r="267" spans="1:5">
      <c r="A267" t="s">
        <v>885</v>
      </c>
      <c r="B267" t="s">
        <v>190</v>
      </c>
      <c r="C267" t="str">
        <f>VLOOKUP(B267, [1]!urilkup,2,FALSE)</f>
        <v>Ion sensitive electrode analysis</v>
      </c>
      <c r="D267" t="str">
        <f>IFERROR(VLOOKUP(B267, [1]!urilkup,3,FALSE),"")</f>
        <v>ISE</v>
      </c>
      <c r="E267" t="str">
        <f>IFERROR(VLOOKUP(A267,[2]!essdmCodeLkup, 2, FALSE),"")</f>
        <v>ISE</v>
      </c>
    </row>
    <row r="268" spans="1:5">
      <c r="A268" t="s">
        <v>191</v>
      </c>
      <c r="B268" t="s">
        <v>190</v>
      </c>
      <c r="C268" t="str">
        <f>VLOOKUP(B268, [1]!urilkup,2,FALSE)</f>
        <v>Ion sensitive electrode analysis</v>
      </c>
      <c r="D268" t="str">
        <f>IFERROR(VLOOKUP(B268, [1]!urilkup,3,FALSE),"")</f>
        <v>ISE</v>
      </c>
      <c r="E268" t="str">
        <f>IFERROR(VLOOKUP(A268,[2]!essdmCodeLkup, 2, FALSE),"")</f>
        <v/>
      </c>
    </row>
    <row r="269" spans="1:5">
      <c r="A269" t="s">
        <v>949</v>
      </c>
      <c r="B269" t="s">
        <v>223</v>
      </c>
      <c r="C269" t="str">
        <f>VLOOKUP(B269, [1]!urilkup,2,FALSE)</f>
        <v>Laser fluorination mass spectrometry</v>
      </c>
      <c r="D269" t="str">
        <f>IFERROR(VLOOKUP(B269, [1]!urilkup,3,FALSE),"")</f>
        <v>LAF</v>
      </c>
      <c r="E269" t="str">
        <f>IFERROR(VLOOKUP(A269,[2]!essdmCodeLkup, 2, FALSE),"")</f>
        <v>IRMS</v>
      </c>
    </row>
    <row r="270" spans="1:5">
      <c r="A270" t="s">
        <v>855</v>
      </c>
      <c r="B270" t="s">
        <v>133</v>
      </c>
      <c r="C270" t="str">
        <f>VLOOKUP(B270, [1]!urilkup,2,FALSE)</f>
        <v>Fission track counting</v>
      </c>
      <c r="D270" t="str">
        <f>IFERROR(VLOOKUP(B270, [1]!urilkup,3,FALSE),"")</f>
        <v>FT</v>
      </c>
      <c r="E270" t="str">
        <f>IFERROR(VLOOKUP(A270,[2]!essdmCodeLkup, 2, FALSE),"")</f>
        <v/>
      </c>
    </row>
    <row r="271" spans="1:5">
      <c r="A271" t="s">
        <v>192</v>
      </c>
      <c r="B271" t="s">
        <v>133</v>
      </c>
      <c r="C271" t="str">
        <f>VLOOKUP(B271, [1]!urilkup,2,FALSE)</f>
        <v>Fission track counting</v>
      </c>
      <c r="D271" t="str">
        <f>IFERROR(VLOOKUP(B271, [1]!urilkup,3,FALSE),"")</f>
        <v>FT</v>
      </c>
      <c r="E271" t="str">
        <f>IFERROR(VLOOKUP(A271,[2]!essdmCodeLkup, 2, FALSE),"")</f>
        <v/>
      </c>
    </row>
    <row r="272" spans="1:5">
      <c r="A272" t="s">
        <v>193</v>
      </c>
      <c r="B272" t="s">
        <v>49</v>
      </c>
      <c r="C272" t="str">
        <f>VLOOKUP(B272, [1]!urilkup,2,FALSE)</f>
        <v>Thermal ionization mass spectrometry</v>
      </c>
      <c r="D272" t="str">
        <f>IFERROR(VLOOKUP(B272, [1]!urilkup,3,FALSE),"")</f>
        <v>TIMS</v>
      </c>
      <c r="E272" t="str">
        <f>IFERROR(VLOOKUP(A272,[2]!essdmCodeLkup, 2, FALSE),"")</f>
        <v/>
      </c>
    </row>
    <row r="273" spans="1:5">
      <c r="A273" t="s">
        <v>545</v>
      </c>
      <c r="B273" t="s">
        <v>546</v>
      </c>
      <c r="C273" t="str">
        <f>VLOOKUP(B273, [1]!urilkup,2,FALSE)</f>
        <v>Isotope ratio mass spectrometry</v>
      </c>
      <c r="D273" t="str">
        <f>IFERROR(VLOOKUP(B273, [1]!urilkup,3,FALSE),"")</f>
        <v>IRMS</v>
      </c>
      <c r="E273" t="str">
        <f>IFERROR(VLOOKUP(A273,[2]!essdmCodeLkup, 2, FALSE),"")</f>
        <v/>
      </c>
    </row>
    <row r="274" spans="1:5">
      <c r="A274" t="s">
        <v>194</v>
      </c>
      <c r="B274" t="s">
        <v>24</v>
      </c>
      <c r="C274" t="str">
        <f>VLOOKUP(B274, [1]!urilkup,2,FALSE)</f>
        <v>Alpha particle spectrometry</v>
      </c>
      <c r="D274" t="str">
        <f>IFERROR(VLOOKUP(B274, [1]!urilkup,3,FALSE),"")</f>
        <v>ALPHASPEC</v>
      </c>
      <c r="E274" t="str">
        <f>IFERROR(VLOOKUP(A274,[2]!essdmCodeLkup, 2, FALSE),"")</f>
        <v/>
      </c>
    </row>
    <row r="275" spans="1:5">
      <c r="A275" t="s">
        <v>195</v>
      </c>
      <c r="B275" t="s">
        <v>155</v>
      </c>
      <c r="C275" t="str">
        <f>VLOOKUP(B275, [1]!urilkup,2,FALSE)</f>
        <v>High resolution inductively coupled plasma mass spectrometry</v>
      </c>
      <c r="D275" t="str">
        <f>IFERROR(VLOOKUP(B275, [1]!urilkup,3,FALSE),"")</f>
        <v>HRICPMS</v>
      </c>
      <c r="E275" t="str">
        <f>IFERROR(VLOOKUP(A275,[2]!essdmCodeLkup, 2, FALSE),"")</f>
        <v/>
      </c>
    </row>
    <row r="276" spans="1:5">
      <c r="A276" t="s">
        <v>196</v>
      </c>
      <c r="B276" t="s">
        <v>143</v>
      </c>
      <c r="C276" t="str">
        <f>VLOOKUP(B276, [1]!urilkup,2,FALSE)</f>
        <v>Inductively coupled plasma mass spectrometry</v>
      </c>
      <c r="D276" t="str">
        <f>IFERROR(VLOOKUP(B276, [1]!urilkup,3,FALSE),"")</f>
        <v>ICPMS</v>
      </c>
      <c r="E276" t="str">
        <f>IFERROR(VLOOKUP(A276,[2]!essdmCodeLkup, 2, FALSE),"")</f>
        <v/>
      </c>
    </row>
    <row r="277" spans="1:5">
      <c r="A277" t="s">
        <v>790</v>
      </c>
      <c r="B277" t="s">
        <v>566</v>
      </c>
      <c r="C277" t="str">
        <f>VLOOKUP(B277, [1]!urilkup,2,FALSE)</f>
        <v>Mass spectrometry</v>
      </c>
      <c r="D277" t="str">
        <f>IFERROR(VLOOKUP(B277, [1]!urilkup,3,FALSE),"")</f>
        <v>MS</v>
      </c>
      <c r="E277" t="str">
        <f>IFERROR(VLOOKUP(A277,[2]!essdmCodeLkup, 2, FALSE),"")</f>
        <v/>
      </c>
    </row>
    <row r="278" spans="1:5">
      <c r="A278" t="s">
        <v>197</v>
      </c>
      <c r="B278" t="s">
        <v>143</v>
      </c>
      <c r="C278" t="str">
        <f>VLOOKUP(B278, [1]!urilkup,2,FALSE)</f>
        <v>Inductively coupled plasma mass spectrometry</v>
      </c>
      <c r="D278" t="str">
        <f>IFERROR(VLOOKUP(B278, [1]!urilkup,3,FALSE),"")</f>
        <v>ICPMS</v>
      </c>
      <c r="E278" t="str">
        <f>IFERROR(VLOOKUP(A278,[2]!essdmCodeLkup, 2, FALSE),"")</f>
        <v/>
      </c>
    </row>
    <row r="279" spans="1:5">
      <c r="A279" t="s">
        <v>198</v>
      </c>
      <c r="B279" t="s">
        <v>199</v>
      </c>
      <c r="C279" t="str">
        <f>VLOOKUP(B279, [1]!urilkup,2,FALSE)</f>
        <v>Spark source mass spectrometry</v>
      </c>
      <c r="D279" t="str">
        <f>IFERROR(VLOOKUP(B279, [1]!urilkup,3,FALSE),"")</f>
        <v>SSMS</v>
      </c>
      <c r="E279" t="str">
        <f>IFERROR(VLOOKUP(A279,[2]!essdmCodeLkup, 2, FALSE),"")</f>
        <v/>
      </c>
    </row>
    <row r="280" spans="1:5">
      <c r="A280" t="s">
        <v>201</v>
      </c>
      <c r="B280" t="s">
        <v>202</v>
      </c>
      <c r="C280" t="str">
        <f>VLOOKUP(B280, [1]!urilkup,2,FALSE)</f>
        <v>Negative ion thermal ionization mass spectrometry</v>
      </c>
      <c r="D280" t="str">
        <f>IFERROR(VLOOKUP(B280, [1]!urilkup,3,FALSE),"")</f>
        <v>NTIMS</v>
      </c>
      <c r="E280" t="str">
        <f>IFERROR(VLOOKUP(A280,[2]!essdmCodeLkup, 2, FALSE),"")</f>
        <v/>
      </c>
    </row>
    <row r="281" spans="1:5">
      <c r="A281" t="s">
        <v>204</v>
      </c>
      <c r="B281" t="s">
        <v>143</v>
      </c>
      <c r="C281" t="str">
        <f>VLOOKUP(B281, [1]!urilkup,2,FALSE)</f>
        <v>Inductively coupled plasma mass spectrometry</v>
      </c>
      <c r="D281" t="str">
        <f>IFERROR(VLOOKUP(B281, [1]!urilkup,3,FALSE),"")</f>
        <v>ICPMS</v>
      </c>
      <c r="E281" t="str">
        <f>IFERROR(VLOOKUP(A281,[2]!essdmCodeLkup, 2, FALSE),"")</f>
        <v/>
      </c>
    </row>
    <row r="282" spans="1:5">
      <c r="A282" t="s">
        <v>204</v>
      </c>
      <c r="B282" t="s">
        <v>610</v>
      </c>
      <c r="C282" t="str">
        <f>VLOOKUP(B282, [1]!urilkup,2,FALSE)</f>
        <v>Plasma source mass spectrometry</v>
      </c>
      <c r="D282" t="str">
        <f>IFERROR(VLOOKUP(B282, [1]!urilkup,3,FALSE),"")</f>
        <v>PSMS</v>
      </c>
      <c r="E282" t="str">
        <f>IFERROR(VLOOKUP(A282,[2]!essdmCodeLkup, 2, FALSE),"")</f>
        <v/>
      </c>
    </row>
    <row r="283" spans="1:5">
      <c r="A283" t="s">
        <v>205</v>
      </c>
      <c r="B283" t="s">
        <v>206</v>
      </c>
      <c r="C283" t="str">
        <f>VLOOKUP(B283, [1]!urilkup,2,FALSE)</f>
        <v>Laser ionization mass spectrometry</v>
      </c>
      <c r="D283" t="str">
        <f>IFERROR(VLOOKUP(B283, [1]!urilkup,3,FALSE),"")</f>
        <v>LIMS</v>
      </c>
      <c r="E283" t="str">
        <f>IFERROR(VLOOKUP(A283,[2]!essdmCodeLkup, 2, FALSE),"")</f>
        <v/>
      </c>
    </row>
    <row r="284" spans="1:5">
      <c r="A284" t="s">
        <v>208</v>
      </c>
      <c r="B284" t="s">
        <v>638</v>
      </c>
      <c r="C284" t="str">
        <f>VLOOKUP(B284, [1]!urilkup,2,FALSE)</f>
        <v>Solid source mass spectrometry</v>
      </c>
      <c r="D284" t="str">
        <f>IFERROR(VLOOKUP(B284, [1]!urilkup,3,FALSE),"")</f>
        <v>SOSMS</v>
      </c>
      <c r="E284" t="str">
        <f>IFERROR(VLOOKUP(A284,[2]!essdmCodeLkup, 2, FALSE),"")</f>
        <v/>
      </c>
    </row>
    <row r="285" spans="1:5">
      <c r="A285" t="s">
        <v>209</v>
      </c>
      <c r="B285" t="s">
        <v>199</v>
      </c>
      <c r="C285" t="str">
        <f>VLOOKUP(B285, [1]!urilkup,2,FALSE)</f>
        <v>Spark source mass spectrometry</v>
      </c>
      <c r="D285" t="str">
        <f>IFERROR(VLOOKUP(B285, [1]!urilkup,3,FALSE),"")</f>
        <v>SSMS</v>
      </c>
      <c r="E285" t="str">
        <f>IFERROR(VLOOKUP(A285,[2]!essdmCodeLkup, 2, FALSE),"")</f>
        <v/>
      </c>
    </row>
    <row r="286" spans="1:5">
      <c r="A286" t="s">
        <v>210</v>
      </c>
      <c r="B286" t="s">
        <v>49</v>
      </c>
      <c r="C286" t="str">
        <f>VLOOKUP(B286, [1]!urilkup,2,FALSE)</f>
        <v>Thermal ionization mass spectrometry</v>
      </c>
      <c r="D286" t="str">
        <f>IFERROR(VLOOKUP(B286, [1]!urilkup,3,FALSE),"")</f>
        <v>TIMS</v>
      </c>
      <c r="E286" t="str">
        <f>IFERROR(VLOOKUP(A286,[2]!essdmCodeLkup, 2, FALSE),"")</f>
        <v/>
      </c>
    </row>
    <row r="287" spans="1:5">
      <c r="A287" t="s">
        <v>791</v>
      </c>
      <c r="B287" t="s">
        <v>566</v>
      </c>
      <c r="C287" t="str">
        <f>VLOOKUP(B287, [1]!urilkup,2,FALSE)</f>
        <v>Mass spectrometry</v>
      </c>
      <c r="D287" t="str">
        <f>IFERROR(VLOOKUP(B287, [1]!urilkup,3,FALSE),"")</f>
        <v>MS</v>
      </c>
      <c r="E287" t="str">
        <f>IFERROR(VLOOKUP(A287,[2]!essdmCodeLkup, 2, FALSE),"")</f>
        <v/>
      </c>
    </row>
    <row r="288" spans="1:5">
      <c r="A288" t="s">
        <v>215</v>
      </c>
      <c r="B288" t="s">
        <v>216</v>
      </c>
      <c r="C288" t="str">
        <f>VLOOKUP(B288, [1]!urilkup,2,FALSE)</f>
        <v>Secondary ionization mass spectrometry</v>
      </c>
      <c r="D288" t="str">
        <f>IFERROR(VLOOKUP(B288, [1]!urilkup,3,FALSE),"")</f>
        <v>SHRIMP</v>
      </c>
      <c r="E288" t="str">
        <f>IFERROR(VLOOKUP(A288,[2]!essdmCodeLkup, 2, FALSE),"")</f>
        <v/>
      </c>
    </row>
    <row r="289" spans="1:5">
      <c r="A289" t="s">
        <v>953</v>
      </c>
      <c r="B289" t="s">
        <v>957</v>
      </c>
      <c r="C289" t="str">
        <f>VLOOKUP(B289, [1]!urilkup,2,FALSE)</f>
        <v>Laser ablation resonance ionization mass spectrometry</v>
      </c>
      <c r="E289" t="str">
        <f>IFERROR(VLOOKUP(A289,[2]!essdmCodeLkup, 2, FALSE),"")</f>
        <v>LA-RIMS</v>
      </c>
    </row>
    <row r="290" spans="1:5">
      <c r="A290" t="s">
        <v>218</v>
      </c>
      <c r="B290" t="s">
        <v>111</v>
      </c>
      <c r="C290" t="str">
        <f>VLOOKUP(B290, [1]!urilkup,2,FALSE)</f>
        <v>Laser ablation inductively coupled plasma mass spectrometry</v>
      </c>
      <c r="D290" t="str">
        <f>IFERROR(VLOOKUP(B290, [1]!urilkup,3,FALSE),"")</f>
        <v>LAICPMS</v>
      </c>
      <c r="E290" t="str">
        <f>IFERROR(VLOOKUP(A290,[2]!essdmCodeLkup, 2, FALSE),"")</f>
        <v/>
      </c>
    </row>
    <row r="291" spans="1:5">
      <c r="A291" t="s">
        <v>112</v>
      </c>
      <c r="B291" t="s">
        <v>111</v>
      </c>
      <c r="C291" t="str">
        <f>VLOOKUP(B291, [1]!urilkup,2,FALSE)</f>
        <v>Laser ablation inductively coupled plasma mass spectrometry</v>
      </c>
      <c r="D291" t="str">
        <f>IFERROR(VLOOKUP(B291, [1]!urilkup,3,FALSE),"")</f>
        <v>LAICPMS</v>
      </c>
      <c r="E291" t="str">
        <f>IFERROR(VLOOKUP(A291,[2]!essdmCodeLkup, 2, FALSE),"")</f>
        <v>LA-ICPMS</v>
      </c>
    </row>
    <row r="292" spans="1:5">
      <c r="A292" t="s">
        <v>776</v>
      </c>
      <c r="B292" t="s">
        <v>111</v>
      </c>
      <c r="C292" t="str">
        <f>VLOOKUP(B292, [1]!urilkup,2,FALSE)</f>
        <v>Laser ablation inductively coupled plasma mass spectrometry</v>
      </c>
      <c r="D292" t="str">
        <f>IFERROR(VLOOKUP(B292, [1]!urilkup,3,FALSE),"")</f>
        <v>LAICPMS</v>
      </c>
      <c r="E292" t="str">
        <f>IFERROR(VLOOKUP(A292,[2]!essdmCodeLkup, 2, FALSE),"")</f>
        <v/>
      </c>
    </row>
    <row r="293" spans="1:5">
      <c r="A293" t="s">
        <v>549</v>
      </c>
      <c r="B293" t="s">
        <v>550</v>
      </c>
      <c r="C293" t="str">
        <f>VLOOKUP(B293, [1]!urilkup,2,FALSE)</f>
        <v>Laser ablation mass spectrometry</v>
      </c>
      <c r="D293" t="str">
        <f>IFERROR(VLOOKUP(B293, [1]!urilkup,3,FALSE),"")</f>
        <v>LAMS</v>
      </c>
      <c r="E293" t="str">
        <f>IFERROR(VLOOKUP(A293,[2]!essdmCodeLkup, 2, FALSE),"")</f>
        <v/>
      </c>
    </row>
    <row r="294" spans="1:5">
      <c r="A294" t="s">
        <v>887</v>
      </c>
      <c r="B294" t="s">
        <v>111</v>
      </c>
      <c r="C294" t="str">
        <f>VLOOKUP(B294, [1]!urilkup,2,FALSE)</f>
        <v>Laser ablation inductively coupled plasma mass spectrometry</v>
      </c>
      <c r="D294" t="str">
        <f>IFERROR(VLOOKUP(B294, [1]!urilkup,3,FALSE),"")</f>
        <v>LAICPMS</v>
      </c>
      <c r="E294" t="str">
        <f>IFERROR(VLOOKUP(A294,[2]!essdmCodeLkup, 2, FALSE),"")</f>
        <v>LAMICP</v>
      </c>
    </row>
    <row r="295" spans="1:5">
      <c r="A295" t="s">
        <v>777</v>
      </c>
      <c r="B295" t="s">
        <v>111</v>
      </c>
      <c r="C295" t="str">
        <f>VLOOKUP(B295, [1]!urilkup,2,FALSE)</f>
        <v>Laser ablation inductively coupled plasma mass spectrometry</v>
      </c>
      <c r="D295" t="str">
        <f>IFERROR(VLOOKUP(B295, [1]!urilkup,3,FALSE),"")</f>
        <v>LAICPMS</v>
      </c>
      <c r="E295" t="str">
        <f>IFERROR(VLOOKUP(A295,[2]!essdmCodeLkup, 2, FALSE),"")</f>
        <v/>
      </c>
    </row>
    <row r="296" spans="1:5">
      <c r="A296" t="s">
        <v>219</v>
      </c>
      <c r="B296" t="s">
        <v>111</v>
      </c>
      <c r="C296" t="str">
        <f>VLOOKUP(B296, [1]!urilkup,2,FALSE)</f>
        <v>Laser ablation inductively coupled plasma mass spectrometry</v>
      </c>
      <c r="D296" t="str">
        <f>IFERROR(VLOOKUP(B296, [1]!urilkup,3,FALSE),"")</f>
        <v>LAICPMS</v>
      </c>
      <c r="E296" t="str">
        <f>IFERROR(VLOOKUP(A296,[2]!essdmCodeLkup, 2, FALSE),"")</f>
        <v/>
      </c>
    </row>
    <row r="297" spans="1:5">
      <c r="A297" t="s">
        <v>888</v>
      </c>
      <c r="B297" t="s">
        <v>111</v>
      </c>
      <c r="C297" t="str">
        <f>VLOOKUP(B297, [1]!urilkup,2,FALSE)</f>
        <v>Laser ablation inductively coupled plasma mass spectrometry</v>
      </c>
      <c r="D297" t="str">
        <f>IFERROR(VLOOKUP(B297, [1]!urilkup,3,FALSE),"")</f>
        <v>LAICPMS</v>
      </c>
      <c r="E297" t="str">
        <f>IFERROR(VLOOKUP(A297,[2]!essdmCodeLkup, 2, FALSE),"")</f>
        <v>LA-MC-ICPMS</v>
      </c>
    </row>
    <row r="298" spans="1:5">
      <c r="A298" t="s">
        <v>778</v>
      </c>
      <c r="B298" t="s">
        <v>111</v>
      </c>
      <c r="C298" t="str">
        <f>VLOOKUP(B298, [1]!urilkup,2,FALSE)</f>
        <v>Laser ablation inductively coupled plasma mass spectrometry</v>
      </c>
      <c r="D298" t="str">
        <f>IFERROR(VLOOKUP(B298, [1]!urilkup,3,FALSE),"")</f>
        <v>LAICPMS</v>
      </c>
      <c r="E298" t="str">
        <f>IFERROR(VLOOKUP(A298,[2]!essdmCodeLkup, 2, FALSE),"")</f>
        <v/>
      </c>
    </row>
    <row r="299" spans="1:5">
      <c r="A299" t="s">
        <v>220</v>
      </c>
      <c r="B299" t="s">
        <v>111</v>
      </c>
      <c r="C299" t="str">
        <f>VLOOKUP(B299, [1]!urilkup,2,FALSE)</f>
        <v>Laser ablation inductively coupled plasma mass spectrometry</v>
      </c>
      <c r="D299" t="str">
        <f>IFERROR(VLOOKUP(B299, [1]!urilkup,3,FALSE),"")</f>
        <v>LAICPMS</v>
      </c>
      <c r="E299" t="str">
        <f>IFERROR(VLOOKUP(A299,[2]!essdmCodeLkup, 2, FALSE),"")</f>
        <v/>
      </c>
    </row>
    <row r="300" spans="1:5">
      <c r="A300" t="s">
        <v>221</v>
      </c>
      <c r="B300" t="s">
        <v>111</v>
      </c>
      <c r="C300" t="str">
        <f>VLOOKUP(B300, [1]!urilkup,2,FALSE)</f>
        <v>Laser ablation inductively coupled plasma mass spectrometry</v>
      </c>
      <c r="D300" t="str">
        <f>IFERROR(VLOOKUP(B300, [1]!urilkup,3,FALSE),"")</f>
        <v>LAICPMS</v>
      </c>
      <c r="E300" t="str">
        <f>IFERROR(VLOOKUP(A300,[2]!essdmCodeLkup, 2, FALSE),"")</f>
        <v/>
      </c>
    </row>
    <row r="301" spans="1:5">
      <c r="A301" t="s">
        <v>955</v>
      </c>
      <c r="B301" t="s">
        <v>957</v>
      </c>
      <c r="C301" t="str">
        <f>VLOOKUP(B301, [1]!urilkup,2,FALSE)</f>
        <v>Laser ablation resonance ionization mass spectrometry</v>
      </c>
      <c r="E301" t="str">
        <f>IFERROR(VLOOKUP(A301,[2]!essdmCodeLkup, 2, FALSE),"")</f>
        <v/>
      </c>
    </row>
    <row r="302" spans="1:5">
      <c r="A302" t="s">
        <v>956</v>
      </c>
      <c r="B302" t="s">
        <v>957</v>
      </c>
      <c r="C302" t="str">
        <f>VLOOKUP(B302, [1]!urilkup,2,FALSE)</f>
        <v>Laser ablation resonance ionization mass spectrometry</v>
      </c>
      <c r="E302" t="str">
        <f>IFERROR(VLOOKUP(A302,[2]!essdmCodeLkup, 2, FALSE),"")</f>
        <v/>
      </c>
    </row>
    <row r="303" spans="1:5">
      <c r="A303" t="s">
        <v>783</v>
      </c>
      <c r="B303" t="s">
        <v>552</v>
      </c>
      <c r="C303" t="str">
        <f>VLOOKUP(B303, [1]!urilkup,2,FALSE)</f>
        <v xml:space="preserve">Laser ablation split stream mass spectrometry </v>
      </c>
      <c r="D303" t="str">
        <f>IFERROR(VLOOKUP(B303, [1]!urilkup,3,FALSE),"")</f>
        <v>LASS</v>
      </c>
      <c r="E303" t="str">
        <f>IFERROR(VLOOKUP(A303,[2]!essdmCodeLkup, 2, FALSE),"")</f>
        <v/>
      </c>
    </row>
    <row r="304" spans="1:5">
      <c r="A304" t="s">
        <v>551</v>
      </c>
      <c r="B304" t="s">
        <v>552</v>
      </c>
      <c r="C304" t="str">
        <f>VLOOKUP(B304, [1]!urilkup,2,FALSE)</f>
        <v xml:space="preserve">Laser ablation split stream mass spectrometry </v>
      </c>
      <c r="D304" t="str">
        <f>IFERROR(VLOOKUP(B304, [1]!urilkup,3,FALSE),"")</f>
        <v>LASS</v>
      </c>
      <c r="E304" t="str">
        <f>IFERROR(VLOOKUP(A304,[2]!essdmCodeLkup, 2, FALSE),"")</f>
        <v/>
      </c>
    </row>
    <row r="305" spans="1:5">
      <c r="A305" t="s">
        <v>942</v>
      </c>
      <c r="B305" t="s">
        <v>111</v>
      </c>
      <c r="C305" t="str">
        <f>VLOOKUP(B305, [1]!urilkup,2,FALSE)</f>
        <v>Laser ablation inductively coupled plasma mass spectrometry</v>
      </c>
      <c r="D305" t="str">
        <f>IFERROR(VLOOKUP(B305, [1]!urilkup,3,FALSE),"")</f>
        <v>LAICPMS</v>
      </c>
      <c r="E305" t="str">
        <f>IFERROR(VLOOKUP(A305,[2]!essdmCodeLkup, 2, FALSE),"")</f>
        <v>LA-ICP-TOF-MS</v>
      </c>
    </row>
    <row r="306" spans="1:5">
      <c r="A306" t="s">
        <v>860</v>
      </c>
      <c r="B306" t="s">
        <v>552</v>
      </c>
      <c r="C306" t="str">
        <f>VLOOKUP(B306, [1]!urilkup,2,FALSE)</f>
        <v xml:space="preserve">Laser ablation split stream mass spectrometry </v>
      </c>
      <c r="D306" t="str">
        <f>IFERROR(VLOOKUP(B306, [1]!urilkup,3,FALSE),"")</f>
        <v>LASS</v>
      </c>
      <c r="E306" t="str">
        <f>IFERROR(VLOOKUP(A306,[2]!essdmCodeLkup, 2, FALSE),"")</f>
        <v/>
      </c>
    </row>
    <row r="307" spans="1:5">
      <c r="A307" t="s">
        <v>784</v>
      </c>
      <c r="B307" t="s">
        <v>552</v>
      </c>
      <c r="C307" t="str">
        <f>VLOOKUP(B307, [1]!urilkup,2,FALSE)</f>
        <v xml:space="preserve">Laser ablation split stream mass spectrometry </v>
      </c>
      <c r="D307" t="str">
        <f>IFERROR(VLOOKUP(B307, [1]!urilkup,3,FALSE),"")</f>
        <v>LASS</v>
      </c>
      <c r="E307" t="str">
        <f>IFERROR(VLOOKUP(A307,[2]!essdmCodeLkup, 2, FALSE),"")</f>
        <v/>
      </c>
    </row>
    <row r="308" spans="1:5">
      <c r="A308" t="s">
        <v>553</v>
      </c>
      <c r="B308" t="s">
        <v>554</v>
      </c>
      <c r="C308" t="str">
        <f>VLOOKUP(B308, [1]!urilkup,2,FALSE)</f>
        <v>Laser absorption spectrometry</v>
      </c>
      <c r="D308" t="str">
        <f>IFERROR(VLOOKUP(B308, [1]!urilkup,3,FALSE),"")</f>
        <v>LWI</v>
      </c>
      <c r="E308" t="str">
        <f>IFERROR(VLOOKUP(A308,[2]!essdmCodeLkup, 2, FALSE),"")</f>
        <v/>
      </c>
    </row>
    <row r="309" spans="1:5">
      <c r="A309" t="s">
        <v>229</v>
      </c>
      <c r="B309" t="s">
        <v>223</v>
      </c>
      <c r="C309" t="str">
        <f>VLOOKUP(B309, [1]!urilkup,2,FALSE)</f>
        <v>Laser fluorination mass spectrometry</v>
      </c>
      <c r="D309" t="str">
        <f>IFERROR(VLOOKUP(B309, [1]!urilkup,3,FALSE),"")</f>
        <v>LAF</v>
      </c>
      <c r="E309" t="str">
        <f>IFERROR(VLOOKUP(A309,[2]!essdmCodeLkup, 2, FALSE),"")</f>
        <v/>
      </c>
    </row>
    <row r="310" spans="1:5">
      <c r="A310" t="s">
        <v>871</v>
      </c>
      <c r="B310" t="s">
        <v>231</v>
      </c>
      <c r="C310" t="str">
        <f>VLOOKUP(B310, [1]!urilkup,2,FALSE)</f>
        <v>Raman spectrometry</v>
      </c>
      <c r="D310" t="str">
        <f>IFERROR(VLOOKUP(B310, [1]!urilkup,3,FALSE),"")</f>
        <v>RAMAN</v>
      </c>
      <c r="E310" t="str">
        <f>IFERROR(VLOOKUP(A310,[2]!essdmCodeLkup, 2, FALSE),"")</f>
        <v/>
      </c>
    </row>
    <row r="311" spans="1:5">
      <c r="A311" t="s">
        <v>823</v>
      </c>
      <c r="B311" t="s">
        <v>231</v>
      </c>
      <c r="C311" t="str">
        <f>VLOOKUP(B311, [1]!urilkup,2,FALSE)</f>
        <v>Raman spectrometry</v>
      </c>
      <c r="D311" t="str">
        <f>IFERROR(VLOOKUP(B311, [1]!urilkup,3,FALSE),"")</f>
        <v>RAMAN</v>
      </c>
      <c r="E311" t="str">
        <f>IFERROR(VLOOKUP(A311,[2]!essdmCodeLkup, 2, FALSE),"")</f>
        <v/>
      </c>
    </row>
    <row r="312" spans="1:5">
      <c r="A312" t="s">
        <v>224</v>
      </c>
      <c r="B312" t="s">
        <v>223</v>
      </c>
      <c r="C312" t="str">
        <f>VLOOKUP(B312, [1]!urilkup,2,FALSE)</f>
        <v>Laser fluorination mass spectrometry</v>
      </c>
      <c r="D312" t="str">
        <f>IFERROR(VLOOKUP(B312, [1]!urilkup,3,FALSE),"")</f>
        <v>LAF</v>
      </c>
      <c r="E312" t="str">
        <f>IFERROR(VLOOKUP(A312,[2]!essdmCodeLkup, 2, FALSE),"")</f>
        <v/>
      </c>
    </row>
    <row r="313" spans="1:5">
      <c r="A313" t="s">
        <v>950</v>
      </c>
      <c r="B313" t="s">
        <v>223</v>
      </c>
      <c r="C313" t="str">
        <f>VLOOKUP(B313, [1]!urilkup,2,FALSE)</f>
        <v>Laser fluorination mass spectrometry</v>
      </c>
      <c r="D313" t="str">
        <f>IFERROR(VLOOKUP(B313, [1]!urilkup,3,FALSE),"")</f>
        <v>LAF</v>
      </c>
      <c r="E313" t="str">
        <f>IFERROR(VLOOKUP(A313,[2]!essdmCodeLkup, 2, FALSE),"")</f>
        <v/>
      </c>
    </row>
    <row r="314" spans="1:5">
      <c r="A314" t="s">
        <v>547</v>
      </c>
      <c r="B314" t="s">
        <v>548</v>
      </c>
      <c r="C314" t="str">
        <f>VLOOKUP(B314, [1]!urilkup,2,FALSE)</f>
        <v>Laser Induced Breakdown Spectrometry</v>
      </c>
      <c r="D314" t="str">
        <f>IFERROR(VLOOKUP(B314, [1]!urilkup,3,FALSE),"")</f>
        <v>LIBS</v>
      </c>
      <c r="E314" t="str">
        <f>IFERROR(VLOOKUP(A314,[2]!essdmCodeLkup, 2, FALSE),"")</f>
        <v/>
      </c>
    </row>
    <row r="315" spans="1:5">
      <c r="A315" t="s">
        <v>948</v>
      </c>
      <c r="B315" t="s">
        <v>548</v>
      </c>
      <c r="C315" t="str">
        <f>VLOOKUP(B315, [1]!urilkup,2,FALSE)</f>
        <v>Laser Induced Breakdown Spectrometry</v>
      </c>
      <c r="D315" t="str">
        <f>IFERROR(VLOOKUP(B315, [1]!urilkup,3,FALSE),"")</f>
        <v>LIBS</v>
      </c>
      <c r="E315" t="str">
        <f>IFERROR(VLOOKUP(A315,[2]!essdmCodeLkup, 2, FALSE),"")</f>
        <v>LIBS</v>
      </c>
    </row>
    <row r="316" spans="1:5">
      <c r="A316" t="s">
        <v>207</v>
      </c>
      <c r="B316" t="s">
        <v>206</v>
      </c>
      <c r="C316" t="str">
        <f>VLOOKUP(B316, [1]!urilkup,2,FALSE)</f>
        <v>Laser ionization mass spectrometry</v>
      </c>
      <c r="D316" t="str">
        <f>IFERROR(VLOOKUP(B316, [1]!urilkup,3,FALSE),"")</f>
        <v>LIMS</v>
      </c>
      <c r="E316" t="str">
        <f>IFERROR(VLOOKUP(A316,[2]!essdmCodeLkup, 2, FALSE),"")</f>
        <v/>
      </c>
    </row>
    <row r="317" spans="1:5">
      <c r="A317" t="s">
        <v>225</v>
      </c>
      <c r="B317" t="s">
        <v>206</v>
      </c>
      <c r="C317" t="str">
        <f>VLOOKUP(B317, [1]!urilkup,2,FALSE)</f>
        <v>Laser ionization mass spectrometry</v>
      </c>
      <c r="D317" t="str">
        <f>IFERROR(VLOOKUP(B317, [1]!urilkup,3,FALSE),"")</f>
        <v>LIMS</v>
      </c>
      <c r="E317" t="str">
        <f>IFERROR(VLOOKUP(A317,[2]!essdmCodeLkup, 2, FALSE),"")</f>
        <v/>
      </c>
    </row>
    <row r="318" spans="1:5">
      <c r="A318" t="s">
        <v>779</v>
      </c>
      <c r="B318" t="s">
        <v>111</v>
      </c>
      <c r="C318" t="str">
        <f>VLOOKUP(B318, [1]!urilkup,2,FALSE)</f>
        <v>Laser ablation inductively coupled plasma mass spectrometry</v>
      </c>
      <c r="D318" t="str">
        <f>IFERROR(VLOOKUP(B318, [1]!urilkup,3,FALSE),"")</f>
        <v>LAICPMS</v>
      </c>
      <c r="E318" t="str">
        <f>IFERROR(VLOOKUP(A318,[2]!essdmCodeLkup, 2, FALSE),"")</f>
        <v/>
      </c>
    </row>
    <row r="319" spans="1:5">
      <c r="A319" t="s">
        <v>230</v>
      </c>
      <c r="B319" t="s">
        <v>231</v>
      </c>
      <c r="C319" t="str">
        <f>VLOOKUP(B319, [1]!urilkup,2,FALSE)</f>
        <v>Raman spectrometry</v>
      </c>
      <c r="D319" t="str">
        <f>IFERROR(VLOOKUP(B319, [1]!urilkup,3,FALSE),"")</f>
        <v>RAMAN</v>
      </c>
      <c r="E319" t="str">
        <f>IFERROR(VLOOKUP(A319,[2]!essdmCodeLkup, 2, FALSE),"")</f>
        <v/>
      </c>
    </row>
    <row r="320" spans="1:5">
      <c r="A320" t="s">
        <v>800</v>
      </c>
      <c r="B320" t="s">
        <v>550</v>
      </c>
      <c r="C320" t="str">
        <f>VLOOKUP(B320, [1]!urilkup,2,FALSE)</f>
        <v>Laser ablation mass spectrometry</v>
      </c>
      <c r="D320" t="str">
        <f>IFERROR(VLOOKUP(B320, [1]!urilkup,3,FALSE),"")</f>
        <v>LAMS</v>
      </c>
      <c r="E320" t="str">
        <f>IFERROR(VLOOKUP(A320,[2]!essdmCodeLkup, 2, FALSE),"")</f>
        <v/>
      </c>
    </row>
    <row r="321" spans="1:5">
      <c r="A321" t="s">
        <v>226</v>
      </c>
      <c r="B321" t="s">
        <v>227</v>
      </c>
      <c r="C321" t="str">
        <f>VLOOKUP(B321, [1]!urilkup,2,FALSE)</f>
        <v>LECO furnace analysis</v>
      </c>
      <c r="D321" t="str">
        <f>IFERROR(VLOOKUP(B321, [1]!urilkup,3,FALSE),"")</f>
        <v>LECO</v>
      </c>
      <c r="E321" t="str">
        <f>IFERROR(VLOOKUP(A321,[2]!essdmCodeLkup, 2, FALSE),"")</f>
        <v/>
      </c>
    </row>
    <row r="322" spans="1:5">
      <c r="A322" t="s">
        <v>228</v>
      </c>
      <c r="B322" t="s">
        <v>227</v>
      </c>
      <c r="C322" t="str">
        <f>VLOOKUP(B322, [1]!urilkup,2,FALSE)</f>
        <v>LECO furnace analysis</v>
      </c>
      <c r="D322" t="str">
        <f>IFERROR(VLOOKUP(B322, [1]!urilkup,3,FALSE),"")</f>
        <v>LECO</v>
      </c>
      <c r="E322" t="str">
        <f>IFERROR(VLOOKUP(A322,[2]!essdmCodeLkup, 2, FALSE),"")</f>
        <v/>
      </c>
    </row>
    <row r="323" spans="1:5">
      <c r="A323" t="s">
        <v>908</v>
      </c>
      <c r="B323" t="s">
        <v>223</v>
      </c>
      <c r="C323" t="str">
        <f>VLOOKUP(B323, [1]!urilkup,2,FALSE)</f>
        <v>Laser fluorination mass spectrometry</v>
      </c>
      <c r="D323" t="str">
        <f>IFERROR(VLOOKUP(B323, [1]!urilkup,3,FALSE),"")</f>
        <v>LAF</v>
      </c>
      <c r="E323" t="str">
        <f>IFERROR(VLOOKUP(A323,[2]!essdmCodeLkup, 2, FALSE),"")</f>
        <v>LF</v>
      </c>
    </row>
    <row r="324" spans="1:5">
      <c r="A324" t="s">
        <v>153</v>
      </c>
      <c r="B324" t="s">
        <v>152</v>
      </c>
      <c r="C324" t="str">
        <f>VLOOKUP(B324, [1]!urilkup,2,FALSE)</f>
        <v>Liquid chromatography analysis</v>
      </c>
      <c r="D324" t="str">
        <f>IFERROR(VLOOKUP(B324, [1]!urilkup,3,FALSE),"")</f>
        <v>LIC</v>
      </c>
      <c r="E324" t="str">
        <f>IFERROR(VLOOKUP(A324,[2]!essdmCodeLkup, 2, FALSE),"")</f>
        <v/>
      </c>
    </row>
    <row r="325" spans="1:5">
      <c r="A325" t="s">
        <v>555</v>
      </c>
      <c r="B325" t="s">
        <v>556</v>
      </c>
      <c r="C325" t="str">
        <f>VLOOKUP(B325, [1]!urilkup,2,FALSE)</f>
        <v>Liquid chromatography mass spectrometry</v>
      </c>
      <c r="D325" t="str">
        <f>IFERROR(VLOOKUP(B325, [1]!urilkup,3,FALSE),"")</f>
        <v>LC-MS</v>
      </c>
      <c r="E325" t="str">
        <f>IFERROR(VLOOKUP(A325,[2]!essdmCodeLkup, 2, FALSE),"")</f>
        <v/>
      </c>
    </row>
    <row r="326" spans="1:5">
      <c r="A326" t="s">
        <v>557</v>
      </c>
      <c r="B326" t="s">
        <v>558</v>
      </c>
      <c r="C326" t="str">
        <f>VLOOKUP(B326, [1]!urilkup,2,FALSE)</f>
        <v>Liquid chromatography organic carbon detection</v>
      </c>
      <c r="D326" t="str">
        <f>IFERROR(VLOOKUP(B326, [1]!urilkup,3,FALSE),"")</f>
        <v>LC-OCD</v>
      </c>
      <c r="E326" t="str">
        <f>IFERROR(VLOOKUP(A326,[2]!essdmCodeLkup, 2, FALSE),"")</f>
        <v/>
      </c>
    </row>
    <row r="327" spans="1:5">
      <c r="A327" t="s">
        <v>316</v>
      </c>
      <c r="B327" t="s">
        <v>315</v>
      </c>
      <c r="C327" t="str">
        <f>VLOOKUP(B327, [1]!urilkup,2,FALSE)</f>
        <v>Liquid inlet inductively coupled plasma mass spectrometry</v>
      </c>
      <c r="D327" t="str">
        <f>IFERROR(VLOOKUP(B327, [1]!urilkup,3,FALSE),"")</f>
        <v>SNICPMS</v>
      </c>
      <c r="E327" t="str">
        <f>IFERROR(VLOOKUP(A327,[2]!essdmCodeLkup, 2, FALSE),"")</f>
        <v/>
      </c>
    </row>
    <row r="328" spans="1:5">
      <c r="A328" t="s">
        <v>772</v>
      </c>
      <c r="B328" t="s">
        <v>212</v>
      </c>
      <c r="C328" t="str">
        <f>VLOOKUP(B328, [1]!urilkup,2,FALSE)</f>
        <v>Ion chromatography analysis</v>
      </c>
      <c r="D328" t="str">
        <f>IFERROR(VLOOKUP(B328, [1]!urilkup,3,FALSE),"")</f>
        <v>IC</v>
      </c>
      <c r="E328" t="str">
        <f>IFERROR(VLOOKUP(A328,[2]!essdmCodeLkup, 2, FALSE),"")</f>
        <v/>
      </c>
    </row>
    <row r="329" spans="1:5">
      <c r="A329" t="s">
        <v>785</v>
      </c>
      <c r="B329" t="s">
        <v>554</v>
      </c>
      <c r="C329" t="str">
        <f>VLOOKUP(B329, [1]!urilkup,2,FALSE)</f>
        <v>Laser absorption spectrometry</v>
      </c>
      <c r="D329" t="str">
        <f>IFERROR(VLOOKUP(B329, [1]!urilkup,3,FALSE),"")</f>
        <v>LWI</v>
      </c>
      <c r="E329" t="str">
        <f>IFERROR(VLOOKUP(A329,[2]!essdmCodeLkup, 2, FALSE),"")</f>
        <v/>
      </c>
    </row>
    <row r="330" spans="1:5">
      <c r="A330" t="s">
        <v>928</v>
      </c>
      <c r="B330" t="s">
        <v>554</v>
      </c>
      <c r="C330" t="str">
        <f>VLOOKUP(B330, [1]!urilkup,2,FALSE)</f>
        <v>Laser absorption spectrometry</v>
      </c>
      <c r="D330" t="str">
        <f>IFERROR(VLOOKUP(B330, [1]!urilkup,3,FALSE),"")</f>
        <v>LWI</v>
      </c>
      <c r="E330" t="str">
        <f>IFERROR(VLOOKUP(A330,[2]!essdmCodeLkup, 2, FALSE),"")</f>
        <v/>
      </c>
    </row>
    <row r="331" spans="1:5">
      <c r="A331" t="s">
        <v>559</v>
      </c>
      <c r="B331" t="s">
        <v>560</v>
      </c>
      <c r="C331" t="str">
        <f>VLOOKUP(B331, [1]!urilkup,2,FALSE)</f>
        <v>Lock in thermography</v>
      </c>
      <c r="E331" t="str">
        <f>IFERROR(VLOOKUP(A331,[2]!essdmCodeLkup, 2, FALSE),"")</f>
        <v/>
      </c>
    </row>
    <row r="332" spans="1:5">
      <c r="A332" t="s">
        <v>698</v>
      </c>
      <c r="B332" t="s">
        <v>327</v>
      </c>
      <c r="C332" t="str">
        <f>VLOOKUP(B332, [1]!urilkup,2,FALSE)</f>
        <v xml:space="preserve">Loss on ignition analysis </v>
      </c>
      <c r="E332" t="str">
        <f>IFERROR(VLOOKUP(A332,[2]!essdmCodeLkup, 2, FALSE),"")</f>
        <v/>
      </c>
    </row>
    <row r="333" spans="1:5">
      <c r="A333" t="s">
        <v>328</v>
      </c>
      <c r="B333" t="s">
        <v>327</v>
      </c>
      <c r="C333" t="str">
        <f>VLOOKUP(B333, [1]!urilkup,2,FALSE)</f>
        <v xml:space="preserve">Loss on ignition analysis </v>
      </c>
      <c r="E333" t="str">
        <f>IFERROR(VLOOKUP(A333,[2]!essdmCodeLkup, 2, FALSE),"")</f>
        <v/>
      </c>
    </row>
    <row r="334" spans="1:5">
      <c r="A334" t="s">
        <v>561</v>
      </c>
      <c r="B334" t="s">
        <v>562</v>
      </c>
      <c r="C334" t="str">
        <f>VLOOKUP(B334, [1]!urilkup,2,FALSE)</f>
        <v xml:space="preserve">Magnetic field measurement </v>
      </c>
      <c r="E334" t="str">
        <f>IFERROR(VLOOKUP(A334,[2]!essdmCodeLkup, 2, FALSE),"")</f>
        <v/>
      </c>
    </row>
    <row r="335" spans="1:5">
      <c r="A335" t="s">
        <v>563</v>
      </c>
      <c r="B335" t="s">
        <v>564</v>
      </c>
      <c r="C335" t="str">
        <f>VLOOKUP(B335, [1]!urilkup,2,FALSE)</f>
        <v>Manometry</v>
      </c>
      <c r="D335" t="str">
        <f>IFERROR(VLOOKUP(B335, [1]!urilkup,3,FALSE),"")</f>
        <v>MANO</v>
      </c>
      <c r="E335" t="str">
        <f>IFERROR(VLOOKUP(A335,[2]!essdmCodeLkup, 2, FALSE),"")</f>
        <v>MANO</v>
      </c>
    </row>
    <row r="336" spans="1:5">
      <c r="A336" t="s">
        <v>565</v>
      </c>
      <c r="B336" t="s">
        <v>566</v>
      </c>
      <c r="C336" t="str">
        <f>VLOOKUP(B336, [1]!urilkup,2,FALSE)</f>
        <v>Mass spectrometry</v>
      </c>
      <c r="D336" t="str">
        <f>IFERROR(VLOOKUP(B336, [1]!urilkup,3,FALSE),"")</f>
        <v>MS</v>
      </c>
      <c r="E336" t="str">
        <f>IFERROR(VLOOKUP(A336,[2]!essdmCodeLkup, 2, FALSE),"")</f>
        <v>MS</v>
      </c>
    </row>
    <row r="337" spans="1:5">
      <c r="A337" t="s">
        <v>889</v>
      </c>
      <c r="B337" t="s">
        <v>566</v>
      </c>
      <c r="C337" t="str">
        <f>VLOOKUP(B337, [1]!urilkup,2,FALSE)</f>
        <v>Mass spectrometry</v>
      </c>
      <c r="D337" t="str">
        <f>IFERROR(VLOOKUP(B337, [1]!urilkup,3,FALSE),"")</f>
        <v>MS</v>
      </c>
      <c r="E337" t="str">
        <f>IFERROR(VLOOKUP(A337,[2]!essdmCodeLkup, 2, FALSE),"")</f>
        <v>MS-ID</v>
      </c>
    </row>
    <row r="338" spans="1:5">
      <c r="A338" t="s">
        <v>244</v>
      </c>
      <c r="B338" t="s">
        <v>245</v>
      </c>
      <c r="C338" t="str">
        <f>VLOOKUP(B338, [1]!urilkup,2,FALSE)</f>
        <v>Next generation sequencing</v>
      </c>
      <c r="D338" t="str">
        <f>IFERROR(VLOOKUP(B338, [1]!urilkup,3,FALSE),"")</f>
        <v>NGS</v>
      </c>
      <c r="E338" t="str">
        <f>IFERROR(VLOOKUP(A338,[2]!essdmCodeLkup, 2, FALSE),"")</f>
        <v/>
      </c>
    </row>
    <row r="339" spans="1:5">
      <c r="A339" t="s">
        <v>247</v>
      </c>
      <c r="B339" t="s">
        <v>245</v>
      </c>
      <c r="C339" t="str">
        <f>VLOOKUP(B339, [1]!urilkup,2,FALSE)</f>
        <v>Next generation sequencing</v>
      </c>
      <c r="D339" t="str">
        <f>IFERROR(VLOOKUP(B339, [1]!urilkup,3,FALSE),"")</f>
        <v>NGS</v>
      </c>
      <c r="E339" t="str">
        <f>IFERROR(VLOOKUP(A339,[2]!essdmCodeLkup, 2, FALSE),"")</f>
        <v/>
      </c>
    </row>
    <row r="340" spans="1:5">
      <c r="A340" t="s">
        <v>248</v>
      </c>
      <c r="B340" t="s">
        <v>249</v>
      </c>
      <c r="C340" t="str">
        <f>VLOOKUP(B340, [1]!urilkup,2,FALSE)</f>
        <v>Micro X-ray fluorescence spectrometry</v>
      </c>
      <c r="D340" t="str">
        <f>IFERROR(VLOOKUP(B340, [1]!urilkup,3,FALSE),"")</f>
        <v>microXRF</v>
      </c>
      <c r="E340" t="str">
        <f>IFERROR(VLOOKUP(A340,[2]!essdmCodeLkup, 2, FALSE),"")</f>
        <v/>
      </c>
    </row>
    <row r="341" spans="1:5">
      <c r="A341" t="s">
        <v>250</v>
      </c>
      <c r="B341" t="s">
        <v>249</v>
      </c>
      <c r="C341" t="str">
        <f>VLOOKUP(B341, [1]!urilkup,2,FALSE)</f>
        <v>Micro X-ray fluorescence spectrometry</v>
      </c>
      <c r="D341" t="str">
        <f>IFERROR(VLOOKUP(B341, [1]!urilkup,3,FALSE),"")</f>
        <v>microXRF</v>
      </c>
      <c r="E341" t="str">
        <f>IFERROR(VLOOKUP(A341,[2]!essdmCodeLkup, 2, FALSE),"")</f>
        <v/>
      </c>
    </row>
    <row r="342" spans="1:5">
      <c r="A342" t="s">
        <v>251</v>
      </c>
      <c r="B342" t="s">
        <v>249</v>
      </c>
      <c r="C342" t="str">
        <f>VLOOKUP(B342, [1]!urilkup,2,FALSE)</f>
        <v>Micro X-ray fluorescence spectrometry</v>
      </c>
      <c r="D342" t="str">
        <f>IFERROR(VLOOKUP(B342, [1]!urilkup,3,FALSE),"")</f>
        <v>microXRF</v>
      </c>
      <c r="E342" t="str">
        <f>IFERROR(VLOOKUP(A342,[2]!essdmCodeLkup, 2, FALSE),"")</f>
        <v/>
      </c>
    </row>
    <row r="343" spans="1:5">
      <c r="A343" t="s">
        <v>843</v>
      </c>
      <c r="B343" t="s">
        <v>30</v>
      </c>
      <c r="C343" t="str">
        <f>VLOOKUP(B343, [1]!urilkup,2,FALSE)</f>
        <v>Atomic absorption spectrometry</v>
      </c>
      <c r="D343" t="str">
        <f>IFERROR(VLOOKUP(B343, [1]!urilkup,3,FALSE),"")</f>
        <v>AAS</v>
      </c>
      <c r="E343" t="str">
        <f>IFERROR(VLOOKUP(A343,[2]!essdmCodeLkup, 2, FALSE),"")</f>
        <v/>
      </c>
    </row>
    <row r="344" spans="1:5">
      <c r="A344" t="s">
        <v>233</v>
      </c>
      <c r="B344" t="s">
        <v>30</v>
      </c>
      <c r="C344" t="str">
        <f>VLOOKUP(B344, [1]!urilkup,2,FALSE)</f>
        <v>Atomic absorption spectrometry</v>
      </c>
      <c r="D344" t="str">
        <f>IFERROR(VLOOKUP(B344, [1]!urilkup,3,FALSE),"")</f>
        <v>AAS</v>
      </c>
      <c r="E344" t="str">
        <f>IFERROR(VLOOKUP(A344,[2]!essdmCodeLkup, 2, FALSE),"")</f>
        <v/>
      </c>
    </row>
    <row r="345" spans="1:5">
      <c r="A345" t="s">
        <v>864</v>
      </c>
      <c r="B345" t="s">
        <v>568</v>
      </c>
      <c r="C345" t="str">
        <f>VLOOKUP(B345, [1]!urilkup,2,FALSE)</f>
        <v>Micromass multiprep mass spectrometry</v>
      </c>
      <c r="D345" t="str">
        <f>IFERROR(VLOOKUP(B345, [1]!urilkup,3,FALSE),"")</f>
        <v>MMMS</v>
      </c>
      <c r="E345" t="str">
        <f>IFERROR(VLOOKUP(A345,[2]!essdmCodeLkup, 2, FALSE),"")</f>
        <v/>
      </c>
    </row>
    <row r="346" spans="1:5">
      <c r="A346" t="s">
        <v>567</v>
      </c>
      <c r="B346" t="s">
        <v>568</v>
      </c>
      <c r="C346" t="str">
        <f>VLOOKUP(B346, [1]!urilkup,2,FALSE)</f>
        <v>Micromass multiprep mass spectrometry</v>
      </c>
      <c r="D346" t="str">
        <f>IFERROR(VLOOKUP(B346, [1]!urilkup,3,FALSE),"")</f>
        <v>MMMS</v>
      </c>
      <c r="E346" t="str">
        <f>IFERROR(VLOOKUP(A346,[2]!essdmCodeLkup, 2, FALSE),"")</f>
        <v/>
      </c>
    </row>
    <row r="347" spans="1:5">
      <c r="A347" t="s">
        <v>569</v>
      </c>
      <c r="B347" t="s">
        <v>570</v>
      </c>
      <c r="C347" t="str">
        <f>VLOOKUP(B347, [1]!urilkup,2,FALSE)</f>
        <v>Microprobe two step laser mass spectrometry</v>
      </c>
      <c r="D347" t="str">
        <f>IFERROR(VLOOKUP(B347, [1]!urilkup,3,FALSE),"")</f>
        <v>microL2MS</v>
      </c>
      <c r="E347" t="str">
        <f>IFERROR(VLOOKUP(A347,[2]!essdmCodeLkup, 2, FALSE),"")</f>
        <v/>
      </c>
    </row>
    <row r="348" spans="1:5">
      <c r="A348" t="s">
        <v>945</v>
      </c>
      <c r="B348" t="s">
        <v>570</v>
      </c>
      <c r="C348" t="str">
        <f>VLOOKUP(B348, [1]!urilkup,2,FALSE)</f>
        <v>Microprobe two step laser mass spectrometry</v>
      </c>
      <c r="D348" t="str">
        <f>IFERROR(VLOOKUP(B348, [1]!urilkup,3,FALSE),"")</f>
        <v>microL2MS</v>
      </c>
      <c r="E348" t="str">
        <f>IFERROR(VLOOKUP(A348,[2]!essdmCodeLkup, 2, FALSE),"")</f>
        <v>Î¼L2MS</v>
      </c>
    </row>
    <row r="349" spans="1:5">
      <c r="A349" t="s">
        <v>234</v>
      </c>
      <c r="B349" t="s">
        <v>919</v>
      </c>
      <c r="D349" t="str">
        <f>IFERROR(VLOOKUP(B349, [1]!urilkup,3,FALSE),"")</f>
        <v/>
      </c>
      <c r="E349" t="str">
        <f>IFERROR(VLOOKUP(A349,[2]!essdmCodeLkup, 2, FALSE),"")</f>
        <v/>
      </c>
    </row>
    <row r="350" spans="1:5">
      <c r="A350" t="s">
        <v>234</v>
      </c>
      <c r="B350" t="s">
        <v>919</v>
      </c>
      <c r="D350" t="str">
        <f>IFERROR(VLOOKUP(B350, [1]!urilkup,3,FALSE),"")</f>
        <v/>
      </c>
      <c r="E350" t="str">
        <f>IFERROR(VLOOKUP(A350,[2]!essdmCodeLkup, 2, FALSE),"")</f>
        <v/>
      </c>
    </row>
    <row r="351" spans="1:5">
      <c r="A351" t="s">
        <v>743</v>
      </c>
      <c r="B351" t="s">
        <v>919</v>
      </c>
      <c r="D351" t="str">
        <f>IFERROR(VLOOKUP(B351, [1]!urilkup,3,FALSE),"")</f>
        <v/>
      </c>
      <c r="E351" t="str">
        <f>IFERROR(VLOOKUP(A351,[2]!essdmCodeLkup, 2, FALSE),"")</f>
        <v/>
      </c>
    </row>
    <row r="352" spans="1:5">
      <c r="A352" t="s">
        <v>394</v>
      </c>
      <c r="B352" t="s">
        <v>393</v>
      </c>
      <c r="C352" t="str">
        <f>VLOOKUP(B352, [1]!urilkup,2,FALSE)</f>
        <v>Microscopic X-ray imaging</v>
      </c>
      <c r="D352" t="str">
        <f>IFERROR(VLOOKUP(B352, [1]!urilkup,3,FALSE),"")</f>
        <v>XRM</v>
      </c>
      <c r="E352" t="str">
        <f>IFERROR(VLOOKUP(A352,[2]!essdmCodeLkup, 2, FALSE),"")</f>
        <v/>
      </c>
    </row>
    <row r="353" spans="1:5">
      <c r="A353" t="s">
        <v>571</v>
      </c>
      <c r="B353" t="s">
        <v>572</v>
      </c>
      <c r="C353" t="str">
        <f>VLOOKUP(B353, [1]!urilkup,2,FALSE)</f>
        <v>Microscopy</v>
      </c>
      <c r="E353" t="str">
        <f>IFERROR(VLOOKUP(A353,[2]!essdmCodeLkup, 2, FALSE),"")</f>
        <v/>
      </c>
    </row>
    <row r="354" spans="1:5">
      <c r="A354" t="s">
        <v>237</v>
      </c>
      <c r="B354" t="s">
        <v>238</v>
      </c>
      <c r="C354" t="str">
        <f>VLOOKUP(B354, [1]!urilkup,2,FALSE)</f>
        <v>Plasma emission spectrometry</v>
      </c>
      <c r="D354" t="str">
        <f>IFERROR(VLOOKUP(B354, [1]!urilkup,3,FALSE),"")</f>
        <v>PES</v>
      </c>
      <c r="E354" t="str">
        <f>IFERROR(VLOOKUP(A354,[2]!essdmCodeLkup, 2, FALSE),"")</f>
        <v/>
      </c>
    </row>
    <row r="355" spans="1:5">
      <c r="A355" t="s">
        <v>573</v>
      </c>
      <c r="B355" t="s">
        <v>574</v>
      </c>
      <c r="C355" t="str">
        <f>VLOOKUP(B355, [1]!urilkup,2,FALSE)</f>
        <v>Mini cryogen free measurement system for thermal conductivity</v>
      </c>
      <c r="D355" t="str">
        <f>IFERROR(VLOOKUP(B355, [1]!urilkup,3,FALSE),"")</f>
        <v>MCFMS</v>
      </c>
      <c r="E355" t="str">
        <f>IFERROR(VLOOKUP(A355,[2]!essdmCodeLkup, 2, FALSE),"")</f>
        <v/>
      </c>
    </row>
    <row r="356" spans="1:5">
      <c r="A356" t="s">
        <v>86</v>
      </c>
      <c r="B356" t="s">
        <v>85</v>
      </c>
      <c r="C356" t="str">
        <f>VLOOKUP(B356, [1]!urilkup,2,FALSE)</f>
        <v>Moisture analysis</v>
      </c>
      <c r="D356" t="str">
        <f>IFERROR(VLOOKUP(B356, [1]!urilkup,3,FALSE),"")</f>
        <v>SMA</v>
      </c>
      <c r="E356" t="str">
        <f>IFERROR(VLOOKUP(A356,[2]!essdmCodeLkup, 2, FALSE),"")</f>
        <v/>
      </c>
    </row>
    <row r="357" spans="1:5">
      <c r="A357" t="s">
        <v>254</v>
      </c>
      <c r="B357" t="s">
        <v>253</v>
      </c>
      <c r="C357" t="str">
        <f>VLOOKUP(B357, [1]!urilkup,2,FALSE)</f>
        <v>Mossbauer spectrometry</v>
      </c>
      <c r="D357" t="str">
        <f>IFERROR(VLOOKUP(B357, [1]!urilkup,3,FALSE),"")</f>
        <v>MBS</v>
      </c>
      <c r="E357" t="str">
        <f>IFERROR(VLOOKUP(A357,[2]!essdmCodeLkup, 2, FALSE),"")</f>
        <v/>
      </c>
    </row>
    <row r="358" spans="1:5">
      <c r="A358" t="s">
        <v>252</v>
      </c>
      <c r="B358" t="s">
        <v>253</v>
      </c>
      <c r="C358" t="str">
        <f>VLOOKUP(B358, [1]!urilkup,2,FALSE)</f>
        <v>Mossbauer spectrometry</v>
      </c>
      <c r="D358" t="str">
        <f>IFERROR(VLOOKUP(B358, [1]!urilkup,3,FALSE),"")</f>
        <v>MBS</v>
      </c>
      <c r="E358" t="str">
        <f>IFERROR(VLOOKUP(A358,[2]!essdmCodeLkup, 2, FALSE),"")</f>
        <v>MOSS</v>
      </c>
    </row>
    <row r="359" spans="1:5">
      <c r="A359" t="s">
        <v>930</v>
      </c>
      <c r="B359" t="s">
        <v>253</v>
      </c>
      <c r="C359" t="str">
        <f>VLOOKUP(B359, [1]!urilkup,2,FALSE)</f>
        <v>Mossbauer spectrometry</v>
      </c>
      <c r="D359" t="str">
        <f>IFERROR(VLOOKUP(B359, [1]!urilkup,3,FALSE),"")</f>
        <v>MBS</v>
      </c>
      <c r="E359" t="str">
        <f>IFERROR(VLOOKUP(A359,[2]!essdmCodeLkup, 2, FALSE),"")</f>
        <v/>
      </c>
    </row>
    <row r="360" spans="1:5">
      <c r="A360" t="s">
        <v>575</v>
      </c>
      <c r="B360" t="s">
        <v>576</v>
      </c>
      <c r="C360" t="str">
        <f>VLOOKUP(B360, [1]!urilkup,2,FALSE)</f>
        <v>Multi collector inductively coupled plasma mass spectrometry</v>
      </c>
      <c r="D360" t="str">
        <f>IFERROR(VLOOKUP(B360, [1]!urilkup,3,FALSE),"")</f>
        <v>MC-ICP-MS</v>
      </c>
      <c r="E360" t="str">
        <f>IFERROR(VLOOKUP(A360,[2]!essdmCodeLkup, 2, FALSE),"")</f>
        <v/>
      </c>
    </row>
    <row r="361" spans="1:5">
      <c r="A361" t="s">
        <v>240</v>
      </c>
      <c r="B361" t="s">
        <v>576</v>
      </c>
      <c r="C361" t="str">
        <f>VLOOKUP(B361, [1]!urilkup,2,FALSE)</f>
        <v>Multi collector inductively coupled plasma mass spectrometry</v>
      </c>
      <c r="D361" t="str">
        <f>IFERROR(VLOOKUP(B361, [1]!urilkup,3,FALSE),"")</f>
        <v>MC-ICP-MS</v>
      </c>
      <c r="E361" t="str">
        <f>IFERROR(VLOOKUP(A361,[2]!essdmCodeLkup, 2, FALSE),"")</f>
        <v/>
      </c>
    </row>
    <row r="362" spans="1:5">
      <c r="A362" t="s">
        <v>884</v>
      </c>
      <c r="B362" t="s">
        <v>576</v>
      </c>
      <c r="C362" t="str">
        <f>VLOOKUP(B362, [1]!urilkup,2,FALSE)</f>
        <v>Multi collector inductively coupled plasma mass spectrometry</v>
      </c>
      <c r="D362" t="str">
        <f>IFERROR(VLOOKUP(B362, [1]!urilkup,3,FALSE),"")</f>
        <v>MC-ICP-MS</v>
      </c>
      <c r="E362" t="str">
        <f>IFERROR(VLOOKUP(A362,[2]!essdmCodeLkup, 2, FALSE),"")</f>
        <v>MC-ICP-MS</v>
      </c>
    </row>
    <row r="363" spans="1:5">
      <c r="A363" t="s">
        <v>907</v>
      </c>
      <c r="B363" t="s">
        <v>576</v>
      </c>
      <c r="C363" t="str">
        <f>VLOOKUP(B363, [1]!urilkup,2,FALSE)</f>
        <v>Multi collector inductively coupled plasma mass spectrometry</v>
      </c>
      <c r="D363" t="str">
        <f>IFERROR(VLOOKUP(B363, [1]!urilkup,3,FALSE),"")</f>
        <v>MC-ICP-MS</v>
      </c>
      <c r="E363" t="str">
        <f>IFERROR(VLOOKUP(A363,[2]!essdmCodeLkup, 2, FALSE),"")</f>
        <v>MC-ICPMS-ID</v>
      </c>
    </row>
    <row r="364" spans="1:5">
      <c r="A364" t="s">
        <v>241</v>
      </c>
      <c r="B364" t="s">
        <v>216</v>
      </c>
      <c r="C364" t="str">
        <f>VLOOKUP(B364, [1]!urilkup,2,FALSE)</f>
        <v>Secondary ionization mass spectrometry</v>
      </c>
      <c r="D364" t="str">
        <f>IFERROR(VLOOKUP(B364, [1]!urilkup,3,FALSE),"")</f>
        <v>SHRIMP</v>
      </c>
      <c r="E364" t="str">
        <f>IFERROR(VLOOKUP(A364,[2]!essdmCodeLkup, 2, FALSE),"")</f>
        <v/>
      </c>
    </row>
    <row r="365" spans="1:5">
      <c r="A365" t="s">
        <v>242</v>
      </c>
      <c r="B365" t="s">
        <v>49</v>
      </c>
      <c r="C365" t="str">
        <f>VLOOKUP(B365, [1]!urilkup,2,FALSE)</f>
        <v>Thermal ionization mass spectrometry</v>
      </c>
      <c r="D365" t="str">
        <f>IFERROR(VLOOKUP(B365, [1]!urilkup,3,FALSE),"")</f>
        <v>TIMS</v>
      </c>
      <c r="E365" t="str">
        <f>IFERROR(VLOOKUP(A365,[2]!essdmCodeLkup, 2, FALSE),"")</f>
        <v/>
      </c>
    </row>
    <row r="366" spans="1:5">
      <c r="A366" t="s">
        <v>243</v>
      </c>
      <c r="B366" t="s">
        <v>199</v>
      </c>
      <c r="C366" t="str">
        <f>VLOOKUP(B366, [1]!urilkup,2,FALSE)</f>
        <v>Spark source mass spectrometry</v>
      </c>
      <c r="D366" t="str">
        <f>IFERROR(VLOOKUP(B366, [1]!urilkup,3,FALSE),"")</f>
        <v>SSMS</v>
      </c>
      <c r="E366" t="str">
        <f>IFERROR(VLOOKUP(A366,[2]!essdmCodeLkup, 2, FALSE),"")</f>
        <v/>
      </c>
    </row>
    <row r="367" spans="1:5">
      <c r="A367" t="s">
        <v>912</v>
      </c>
      <c r="B367" t="s">
        <v>216</v>
      </c>
      <c r="C367" t="str">
        <f>VLOOKUP(B367, [1]!urilkup,2,FALSE)</f>
        <v>Secondary ionization mass spectrometry</v>
      </c>
      <c r="D367" t="str">
        <f>IFERROR(VLOOKUP(B367, [1]!urilkup,3,FALSE),"")</f>
        <v>SHRIMP</v>
      </c>
      <c r="E367" t="str">
        <f>IFERROR(VLOOKUP(A367,[2]!essdmCodeLkup, 2, FALSE),"")</f>
        <v>NANO-SIMS</v>
      </c>
    </row>
    <row r="368" spans="1:5">
      <c r="A368" t="s">
        <v>255</v>
      </c>
      <c r="B368" t="s">
        <v>216</v>
      </c>
      <c r="C368" t="str">
        <f>VLOOKUP(B368, [1]!urilkup,2,FALSE)</f>
        <v>Secondary ionization mass spectrometry</v>
      </c>
      <c r="D368" t="str">
        <f>IFERROR(VLOOKUP(B368, [1]!urilkup,3,FALSE),"")</f>
        <v>SHRIMP</v>
      </c>
      <c r="E368" t="str">
        <f>IFERROR(VLOOKUP(A368,[2]!essdmCodeLkup, 2, FALSE),"")</f>
        <v/>
      </c>
    </row>
    <row r="369" spans="1:5">
      <c r="A369" t="s">
        <v>577</v>
      </c>
      <c r="B369" t="s">
        <v>578</v>
      </c>
      <c r="C369" t="str">
        <f>VLOOKUP(B369, [1]!urilkup,2,FALSE)</f>
        <v>Nanoindentation and microindentation</v>
      </c>
      <c r="D369" t="str">
        <f>IFERROR(VLOOKUP(B369, [1]!urilkup,3,FALSE),"")</f>
        <v>NI-MI</v>
      </c>
      <c r="E369" t="str">
        <f>IFERROR(VLOOKUP(A369,[2]!essdmCodeLkup, 2, FALSE),"")</f>
        <v/>
      </c>
    </row>
    <row r="370" spans="1:5">
      <c r="A370" t="s">
        <v>579</v>
      </c>
      <c r="B370" t="s">
        <v>580</v>
      </c>
      <c r="C370" t="str">
        <f>VLOOKUP(B370, [1]!urilkup,2,FALSE)</f>
        <v>Nanoscale infrared spectrometry</v>
      </c>
      <c r="D370" t="str">
        <f>IFERROR(VLOOKUP(B370, [1]!urilkup,3,FALSE),"")</f>
        <v>nanoIR</v>
      </c>
      <c r="E370" t="str">
        <f>IFERROR(VLOOKUP(A370,[2]!essdmCodeLkup, 2, FALSE),"")</f>
        <v/>
      </c>
    </row>
    <row r="371" spans="1:5">
      <c r="A371" t="s">
        <v>256</v>
      </c>
      <c r="B371" t="s">
        <v>173</v>
      </c>
      <c r="C371" t="str">
        <f>VLOOKUP(B371, [1]!urilkup,2,FALSE)</f>
        <v>Infrared spectrometry</v>
      </c>
      <c r="D371" t="str">
        <f>IFERROR(VLOOKUP(B371, [1]!urilkup,3,FALSE),"")</f>
        <v>IR</v>
      </c>
      <c r="E371" t="str">
        <f>IFERROR(VLOOKUP(A371,[2]!essdmCodeLkup, 2, FALSE),"")</f>
        <v/>
      </c>
    </row>
    <row r="372" spans="1:5">
      <c r="A372" t="s">
        <v>203</v>
      </c>
      <c r="B372" t="s">
        <v>202</v>
      </c>
      <c r="C372" t="str">
        <f>VLOOKUP(B372, [1]!urilkup,2,FALSE)</f>
        <v>Negative ion thermal ionization mass spectrometry</v>
      </c>
      <c r="D372" t="str">
        <f>IFERROR(VLOOKUP(B372, [1]!urilkup,3,FALSE),"")</f>
        <v>NTIMS</v>
      </c>
      <c r="E372" t="str">
        <f>IFERROR(VLOOKUP(A372,[2]!essdmCodeLkup, 2, FALSE),"")</f>
        <v/>
      </c>
    </row>
    <row r="373" spans="1:5">
      <c r="A373" t="s">
        <v>795</v>
      </c>
      <c r="B373" t="s">
        <v>202</v>
      </c>
      <c r="C373" t="str">
        <f>VLOOKUP(B373, [1]!urilkup,2,FALSE)</f>
        <v>Negative ion thermal ionization mass spectrometry</v>
      </c>
      <c r="D373" t="str">
        <f>IFERROR(VLOOKUP(B373, [1]!urilkup,3,FALSE),"")</f>
        <v>NTIMS</v>
      </c>
      <c r="E373" t="str">
        <f>IFERROR(VLOOKUP(A373,[2]!essdmCodeLkup, 2, FALSE),"")</f>
        <v/>
      </c>
    </row>
    <row r="374" spans="1:5">
      <c r="A374" t="s">
        <v>890</v>
      </c>
      <c r="B374" t="s">
        <v>202</v>
      </c>
      <c r="C374" t="str">
        <f>VLOOKUP(B374, [1]!urilkup,2,FALSE)</f>
        <v>Negative ion thermal ionization mass spectrometry</v>
      </c>
      <c r="D374" t="str">
        <f>IFERROR(VLOOKUP(B374, [1]!urilkup,3,FALSE),"")</f>
        <v>NTIMS</v>
      </c>
      <c r="E374" t="str">
        <f>IFERROR(VLOOKUP(A374,[2]!essdmCodeLkup, 2, FALSE),"")</f>
        <v>NTIMS</v>
      </c>
    </row>
    <row r="375" spans="1:5">
      <c r="A375" t="s">
        <v>891</v>
      </c>
      <c r="B375" t="s">
        <v>202</v>
      </c>
      <c r="C375" t="str">
        <f>VLOOKUP(B375, [1]!urilkup,2,FALSE)</f>
        <v>Negative ion thermal ionization mass spectrometry</v>
      </c>
      <c r="D375" t="str">
        <f>IFERROR(VLOOKUP(B375, [1]!urilkup,3,FALSE),"")</f>
        <v>NTIMS</v>
      </c>
      <c r="E375" t="str">
        <f>IFERROR(VLOOKUP(A375,[2]!essdmCodeLkup, 2, FALSE),"")</f>
        <v>NTIMS-ID</v>
      </c>
    </row>
    <row r="376" spans="1:5">
      <c r="A376" t="s">
        <v>796</v>
      </c>
      <c r="B376" t="s">
        <v>202</v>
      </c>
      <c r="C376" t="str">
        <f>VLOOKUP(B376, [1]!urilkup,2,FALSE)</f>
        <v>Negative ion thermal ionization mass spectrometry</v>
      </c>
      <c r="D376" t="str">
        <f>IFERROR(VLOOKUP(B376, [1]!urilkup,3,FALSE),"")</f>
        <v>NTIMS</v>
      </c>
      <c r="E376" t="str">
        <f>IFERROR(VLOOKUP(A376,[2]!essdmCodeLkup, 2, FALSE),"")</f>
        <v/>
      </c>
    </row>
    <row r="377" spans="1:5">
      <c r="A377" t="s">
        <v>797</v>
      </c>
      <c r="B377" t="s">
        <v>202</v>
      </c>
      <c r="C377" t="str">
        <f>VLOOKUP(B377, [1]!urilkup,2,FALSE)</f>
        <v>Negative ion thermal ionization mass spectrometry</v>
      </c>
      <c r="D377" t="str">
        <f>IFERROR(VLOOKUP(B377, [1]!urilkup,3,FALSE),"")</f>
        <v>NTIMS</v>
      </c>
      <c r="E377" t="str">
        <f>IFERROR(VLOOKUP(A377,[2]!essdmCodeLkup, 2, FALSE),"")</f>
        <v/>
      </c>
    </row>
    <row r="378" spans="1:5">
      <c r="A378" t="s">
        <v>581</v>
      </c>
      <c r="B378" t="s">
        <v>582</v>
      </c>
      <c r="C378" t="str">
        <f>VLOOKUP(B378, [1]!urilkup,2,FALSE)</f>
        <v>Neutron activation analysis</v>
      </c>
      <c r="D378" t="str">
        <f>IFERROR(VLOOKUP(B378, [1]!urilkup,3,FALSE),"")</f>
        <v>NAA</v>
      </c>
      <c r="E378" t="str">
        <f>IFERROR(VLOOKUP(A378,[2]!essdmCodeLkup, 2, FALSE),"")</f>
        <v>NAA</v>
      </c>
    </row>
    <row r="379" spans="1:5">
      <c r="A379" t="s">
        <v>257</v>
      </c>
      <c r="B379" t="s">
        <v>65</v>
      </c>
      <c r="C379" t="str">
        <f>VLOOKUP(B379, [1]!urilkup,2,FALSE)</f>
        <v>Neutron counting</v>
      </c>
      <c r="D379" t="str">
        <f>IFERROR(VLOOKUP(B379, [1]!urilkup,3,FALSE),"")</f>
        <v>NCC</v>
      </c>
      <c r="E379" t="str">
        <f>IFERROR(VLOOKUP(A379,[2]!essdmCodeLkup, 2, FALSE),"")</f>
        <v>NCC</v>
      </c>
    </row>
    <row r="380" spans="1:5">
      <c r="A380" t="s">
        <v>66</v>
      </c>
      <c r="B380" t="s">
        <v>65</v>
      </c>
      <c r="C380" t="str">
        <f>VLOOKUP(B380, [1]!urilkup,2,FALSE)</f>
        <v>Neutron counting</v>
      </c>
      <c r="D380" t="str">
        <f>IFERROR(VLOOKUP(B380, [1]!urilkup,3,FALSE),"")</f>
        <v>NCC</v>
      </c>
      <c r="E380" t="str">
        <f>IFERROR(VLOOKUP(A380,[2]!essdmCodeLkup, 2, FALSE),"")</f>
        <v/>
      </c>
    </row>
    <row r="381" spans="1:5">
      <c r="A381" t="s">
        <v>263</v>
      </c>
      <c r="B381" t="s">
        <v>262</v>
      </c>
      <c r="C381" t="str">
        <f>VLOOKUP(B381, [1]!urilkup,2,FALSE)</f>
        <v>Neutron irradiation noble gas mass spectrometry</v>
      </c>
      <c r="D381" t="str">
        <f>IFERROR(VLOOKUP(B381, [1]!urilkup,3,FALSE),"")</f>
        <v>NINGMS</v>
      </c>
      <c r="E381" t="str">
        <f>IFERROR(VLOOKUP(A381,[2]!essdmCodeLkup, 2, FALSE),"")</f>
        <v/>
      </c>
    </row>
    <row r="382" spans="1:5">
      <c r="A382" t="s">
        <v>264</v>
      </c>
      <c r="B382" t="s">
        <v>265</v>
      </c>
      <c r="C382" t="str">
        <f>VLOOKUP(B382, [1]!urilkup,2,FALSE)</f>
        <v>Prompt gamma neutron activation analysis</v>
      </c>
      <c r="D382" t="str">
        <f>IFERROR(VLOOKUP(B382, [1]!urilkup,3,FALSE),"")</f>
        <v>PGNAA</v>
      </c>
      <c r="E382" t="str">
        <f>IFERROR(VLOOKUP(A382,[2]!essdmCodeLkup, 2, FALSE),"")</f>
        <v/>
      </c>
    </row>
    <row r="383" spans="1:5">
      <c r="A383" t="s">
        <v>910</v>
      </c>
      <c r="B383" t="s">
        <v>262</v>
      </c>
      <c r="C383" t="str">
        <f>VLOOKUP(B383, [1]!urilkup,2,FALSE)</f>
        <v>Neutron irradiation noble gas mass spectrometry</v>
      </c>
      <c r="D383" t="str">
        <f>IFERROR(VLOOKUP(B383, [1]!urilkup,3,FALSE),"")</f>
        <v>NINGMS</v>
      </c>
      <c r="E383" t="str">
        <f>IFERROR(VLOOKUP(A383,[2]!essdmCodeLkup, 2, FALSE),"")</f>
        <v>NI-NGMS</v>
      </c>
    </row>
    <row r="384" spans="1:5">
      <c r="A384" t="s">
        <v>246</v>
      </c>
      <c r="B384" t="s">
        <v>245</v>
      </c>
      <c r="C384" t="str">
        <f>VLOOKUP(B384, [1]!urilkup,2,FALSE)</f>
        <v>Next generation sequencing</v>
      </c>
      <c r="D384" t="str">
        <f>IFERROR(VLOOKUP(B384, [1]!urilkup,3,FALSE),"")</f>
        <v>NGS</v>
      </c>
      <c r="E384" t="str">
        <f>IFERROR(VLOOKUP(A384,[2]!essdmCodeLkup, 2, FALSE),"")</f>
        <v/>
      </c>
    </row>
    <row r="385" spans="1:5">
      <c r="A385" t="s">
        <v>881</v>
      </c>
      <c r="B385" t="s">
        <v>259</v>
      </c>
      <c r="C385" t="str">
        <f>VLOOKUP(B385, [1]!urilkup,2,FALSE)</f>
        <v>Fire assay emission spectrometry</v>
      </c>
      <c r="D385" t="str">
        <f>IFERROR(VLOOKUP(B385, [1]!urilkup,3,FALSE),"")</f>
        <v>xFEMS</v>
      </c>
      <c r="E385" t="str">
        <f>IFERROR(VLOOKUP(A385,[2]!essdmCodeLkup, 2, FALSE),"")</f>
        <v>NSFA-ID</v>
      </c>
    </row>
    <row r="386" spans="1:5">
      <c r="A386" t="s">
        <v>258</v>
      </c>
      <c r="B386" t="s">
        <v>259</v>
      </c>
      <c r="C386" t="str">
        <f>VLOOKUP(B386, [1]!urilkup,2,FALSE)</f>
        <v>Fire assay emission spectrometry</v>
      </c>
      <c r="D386" t="str">
        <f>IFERROR(VLOOKUP(B386, [1]!urilkup,3,FALSE),"")</f>
        <v>xFEMS</v>
      </c>
      <c r="E386" t="str">
        <f>IFERROR(VLOOKUP(A386,[2]!essdmCodeLkup, 2, FALSE),"")</f>
        <v/>
      </c>
    </row>
    <row r="387" spans="1:5">
      <c r="A387" t="s">
        <v>258</v>
      </c>
      <c r="B387" t="s">
        <v>259</v>
      </c>
      <c r="C387" t="str">
        <f>VLOOKUP(B387, [1]!urilkup,2,FALSE)</f>
        <v>Fire assay emission spectrometry</v>
      </c>
      <c r="D387" t="str">
        <f>IFERROR(VLOOKUP(B387, [1]!urilkup,3,FALSE),"")</f>
        <v>xFEMS</v>
      </c>
      <c r="E387" t="str">
        <f>IFERROR(VLOOKUP(A387,[2]!essdmCodeLkup, 2, FALSE),"")</f>
        <v/>
      </c>
    </row>
    <row r="388" spans="1:5">
      <c r="A388" t="s">
        <v>267</v>
      </c>
      <c r="B388" t="s">
        <v>268</v>
      </c>
      <c r="C388" t="str">
        <f>VLOOKUP(B388, [1]!urilkup,2,FALSE)</f>
        <v>Noble gas mass spectrometry</v>
      </c>
      <c r="D388" t="str">
        <f>IFERROR(VLOOKUP(B388, [1]!urilkup,3,FALSE),"")</f>
        <v>MSRG</v>
      </c>
      <c r="E388" t="str">
        <f>IFERROR(VLOOKUP(A388,[2]!essdmCodeLkup, 2, FALSE),"")</f>
        <v/>
      </c>
    </row>
    <row r="389" spans="1:5">
      <c r="A389" t="s">
        <v>269</v>
      </c>
      <c r="B389" t="s">
        <v>268</v>
      </c>
      <c r="C389" t="str">
        <f>VLOOKUP(B389, [1]!urilkup,2,FALSE)</f>
        <v>Noble gas mass spectrometry</v>
      </c>
      <c r="D389" t="str">
        <f>IFERROR(VLOOKUP(B389, [1]!urilkup,3,FALSE),"")</f>
        <v>MSRG</v>
      </c>
      <c r="E389" t="str">
        <f>IFERROR(VLOOKUP(A389,[2]!essdmCodeLkup, 2, FALSE),"")</f>
        <v>NGMS</v>
      </c>
    </row>
    <row r="390" spans="1:5">
      <c r="A390" t="s">
        <v>261</v>
      </c>
      <c r="B390" t="s">
        <v>262</v>
      </c>
      <c r="C390" t="str">
        <f>VLOOKUP(B390, [1]!urilkup,2,FALSE)</f>
        <v>Neutron irradiation noble gas mass spectrometry</v>
      </c>
      <c r="D390" t="str">
        <f>IFERROR(VLOOKUP(B390, [1]!urilkup,3,FALSE),"")</f>
        <v>NINGMS</v>
      </c>
      <c r="E390" t="str">
        <f>IFERROR(VLOOKUP(A390,[2]!essdmCodeLkup, 2, FALSE),"")</f>
        <v/>
      </c>
    </row>
    <row r="391" spans="1:5">
      <c r="A391" t="s">
        <v>270</v>
      </c>
      <c r="B391" t="s">
        <v>271</v>
      </c>
      <c r="C391" t="str">
        <f>VLOOKUP(B391, [1]!urilkup,2,FALSE)</f>
        <v>Nuclear magnetic resonance spectrometry</v>
      </c>
      <c r="D391" t="str">
        <f>IFERROR(VLOOKUP(B391, [1]!urilkup,3,FALSE),"")</f>
        <v>NMR</v>
      </c>
      <c r="E391" t="str">
        <f>IFERROR(VLOOKUP(A391,[2]!essdmCodeLkup, 2, FALSE),"")</f>
        <v/>
      </c>
    </row>
    <row r="392" spans="1:5">
      <c r="A392" t="s">
        <v>272</v>
      </c>
      <c r="B392" t="s">
        <v>271</v>
      </c>
      <c r="C392" t="str">
        <f>VLOOKUP(B392, [1]!urilkup,2,FALSE)</f>
        <v>Nuclear magnetic resonance spectrometry</v>
      </c>
      <c r="D392" t="str">
        <f>IFERROR(VLOOKUP(B392, [1]!urilkup,3,FALSE),"")</f>
        <v>NMR</v>
      </c>
      <c r="E392" t="str">
        <f>IFERROR(VLOOKUP(A392,[2]!essdmCodeLkup, 2, FALSE),"")</f>
        <v/>
      </c>
    </row>
    <row r="393" spans="1:5">
      <c r="A393" t="s">
        <v>273</v>
      </c>
      <c r="B393" t="s">
        <v>271</v>
      </c>
      <c r="C393" t="str">
        <f>VLOOKUP(B393, [1]!urilkup,2,FALSE)</f>
        <v>Nuclear magnetic resonance spectrometry</v>
      </c>
      <c r="D393" t="str">
        <f>IFERROR(VLOOKUP(B393, [1]!urilkup,3,FALSE),"")</f>
        <v>NMR</v>
      </c>
      <c r="E393" t="str">
        <f>IFERROR(VLOOKUP(A393,[2]!essdmCodeLkup, 2, FALSE),"")</f>
        <v/>
      </c>
    </row>
    <row r="394" spans="1:5">
      <c r="A394" t="s">
        <v>866</v>
      </c>
      <c r="B394" t="s">
        <v>333</v>
      </c>
      <c r="C394" t="str">
        <f>VLOOKUP(B394, [1]!urilkup,2,FALSE)</f>
        <v>Nuclear microprobe analysis</v>
      </c>
      <c r="D394" t="str">
        <f>IFERROR(VLOOKUP(B394, [1]!urilkup,3,FALSE),"")</f>
        <v>NMP</v>
      </c>
      <c r="E394" t="str">
        <f>IFERROR(VLOOKUP(A394,[2]!essdmCodeLkup, 2, FALSE),"")</f>
        <v/>
      </c>
    </row>
    <row r="395" spans="1:5">
      <c r="A395" t="s">
        <v>334</v>
      </c>
      <c r="B395" t="s">
        <v>333</v>
      </c>
      <c r="C395" t="str">
        <f>VLOOKUP(B395, [1]!urilkup,2,FALSE)</f>
        <v>Nuclear microprobe analysis</v>
      </c>
      <c r="D395" t="str">
        <f>IFERROR(VLOOKUP(B395, [1]!urilkup,3,FALSE),"")</f>
        <v>NMP</v>
      </c>
      <c r="E395" t="str">
        <f>IFERROR(VLOOKUP(A395,[2]!essdmCodeLkup, 2, FALSE),"")</f>
        <v/>
      </c>
    </row>
    <row r="396" spans="1:5">
      <c r="A396" t="s">
        <v>583</v>
      </c>
      <c r="B396" t="s">
        <v>584</v>
      </c>
      <c r="C396" t="str">
        <f>VLOOKUP(B396, [1]!urilkup,2,FALSE)</f>
        <v>Nuclear particle track counting</v>
      </c>
      <c r="D396" t="str">
        <f>IFERROR(VLOOKUP(B396, [1]!urilkup,3,FALSE),"")</f>
        <v>NPTC</v>
      </c>
      <c r="E396" t="str">
        <f>IFERROR(VLOOKUP(A396,[2]!essdmCodeLkup, 2, FALSE),"")</f>
        <v>NUCLEAR PARTICLE TRACK COUNTING</v>
      </c>
    </row>
    <row r="397" spans="1:5">
      <c r="A397" t="s">
        <v>911</v>
      </c>
      <c r="B397" t="s">
        <v>586</v>
      </c>
      <c r="C397" t="str">
        <f>VLOOKUP(B397, [1]!urilkup,2,FALSE)</f>
        <v>Nuclear reaction spectrometry</v>
      </c>
      <c r="D397" t="str">
        <f>IFERROR(VLOOKUP(B397, [1]!urilkup,3,FALSE),"")</f>
        <v>NRA</v>
      </c>
      <c r="E397" t="str">
        <f>IFERROR(VLOOKUP(A397,[2]!essdmCodeLkup, 2, FALSE),"")</f>
        <v>NRA</v>
      </c>
    </row>
    <row r="398" spans="1:5">
      <c r="A398" t="s">
        <v>585</v>
      </c>
      <c r="B398" t="s">
        <v>586</v>
      </c>
      <c r="C398" t="str">
        <f>VLOOKUP(B398, [1]!urilkup,2,FALSE)</f>
        <v>Nuclear reaction spectrometry</v>
      </c>
      <c r="D398" t="str">
        <f>IFERROR(VLOOKUP(B398, [1]!urilkup,3,FALSE),"")</f>
        <v>NRA</v>
      </c>
      <c r="E398" t="str">
        <f>IFERROR(VLOOKUP(A398,[2]!essdmCodeLkup, 2, FALSE),"")</f>
        <v/>
      </c>
    </row>
    <row r="399" spans="1:5">
      <c r="A399" t="s">
        <v>927</v>
      </c>
      <c r="B399" t="s">
        <v>554</v>
      </c>
      <c r="C399" t="str">
        <f>VLOOKUP(B399, [1]!urilkup,2,FALSE)</f>
        <v>Laser absorption spectrometry</v>
      </c>
      <c r="D399" t="str">
        <f>IFERROR(VLOOKUP(B399, [1]!urilkup,3,FALSE),"")</f>
        <v>LWI</v>
      </c>
      <c r="E399" t="str">
        <f>IFERROR(VLOOKUP(A399,[2]!essdmCodeLkup, 2, FALSE),"")</f>
        <v/>
      </c>
    </row>
    <row r="400" spans="1:5">
      <c r="A400" t="s">
        <v>746</v>
      </c>
      <c r="B400" t="s">
        <v>588</v>
      </c>
      <c r="C400" t="str">
        <f>VLOOKUP(B400, [1]!urilkup,2,FALSE)</f>
        <v>Optical emission spectrometry</v>
      </c>
      <c r="D400" t="str">
        <f>IFERROR(VLOOKUP(B400, [1]!urilkup,3,FALSE),"")</f>
        <v>xOES</v>
      </c>
      <c r="E400" t="str">
        <f>IFERROR(VLOOKUP(A400,[2]!essdmCodeLkup, 2, FALSE),"")</f>
        <v>OES</v>
      </c>
    </row>
    <row r="401" spans="1:5">
      <c r="A401" t="s">
        <v>854</v>
      </c>
      <c r="B401" t="s">
        <v>588</v>
      </c>
      <c r="C401" t="str">
        <f>VLOOKUP(B401, [1]!urilkup,2,FALSE)</f>
        <v>Optical emission spectrometry</v>
      </c>
      <c r="D401" t="str">
        <f>IFERROR(VLOOKUP(B401, [1]!urilkup,3,FALSE),"")</f>
        <v>xOES</v>
      </c>
      <c r="E401" t="str">
        <f>IFERROR(VLOOKUP(A401,[2]!essdmCodeLkup, 2, FALSE),"")</f>
        <v/>
      </c>
    </row>
    <row r="402" spans="1:5">
      <c r="A402" t="s">
        <v>276</v>
      </c>
      <c r="B402" t="s">
        <v>275</v>
      </c>
      <c r="C402" t="str">
        <f>VLOOKUP(B402, [1]!urilkup,2,FALSE)</f>
        <v>Optical spectrometry</v>
      </c>
      <c r="D402" t="str">
        <f>IFERROR(VLOOKUP(B402, [1]!urilkup,3,FALSE),"")</f>
        <v>OSPEC</v>
      </c>
      <c r="E402" t="str">
        <f>IFERROR(VLOOKUP(A402,[2]!essdmCodeLkup, 2, FALSE),"")</f>
        <v/>
      </c>
    </row>
    <row r="403" spans="1:5">
      <c r="A403" t="s">
        <v>274</v>
      </c>
      <c r="B403" t="s">
        <v>275</v>
      </c>
      <c r="C403" t="str">
        <f>VLOOKUP(B403, [1]!urilkup,2,FALSE)</f>
        <v>Optical spectrometry</v>
      </c>
      <c r="D403" t="str">
        <f>IFERROR(VLOOKUP(B403, [1]!urilkup,3,FALSE),"")</f>
        <v>OSPEC</v>
      </c>
      <c r="E403" t="str">
        <f>IFERROR(VLOOKUP(A403,[2]!essdmCodeLkup, 2, FALSE),"")</f>
        <v>OPS</v>
      </c>
    </row>
    <row r="404" spans="1:5">
      <c r="A404" t="s">
        <v>589</v>
      </c>
      <c r="B404" t="s">
        <v>590</v>
      </c>
      <c r="C404" t="str">
        <f>VLOOKUP(B404, [1]!urilkup,2,FALSE)</f>
        <v>Orbitrap mass spectrometry</v>
      </c>
      <c r="E404" t="str">
        <f>IFERROR(VLOOKUP(A404,[2]!essdmCodeLkup, 2, FALSE),"")</f>
        <v/>
      </c>
    </row>
    <row r="405" spans="1:5">
      <c r="A405" t="s">
        <v>591</v>
      </c>
      <c r="B405" t="s">
        <v>27</v>
      </c>
      <c r="C405" t="str">
        <f>VLOOKUP(B405, [1]!urilkup,2,FALSE)</f>
        <v>Analytical method</v>
      </c>
      <c r="D405" t="str">
        <f>IFERROR(VLOOKUP(B405, [1]!urilkup,3,FALSE),"")</f>
        <v>xGT</v>
      </c>
      <c r="E405" t="str">
        <f>IFERROR(VLOOKUP(A405,[2]!essdmCodeLkup, 2, FALSE),"")</f>
        <v/>
      </c>
    </row>
    <row r="406" spans="1:5">
      <c r="A406" t="s">
        <v>593</v>
      </c>
      <c r="B406" t="s">
        <v>594</v>
      </c>
      <c r="C406" t="str">
        <f>VLOOKUP(B406, [1]!urilkup,2,FALSE)</f>
        <v>Particle beam excitation</v>
      </c>
      <c r="D406" t="str">
        <f>IFERROR(VLOOKUP(B406, [1]!urilkup,3,FALSE),"")</f>
        <v>xPBE</v>
      </c>
      <c r="E406" t="str">
        <f>IFERROR(VLOOKUP(A406,[2]!essdmCodeLkup, 2, FALSE),"")</f>
        <v/>
      </c>
    </row>
    <row r="407" spans="1:5">
      <c r="A407" t="s">
        <v>35</v>
      </c>
      <c r="B407" t="s">
        <v>34</v>
      </c>
      <c r="C407" t="str">
        <f>VLOOKUP(B407, [1]!urilkup,2,FALSE)</f>
        <v>Particle cohesion determination</v>
      </c>
      <c r="D407" t="str">
        <f>IFERROR(VLOOKUP(B407, [1]!urilkup,3,FALSE),"")</f>
        <v>PCD-AFM</v>
      </c>
      <c r="E407" t="str">
        <f>IFERROR(VLOOKUP(A407,[2]!essdmCodeLkup, 2, FALSE),"")</f>
        <v/>
      </c>
    </row>
    <row r="408" spans="1:5">
      <c r="A408" t="s">
        <v>302</v>
      </c>
      <c r="B408" t="s">
        <v>301</v>
      </c>
      <c r="C408" t="str">
        <f>VLOOKUP(B408, [1]!urilkup,2,FALSE)</f>
        <v>Particle counting</v>
      </c>
      <c r="D408" t="str">
        <f>IFERROR(VLOOKUP(B408, [1]!urilkup,3,FALSE),"")</f>
        <v>xPC</v>
      </c>
      <c r="E408" t="str">
        <f>IFERROR(VLOOKUP(A408,[2]!essdmCodeLkup, 2, FALSE),"")</f>
        <v/>
      </c>
    </row>
    <row r="409" spans="1:5">
      <c r="A409" t="s">
        <v>285</v>
      </c>
      <c r="B409" t="s">
        <v>278</v>
      </c>
      <c r="C409" t="str">
        <f>VLOOKUP(B409, [1]!urilkup,2,FALSE)</f>
        <v>Activation analysis</v>
      </c>
      <c r="D409" t="str">
        <f>IFERROR(VLOOKUP(B409, [1]!urilkup,3,FALSE),"")</f>
        <v>PIGE</v>
      </c>
      <c r="E409" t="str">
        <f>IFERROR(VLOOKUP(A409,[2]!essdmCodeLkup, 2, FALSE),"")</f>
        <v/>
      </c>
    </row>
    <row r="410" spans="1:5">
      <c r="A410" t="s">
        <v>870</v>
      </c>
      <c r="B410" t="s">
        <v>628</v>
      </c>
      <c r="C410" t="str">
        <f>VLOOKUP(B410, [1]!urilkup,2,FALSE)</f>
        <v>Quantitative analysis particle induced X-ray spectrometry</v>
      </c>
      <c r="D410" t="str">
        <f>IFERROR(VLOOKUP(B410, [1]!urilkup,3,FALSE),"")</f>
        <v>PIXEA</v>
      </c>
      <c r="E410" t="str">
        <f>IFERROR(VLOOKUP(A410,[2]!essdmCodeLkup, 2, FALSE),"")</f>
        <v/>
      </c>
    </row>
    <row r="411" spans="1:5">
      <c r="A411" t="s">
        <v>820</v>
      </c>
      <c r="B411" t="s">
        <v>628</v>
      </c>
      <c r="C411" t="str">
        <f>VLOOKUP(B411, [1]!urilkup,2,FALSE)</f>
        <v>Quantitative analysis particle induced X-ray spectrometry</v>
      </c>
      <c r="D411" t="str">
        <f>IFERROR(VLOOKUP(B411, [1]!urilkup,3,FALSE),"")</f>
        <v>PIXEA</v>
      </c>
      <c r="E411" t="str">
        <f>IFERROR(VLOOKUP(A411,[2]!essdmCodeLkup, 2, FALSE),"")</f>
        <v/>
      </c>
    </row>
    <row r="412" spans="1:5">
      <c r="A412" t="s">
        <v>595</v>
      </c>
      <c r="B412" t="s">
        <v>596</v>
      </c>
      <c r="C412" t="str">
        <f>VLOOKUP(B412, [1]!urilkup,2,FALSE)</f>
        <v>Particle induced X-ray spectrometry</v>
      </c>
      <c r="D412" t="str">
        <f>IFERROR(VLOOKUP(B412, [1]!urilkup,3,FALSE),"")</f>
        <v>PIXE</v>
      </c>
      <c r="E412" t="str">
        <f>IFERROR(VLOOKUP(A412,[2]!essdmCodeLkup, 2, FALSE),"")</f>
        <v/>
      </c>
    </row>
    <row r="413" spans="1:5">
      <c r="A413" t="s">
        <v>597</v>
      </c>
      <c r="B413" t="s">
        <v>598</v>
      </c>
      <c r="C413" t="str">
        <f>VLOOKUP(B413, [1]!urilkup,2,FALSE)</f>
        <v>Particle size distribution analysis</v>
      </c>
      <c r="D413" t="str">
        <f>IFERROR(VLOOKUP(B413, [1]!urilkup,3,FALSE),"")</f>
        <v>PSFD</v>
      </c>
      <c r="E413" t="str">
        <f>IFERROR(VLOOKUP(A413,[2]!essdmCodeLkup, 2, FALSE),"")</f>
        <v/>
      </c>
    </row>
    <row r="414" spans="1:5">
      <c r="A414" t="s">
        <v>599</v>
      </c>
      <c r="B414" t="s">
        <v>600</v>
      </c>
      <c r="C414" t="str">
        <f>VLOOKUP(B414, [1]!urilkup,2,FALSE)</f>
        <v>Particle spectrometry</v>
      </c>
      <c r="D414" t="str">
        <f>IFERROR(VLOOKUP(B414, [1]!urilkup,3,FALSE),"")</f>
        <v>xPASP</v>
      </c>
      <c r="E414" t="str">
        <f>IFERROR(VLOOKUP(A414,[2]!essdmCodeLkup, 2, FALSE),"")</f>
        <v/>
      </c>
    </row>
    <row r="415" spans="1:5">
      <c r="A415" t="s">
        <v>842</v>
      </c>
      <c r="B415" t="s">
        <v>278</v>
      </c>
      <c r="C415" t="str">
        <f>VLOOKUP(B415, [1]!urilkup,2,FALSE)</f>
        <v>Activation analysis</v>
      </c>
      <c r="D415" t="str">
        <f>IFERROR(VLOOKUP(B415, [1]!urilkup,3,FALSE),"")</f>
        <v>PIGE</v>
      </c>
      <c r="E415" t="str">
        <f>IFERROR(VLOOKUP(A415,[2]!essdmCodeLkup, 2, FALSE),"")</f>
        <v/>
      </c>
    </row>
    <row r="416" spans="1:5">
      <c r="A416" t="s">
        <v>277</v>
      </c>
      <c r="B416" t="s">
        <v>278</v>
      </c>
      <c r="C416" t="str">
        <f>VLOOKUP(B416, [1]!urilkup,2,FALSE)</f>
        <v>Activation analysis</v>
      </c>
      <c r="D416" t="str">
        <f>IFERROR(VLOOKUP(B416, [1]!urilkup,3,FALSE),"")</f>
        <v>PIGE</v>
      </c>
      <c r="E416" t="str">
        <f>IFERROR(VLOOKUP(A416,[2]!essdmCodeLkup, 2, FALSE),"")</f>
        <v/>
      </c>
    </row>
    <row r="417" spans="1:5">
      <c r="A417" t="s">
        <v>280</v>
      </c>
      <c r="B417" t="s">
        <v>281</v>
      </c>
      <c r="C417" t="str">
        <f>VLOOKUP(B417, [1]!urilkup,2,FALSE)</f>
        <v>Penfield method analysis</v>
      </c>
      <c r="D417" t="str">
        <f>IFERROR(VLOOKUP(B417, [1]!urilkup,3,FALSE),"")</f>
        <v>PEN</v>
      </c>
      <c r="E417" t="str">
        <f>IFERROR(VLOOKUP(A417,[2]!essdmCodeLkup, 2, FALSE),"")</f>
        <v>PEN</v>
      </c>
    </row>
    <row r="418" spans="1:5">
      <c r="A418" t="s">
        <v>282</v>
      </c>
      <c r="B418" t="s">
        <v>281</v>
      </c>
      <c r="C418" t="str">
        <f>VLOOKUP(B418, [1]!urilkup,2,FALSE)</f>
        <v>Penfield method analysis</v>
      </c>
      <c r="D418" t="str">
        <f>IFERROR(VLOOKUP(B418, [1]!urilkup,3,FALSE),"")</f>
        <v>PEN</v>
      </c>
      <c r="E418" t="str">
        <f>IFERROR(VLOOKUP(A418,[2]!essdmCodeLkup, 2, FALSE),"")</f>
        <v/>
      </c>
    </row>
    <row r="419" spans="1:5">
      <c r="A419" t="s">
        <v>673</v>
      </c>
      <c r="B419" t="s">
        <v>674</v>
      </c>
      <c r="C419" t="str">
        <f>VLOOKUP(B419, [1]!urilkup,2,FALSE)</f>
        <v>pH measurement</v>
      </c>
      <c r="E419" t="str">
        <f>IFERROR(VLOOKUP(A419,[2]!essdmCodeLkup, 2, FALSE),"")</f>
        <v/>
      </c>
    </row>
    <row r="420" spans="1:5">
      <c r="A420" t="s">
        <v>601</v>
      </c>
      <c r="B420" t="s">
        <v>602</v>
      </c>
      <c r="C420" t="str">
        <f>VLOOKUP(B420, [1]!urilkup,2,FALSE)</f>
        <v>Photometry</v>
      </c>
      <c r="D420" t="str">
        <f>IFERROR(VLOOKUP(B420, [1]!urilkup,3,FALSE),"")</f>
        <v>PHOT</v>
      </c>
      <c r="E420" t="str">
        <f>IFERROR(VLOOKUP(A420,[2]!essdmCodeLkup, 2, FALSE),"")</f>
        <v/>
      </c>
    </row>
    <row r="421" spans="1:5">
      <c r="A421" t="s">
        <v>185</v>
      </c>
      <c r="B421" t="s">
        <v>184</v>
      </c>
      <c r="C421" t="str">
        <f>VLOOKUP(B421, [1]!urilkup,2,FALSE)</f>
        <v>Photon activation analysis</v>
      </c>
      <c r="D421" t="str">
        <f>IFERROR(VLOOKUP(B421, [1]!urilkup,3,FALSE),"")</f>
        <v>PAA</v>
      </c>
      <c r="E421" t="str">
        <f>IFERROR(VLOOKUP(A421,[2]!essdmCodeLkup, 2, FALSE),"")</f>
        <v/>
      </c>
    </row>
    <row r="422" spans="1:5">
      <c r="A422" t="s">
        <v>603</v>
      </c>
      <c r="B422" t="s">
        <v>604</v>
      </c>
      <c r="C422" t="str">
        <f>VLOOKUP(B422, [1]!urilkup,2,FALSE)</f>
        <v>Photon spectrometry</v>
      </c>
      <c r="D422" t="str">
        <f>IFERROR(VLOOKUP(B422, [1]!urilkup,3,FALSE),"")</f>
        <v>xPHSP</v>
      </c>
      <c r="E422" t="str">
        <f>IFERROR(VLOOKUP(A422,[2]!essdmCodeLkup, 2, FALSE),"")</f>
        <v/>
      </c>
    </row>
    <row r="423" spans="1:5">
      <c r="A423" t="s">
        <v>605</v>
      </c>
      <c r="B423" t="s">
        <v>606</v>
      </c>
      <c r="C423" t="str">
        <f>VLOOKUP(B423, [1]!urilkup,2,FALSE)</f>
        <v>Physical property measurement</v>
      </c>
      <c r="E423" t="str">
        <f>IFERROR(VLOOKUP(A423,[2]!essdmCodeLkup, 2, FALSE),"")</f>
        <v/>
      </c>
    </row>
    <row r="424" spans="1:5">
      <c r="A424" t="s">
        <v>239</v>
      </c>
      <c r="B424" t="s">
        <v>238</v>
      </c>
      <c r="C424" t="str">
        <f>VLOOKUP(B424, [1]!urilkup,2,FALSE)</f>
        <v>Plasma emission spectrometry</v>
      </c>
      <c r="D424" t="str">
        <f>IFERROR(VLOOKUP(B424, [1]!urilkup,3,FALSE),"")</f>
        <v>PES</v>
      </c>
      <c r="E424" t="str">
        <f>IFERROR(VLOOKUP(A424,[2]!essdmCodeLkup, 2, FALSE),"")</f>
        <v/>
      </c>
    </row>
    <row r="425" spans="1:5">
      <c r="A425" t="s">
        <v>283</v>
      </c>
      <c r="B425" t="s">
        <v>576</v>
      </c>
      <c r="C425" t="str">
        <f>VLOOKUP(B425, [1]!urilkup,2,FALSE)</f>
        <v>Multi collector inductively coupled plasma mass spectrometry</v>
      </c>
      <c r="D425" t="str">
        <f>IFERROR(VLOOKUP(B425, [1]!urilkup,3,FALSE),"")</f>
        <v>MC-ICP-MS</v>
      </c>
      <c r="E425" t="str">
        <f>IFERROR(VLOOKUP(A425,[2]!essdmCodeLkup, 2, FALSE),"")</f>
        <v/>
      </c>
    </row>
    <row r="426" spans="1:5">
      <c r="A426" t="s">
        <v>75</v>
      </c>
      <c r="B426" t="s">
        <v>74</v>
      </c>
      <c r="C426" t="str">
        <f>VLOOKUP(B426, [1]!urilkup,2,FALSE)</f>
        <v>Plasma optical emission spectrometry</v>
      </c>
      <c r="D426" t="str">
        <f>IFERROR(VLOOKUP(B426, [1]!urilkup,3,FALSE),"")</f>
        <v>POES</v>
      </c>
      <c r="E426" t="str">
        <f>IFERROR(VLOOKUP(A426,[2]!essdmCodeLkup, 2, FALSE),"")</f>
        <v/>
      </c>
    </row>
    <row r="427" spans="1:5">
      <c r="A427" t="s">
        <v>284</v>
      </c>
      <c r="B427" t="s">
        <v>74</v>
      </c>
      <c r="C427" t="str">
        <f>VLOOKUP(B427, [1]!urilkup,2,FALSE)</f>
        <v>Plasma optical emission spectrometry</v>
      </c>
      <c r="D427" t="str">
        <f>IFERROR(VLOOKUP(B427, [1]!urilkup,3,FALSE),"")</f>
        <v>POES</v>
      </c>
      <c r="E427" t="str">
        <f>IFERROR(VLOOKUP(A427,[2]!essdmCodeLkup, 2, FALSE),"")</f>
        <v/>
      </c>
    </row>
    <row r="428" spans="1:5">
      <c r="A428" t="s">
        <v>607</v>
      </c>
      <c r="B428" t="s">
        <v>608</v>
      </c>
      <c r="C428" t="str">
        <f>VLOOKUP(B428, [1]!urilkup,2,FALSE)</f>
        <v>Plasma optical spectrometry</v>
      </c>
      <c r="D428" t="str">
        <f>IFERROR(VLOOKUP(B428, [1]!urilkup,3,FALSE),"")</f>
        <v>xPOS</v>
      </c>
      <c r="E428" t="str">
        <f>IFERROR(VLOOKUP(A428,[2]!essdmCodeLkup, 2, FALSE),"")</f>
        <v/>
      </c>
    </row>
    <row r="429" spans="1:5">
      <c r="A429" t="s">
        <v>609</v>
      </c>
      <c r="B429" t="s">
        <v>610</v>
      </c>
      <c r="C429" t="str">
        <f>VLOOKUP(B429, [1]!urilkup,2,FALSE)</f>
        <v>Plasma source mass spectrometry</v>
      </c>
      <c r="D429" t="str">
        <f>IFERROR(VLOOKUP(B429, [1]!urilkup,3,FALSE),"")</f>
        <v>PSMS</v>
      </c>
      <c r="E429" t="str">
        <f>IFERROR(VLOOKUP(A429,[2]!essdmCodeLkup, 2, FALSE),"")</f>
        <v/>
      </c>
    </row>
    <row r="430" spans="1:5">
      <c r="A430" t="s">
        <v>811</v>
      </c>
      <c r="B430" t="s">
        <v>610</v>
      </c>
      <c r="C430" t="str">
        <f>VLOOKUP(B430, [1]!urilkup,2,FALSE)</f>
        <v>Plasma source mass spectrometry</v>
      </c>
      <c r="D430" t="str">
        <f>IFERROR(VLOOKUP(B430, [1]!urilkup,3,FALSE),"")</f>
        <v>PSMS</v>
      </c>
      <c r="E430" t="str">
        <f>IFERROR(VLOOKUP(A430,[2]!essdmCodeLkup, 2, FALSE),"")</f>
        <v/>
      </c>
    </row>
    <row r="431" spans="1:5">
      <c r="A431" t="s">
        <v>611</v>
      </c>
      <c r="B431" t="s">
        <v>612</v>
      </c>
      <c r="C431" t="str">
        <f>VLOOKUP(B431, [1]!urilkup,2,FALSE)</f>
        <v>Point counting</v>
      </c>
      <c r="D431" t="str">
        <f>IFERROR(VLOOKUP(B431, [1]!urilkup,3,FALSE),"")</f>
        <v>PC</v>
      </c>
      <c r="E431" t="str">
        <f>IFERROR(VLOOKUP(A431,[2]!essdmCodeLkup, 2, FALSE),"")</f>
        <v>PC</v>
      </c>
    </row>
    <row r="432" spans="1:5">
      <c r="A432" t="s">
        <v>613</v>
      </c>
      <c r="B432" t="s">
        <v>614</v>
      </c>
      <c r="C432" t="str">
        <f>VLOOKUP(B432, [1]!urilkup,2,FALSE)</f>
        <v>Polarography</v>
      </c>
      <c r="D432" t="str">
        <f>IFERROR(VLOOKUP(B432, [1]!urilkup,3,FALSE),"")</f>
        <v>POL</v>
      </c>
      <c r="E432" t="str">
        <f>IFERROR(VLOOKUP(A432,[2]!essdmCodeLkup, 2, FALSE),"")</f>
        <v/>
      </c>
    </row>
    <row r="433" spans="1:5">
      <c r="A433" t="s">
        <v>615</v>
      </c>
      <c r="B433" t="s">
        <v>616</v>
      </c>
      <c r="C433" t="str">
        <f>VLOOKUP(B433, [1]!urilkup,2,FALSE)</f>
        <v>Porosimetry</v>
      </c>
      <c r="E433" t="str">
        <f>IFERROR(VLOOKUP(A433,[2]!essdmCodeLkup, 2, FALSE),"")</f>
        <v/>
      </c>
    </row>
    <row r="434" spans="1:5">
      <c r="A434" t="s">
        <v>617</v>
      </c>
      <c r="B434" t="s">
        <v>618</v>
      </c>
      <c r="C434" t="str">
        <f>VLOOKUP(B434, [1]!urilkup,2,FALSE)</f>
        <v>Positive ion thermal ionization mass spectrometry</v>
      </c>
      <c r="D434" t="str">
        <f>IFERROR(VLOOKUP(B434, [1]!urilkup,3,FALSE),"")</f>
        <v>PTIMS</v>
      </c>
      <c r="E434" t="str">
        <f>IFERROR(VLOOKUP(A434,[2]!essdmCodeLkup, 2, FALSE),"")</f>
        <v/>
      </c>
    </row>
    <row r="435" spans="1:5">
      <c r="A435" t="s">
        <v>814</v>
      </c>
      <c r="B435" t="s">
        <v>618</v>
      </c>
      <c r="C435" t="str">
        <f>VLOOKUP(B435, [1]!urilkup,2,FALSE)</f>
        <v>Positive ion thermal ionization mass spectrometry</v>
      </c>
      <c r="D435" t="str">
        <f>IFERROR(VLOOKUP(B435, [1]!urilkup,3,FALSE),"")</f>
        <v>PTIMS</v>
      </c>
      <c r="E435" t="str">
        <f>IFERROR(VLOOKUP(A435,[2]!essdmCodeLkup, 2, FALSE),"")</f>
        <v/>
      </c>
    </row>
    <row r="436" spans="1:5">
      <c r="A436" t="s">
        <v>619</v>
      </c>
      <c r="B436" t="s">
        <v>620</v>
      </c>
      <c r="C436" t="str">
        <f>VLOOKUP(B436, [1]!urilkup,2,FALSE)</f>
        <v>Potentiometry</v>
      </c>
      <c r="D436" t="str">
        <f>IFERROR(VLOOKUP(B436, [1]!urilkup,3,FALSE),"")</f>
        <v>POT</v>
      </c>
      <c r="E436" t="str">
        <f>IFERROR(VLOOKUP(A436,[2]!essdmCodeLkup, 2, FALSE),"")</f>
        <v>POT</v>
      </c>
    </row>
    <row r="437" spans="1:5">
      <c r="A437" t="s">
        <v>286</v>
      </c>
      <c r="B437" t="s">
        <v>287</v>
      </c>
      <c r="C437" t="str">
        <f>VLOOKUP(B437, [1]!urilkup,2,FALSE)</f>
        <v>X-ray powder diffraction</v>
      </c>
      <c r="D437" t="str">
        <f>IFERROR(VLOOKUP(B437, [1]!urilkup,3,FALSE),"")</f>
        <v>XRPD</v>
      </c>
      <c r="E437" t="str">
        <f>IFERROR(VLOOKUP(A437,[2]!essdmCodeLkup, 2, FALSE),"")</f>
        <v/>
      </c>
    </row>
    <row r="438" spans="1:5">
      <c r="A438" t="s">
        <v>289</v>
      </c>
      <c r="B438" t="s">
        <v>158</v>
      </c>
      <c r="C438" t="str">
        <f>VLOOKUP(B438, [1]!urilkup,2,FALSE)</f>
        <v>Differential scanning calorimetry</v>
      </c>
      <c r="D438" t="str">
        <f>IFERROR(VLOOKUP(B438, [1]!urilkup,3,FALSE),"")</f>
        <v>DSC</v>
      </c>
      <c r="E438" t="str">
        <f>IFERROR(VLOOKUP(A438,[2]!essdmCodeLkup, 2, FALSE),"")</f>
        <v/>
      </c>
    </row>
    <row r="439" spans="1:5">
      <c r="A439" t="s">
        <v>703</v>
      </c>
      <c r="B439" t="s">
        <v>622</v>
      </c>
      <c r="C439" t="str">
        <f>VLOOKUP(B439, [1]!urilkup,2,FALSE)</f>
        <v xml:space="preserve">Pre irradiation group concentration neutron activation analysis </v>
      </c>
      <c r="E439" t="str">
        <f>IFERROR(VLOOKUP(A439,[2]!essdmCodeLkup, 2, FALSE),"")</f>
        <v/>
      </c>
    </row>
    <row r="440" spans="1:5">
      <c r="A440" t="s">
        <v>621</v>
      </c>
      <c r="B440" t="s">
        <v>622</v>
      </c>
      <c r="C440" t="str">
        <f>VLOOKUP(B440, [1]!urilkup,2,FALSE)</f>
        <v xml:space="preserve">Pre irradiation group concentration neutron activation analysis </v>
      </c>
      <c r="E440" t="str">
        <f>IFERROR(VLOOKUP(A440,[2]!essdmCodeLkup, 2, FALSE),"")</f>
        <v/>
      </c>
    </row>
    <row r="441" spans="1:5">
      <c r="A441" t="s">
        <v>817</v>
      </c>
      <c r="B441" t="s">
        <v>622</v>
      </c>
      <c r="C441" t="str">
        <f>VLOOKUP(B441, [1]!urilkup,2,FALSE)</f>
        <v xml:space="preserve">Pre irradiation group concentration neutron activation analysis </v>
      </c>
      <c r="E441" t="str">
        <f>IFERROR(VLOOKUP(A441,[2]!essdmCodeLkup, 2, FALSE),"")</f>
        <v/>
      </c>
    </row>
    <row r="442" spans="1:5">
      <c r="A442" t="s">
        <v>868</v>
      </c>
      <c r="B442" t="s">
        <v>622</v>
      </c>
      <c r="C442" t="str">
        <f>VLOOKUP(B442, [1]!urilkup,2,FALSE)</f>
        <v xml:space="preserve">Pre irradiation group concentration neutron activation analysis </v>
      </c>
      <c r="E442" t="str">
        <f>IFERROR(VLOOKUP(A442,[2]!essdmCodeLkup, 2, FALSE),"")</f>
        <v/>
      </c>
    </row>
    <row r="443" spans="1:5">
      <c r="A443" t="s">
        <v>266</v>
      </c>
      <c r="B443" t="s">
        <v>265</v>
      </c>
      <c r="C443" t="str">
        <f>VLOOKUP(B443, [1]!urilkup,2,FALSE)</f>
        <v>Prompt gamma neutron activation analysis</v>
      </c>
      <c r="D443" t="str">
        <f>IFERROR(VLOOKUP(B443, [1]!urilkup,3,FALSE),"")</f>
        <v>PGNAA</v>
      </c>
      <c r="E443" t="str">
        <f>IFERROR(VLOOKUP(A443,[2]!essdmCodeLkup, 2, FALSE),"")</f>
        <v/>
      </c>
    </row>
    <row r="444" spans="1:5">
      <c r="A444" t="s">
        <v>818</v>
      </c>
      <c r="B444" t="s">
        <v>265</v>
      </c>
      <c r="C444" t="str">
        <f>VLOOKUP(B444, [1]!urilkup,2,FALSE)</f>
        <v>Prompt gamma neutron activation analysis</v>
      </c>
      <c r="D444" t="str">
        <f>IFERROR(VLOOKUP(B444, [1]!urilkup,3,FALSE),"")</f>
        <v>PGNAA</v>
      </c>
      <c r="E444" t="str">
        <f>IFERROR(VLOOKUP(A444,[2]!essdmCodeLkup, 2, FALSE),"")</f>
        <v>PGNAA</v>
      </c>
    </row>
    <row r="445" spans="1:5">
      <c r="A445" t="s">
        <v>943</v>
      </c>
      <c r="B445" t="s">
        <v>596</v>
      </c>
      <c r="C445" t="str">
        <f>VLOOKUP(B445, [1]!urilkup,2,FALSE)</f>
        <v>Particle induced X-ray spectrometry</v>
      </c>
      <c r="D445" t="str">
        <f>IFERROR(VLOOKUP(B445, [1]!urilkup,3,FALSE),"")</f>
        <v>PIXE</v>
      </c>
      <c r="E445" t="str">
        <f>IFERROR(VLOOKUP(A445,[2]!essdmCodeLkup, 2, FALSE),"")</f>
        <v>PIXE</v>
      </c>
    </row>
    <row r="446" spans="1:5">
      <c r="A446" t="s">
        <v>892</v>
      </c>
      <c r="B446" t="s">
        <v>333</v>
      </c>
      <c r="C446" t="str">
        <f>VLOOKUP(B446, [1]!urilkup,2,FALSE)</f>
        <v>Nuclear microprobe analysis</v>
      </c>
      <c r="D446" t="str">
        <f>IFERROR(VLOOKUP(B446, [1]!urilkup,3,FALSE),"")</f>
        <v>NMP</v>
      </c>
      <c r="E446" t="str">
        <f>IFERROR(VLOOKUP(A446,[2]!essdmCodeLkup, 2, FALSE),"")</f>
        <v>PMP</v>
      </c>
    </row>
    <row r="447" spans="1:5">
      <c r="A447" t="s">
        <v>803</v>
      </c>
      <c r="B447" t="s">
        <v>333</v>
      </c>
      <c r="C447" t="str">
        <f>VLOOKUP(B447, [1]!urilkup,2,FALSE)</f>
        <v>Nuclear microprobe analysis</v>
      </c>
      <c r="D447" t="str">
        <f>IFERROR(VLOOKUP(B447, [1]!urilkup,3,FALSE),"")</f>
        <v>NMP</v>
      </c>
      <c r="E447" t="str">
        <f>IFERROR(VLOOKUP(A447,[2]!essdmCodeLkup, 2, FALSE),"")</f>
        <v/>
      </c>
    </row>
    <row r="448" spans="1:5">
      <c r="A448" t="s">
        <v>952</v>
      </c>
      <c r="B448" t="s">
        <v>27</v>
      </c>
      <c r="C448" t="str">
        <f>VLOOKUP(B448, [1]!urilkup,2,FALSE)</f>
        <v>Analytical method</v>
      </c>
      <c r="D448" t="str">
        <f>IFERROR(VLOOKUP(B448, [1]!urilkup,3,FALSE),"")</f>
        <v>xGT</v>
      </c>
      <c r="E448" t="str">
        <f>IFERROR(VLOOKUP(A448,[2]!essdmCodeLkup, 2, FALSE),"")</f>
        <v>PT</v>
      </c>
    </row>
    <row r="449" spans="1:5">
      <c r="A449" t="s">
        <v>819</v>
      </c>
      <c r="B449" t="s">
        <v>920</v>
      </c>
      <c r="D449" t="str">
        <f>IFERROR(VLOOKUP(B449, [1]!urilkup,3,FALSE),"")</f>
        <v/>
      </c>
      <c r="E449" t="str">
        <f>IFERROR(VLOOKUP(A449,[2]!essdmCodeLkup, 2, FALSE),"")</f>
        <v>PYRO</v>
      </c>
    </row>
    <row r="450" spans="1:5">
      <c r="A450" t="s">
        <v>769</v>
      </c>
      <c r="B450" t="s">
        <v>212</v>
      </c>
      <c r="C450" t="str">
        <f>VLOOKUP(B450, [1]!urilkup,2,FALSE)</f>
        <v>Ion chromatography analysis</v>
      </c>
      <c r="D450" t="str">
        <f>IFERROR(VLOOKUP(B450, [1]!urilkup,3,FALSE),"")</f>
        <v>IC</v>
      </c>
      <c r="E450" t="str">
        <f>IFERROR(VLOOKUP(A450,[2]!essdmCodeLkup, 2, FALSE),"")</f>
        <v/>
      </c>
    </row>
    <row r="451" spans="1:5">
      <c r="A451" t="s">
        <v>623</v>
      </c>
      <c r="B451" t="s">
        <v>624</v>
      </c>
      <c r="C451" t="str">
        <f>VLOOKUP(B451, [1]!urilkup,2,FALSE)</f>
        <v>Pyrolysis gas chromatography</v>
      </c>
      <c r="E451" t="str">
        <f>IFERROR(VLOOKUP(A451,[2]!essdmCodeLkup, 2, FALSE),"")</f>
        <v/>
      </c>
    </row>
    <row r="452" spans="1:5">
      <c r="A452" t="s">
        <v>625</v>
      </c>
      <c r="B452" t="s">
        <v>626</v>
      </c>
      <c r="C452" t="str">
        <f>VLOOKUP(B452, [1]!urilkup,2,FALSE)</f>
        <v>Pyrolysis gas chromatography flame ionization detection</v>
      </c>
      <c r="D452" t="str">
        <f>IFERROR(VLOOKUP(B452, [1]!urilkup,3,FALSE),"")</f>
        <v>Py-GC-FID</v>
      </c>
      <c r="E452" t="str">
        <f>IFERROR(VLOOKUP(A452,[2]!essdmCodeLkup, 2, FALSE),"")</f>
        <v/>
      </c>
    </row>
    <row r="453" spans="1:5">
      <c r="A453" t="s">
        <v>292</v>
      </c>
      <c r="B453" t="s">
        <v>291</v>
      </c>
      <c r="C453" t="str">
        <f>VLOOKUP(B453, [1]!urilkup,2,FALSE)</f>
        <v>Pyrolysis gas chromatography mass spectrometry</v>
      </c>
      <c r="D453" t="str">
        <f>IFERROR(VLOOKUP(B453, [1]!urilkup,3,FALSE),"")</f>
        <v>Py-GC-MS</v>
      </c>
      <c r="E453" t="str">
        <f>IFERROR(VLOOKUP(A453,[2]!essdmCodeLkup, 2, FALSE),"")</f>
        <v/>
      </c>
    </row>
    <row r="454" spans="1:5">
      <c r="A454" t="s">
        <v>290</v>
      </c>
      <c r="B454" t="s">
        <v>291</v>
      </c>
      <c r="C454" t="str">
        <f>VLOOKUP(B454, [1]!urilkup,2,FALSE)</f>
        <v>Pyrolysis gas chromatography mass spectrometry</v>
      </c>
      <c r="D454" t="str">
        <f>IFERROR(VLOOKUP(B454, [1]!urilkup,3,FALSE),"")</f>
        <v>Py-GC-MS</v>
      </c>
      <c r="E454" t="str">
        <f>IFERROR(VLOOKUP(A454,[2]!essdmCodeLkup, 2, FALSE),"")</f>
        <v/>
      </c>
    </row>
    <row r="455" spans="1:5">
      <c r="A455" t="s">
        <v>293</v>
      </c>
      <c r="B455" t="s">
        <v>143</v>
      </c>
      <c r="C455" t="str">
        <f>VLOOKUP(B455, [1]!urilkup,2,FALSE)</f>
        <v>Inductively coupled plasma mass spectrometry</v>
      </c>
      <c r="D455" t="str">
        <f>IFERROR(VLOOKUP(B455, [1]!urilkup,3,FALSE),"")</f>
        <v>ICPMS</v>
      </c>
      <c r="E455" t="str">
        <f>IFERROR(VLOOKUP(A455,[2]!essdmCodeLkup, 2, FALSE),"")</f>
        <v/>
      </c>
    </row>
    <row r="456" spans="1:5">
      <c r="A456" t="s">
        <v>293</v>
      </c>
      <c r="B456" t="s">
        <v>294</v>
      </c>
      <c r="C456" t="str">
        <f>VLOOKUP(B456, [1]!urilkup,2,FALSE)</f>
        <v>Quadrupole inductively coupled plasma mass spectrometry</v>
      </c>
      <c r="D456" t="str">
        <f>IFERROR(VLOOKUP(B456, [1]!urilkup,3,FALSE),"")</f>
        <v>Q-ICP-MS</v>
      </c>
      <c r="E456" t="str">
        <f>IFERROR(VLOOKUP(A456,[2]!essdmCodeLkup, 2, FALSE),"")</f>
        <v/>
      </c>
    </row>
    <row r="457" spans="1:5">
      <c r="A457" t="s">
        <v>95</v>
      </c>
      <c r="B457" t="s">
        <v>94</v>
      </c>
      <c r="C457" t="str">
        <f>VLOOKUP(B457, [1]!urilkup,2,FALSE)</f>
        <v>Quantitative analysis electron induced X-ray spectrometry</v>
      </c>
      <c r="D457" t="str">
        <f>IFERROR(VLOOKUP(B457, [1]!urilkup,3,FALSE),"")</f>
        <v>EMPA</v>
      </c>
      <c r="E457" t="str">
        <f>IFERROR(VLOOKUP(A457,[2]!essdmCodeLkup, 2, FALSE),"")</f>
        <v/>
      </c>
    </row>
    <row r="458" spans="1:5">
      <c r="A458" t="s">
        <v>627</v>
      </c>
      <c r="B458" t="s">
        <v>628</v>
      </c>
      <c r="C458" t="str">
        <f>VLOOKUP(B458, [1]!urilkup,2,FALSE)</f>
        <v>Quantitative analysis particle induced X-ray spectrometry</v>
      </c>
      <c r="D458" t="str">
        <f>IFERROR(VLOOKUP(B458, [1]!urilkup,3,FALSE),"")</f>
        <v>PIXEA</v>
      </c>
      <c r="E458" t="str">
        <f>IFERROR(VLOOKUP(A458,[2]!essdmCodeLkup, 2, FALSE),"")</f>
        <v/>
      </c>
    </row>
    <row r="459" spans="1:5">
      <c r="A459" t="s">
        <v>296</v>
      </c>
      <c r="B459" t="s">
        <v>77</v>
      </c>
      <c r="C459" t="str">
        <f>VLOOKUP(B459, [1]!urilkup,2,FALSE)</f>
        <v>Quantitative polymerase chain reaction</v>
      </c>
      <c r="D459" t="str">
        <f>IFERROR(VLOOKUP(B459, [1]!urilkup,3,FALSE),"")</f>
        <v>qPCR</v>
      </c>
      <c r="E459" t="str">
        <f>IFERROR(VLOOKUP(A459,[2]!essdmCodeLkup, 2, FALSE),"")</f>
        <v/>
      </c>
    </row>
    <row r="460" spans="1:5">
      <c r="A460" t="s">
        <v>78</v>
      </c>
      <c r="B460" t="s">
        <v>77</v>
      </c>
      <c r="C460" t="str">
        <f>VLOOKUP(B460, [1]!urilkup,2,FALSE)</f>
        <v>Quantitative polymerase chain reaction</v>
      </c>
      <c r="D460" t="str">
        <f>IFERROR(VLOOKUP(B460, [1]!urilkup,3,FALSE),"")</f>
        <v>qPCR</v>
      </c>
      <c r="E460" t="str">
        <f>IFERROR(VLOOKUP(A460,[2]!essdmCodeLkup, 2, FALSE),"")</f>
        <v/>
      </c>
    </row>
    <row r="461" spans="1:5">
      <c r="A461" t="s">
        <v>299</v>
      </c>
      <c r="B461" t="s">
        <v>298</v>
      </c>
      <c r="C461" t="str">
        <f>VLOOKUP(B461, [1]!urilkup,2,FALSE)</f>
        <v>Quantitative reflectance imaging</v>
      </c>
      <c r="D461" t="str">
        <f>IFERROR(VLOOKUP(B461, [1]!urilkup,3,FALSE),"")</f>
        <v>QRIS</v>
      </c>
      <c r="E461" t="str">
        <f>IFERROR(VLOOKUP(A461,[2]!essdmCodeLkup, 2, FALSE),"")</f>
        <v/>
      </c>
    </row>
    <row r="462" spans="1:5">
      <c r="A462" t="s">
        <v>297</v>
      </c>
      <c r="B462" t="s">
        <v>298</v>
      </c>
      <c r="C462" t="str">
        <f>VLOOKUP(B462, [1]!urilkup,2,FALSE)</f>
        <v>Quantitative reflectance imaging</v>
      </c>
      <c r="D462" t="str">
        <f>IFERROR(VLOOKUP(B462, [1]!urilkup,3,FALSE),"")</f>
        <v>QRIS</v>
      </c>
      <c r="E462" t="str">
        <f>IFERROR(VLOOKUP(A462,[2]!essdmCodeLkup, 2, FALSE),"")</f>
        <v/>
      </c>
    </row>
    <row r="463" spans="1:5">
      <c r="A463" t="s">
        <v>894</v>
      </c>
      <c r="B463" t="s">
        <v>416</v>
      </c>
      <c r="C463" t="str">
        <f>VLOOKUP(B463, [1]!urilkup,2,FALSE)</f>
        <v>Radiochemical neutron activation analysis</v>
      </c>
      <c r="D463" t="str">
        <f>IFERROR(VLOOKUP(B463, [1]!urilkup,3,FALSE),"")</f>
        <v>RNAA</v>
      </c>
      <c r="E463" t="str">
        <f>IFERROR(VLOOKUP(A463,[2]!essdmCodeLkup, 2, FALSE),"")</f>
        <v>RNAA</v>
      </c>
    </row>
    <row r="464" spans="1:5">
      <c r="A464" t="s">
        <v>417</v>
      </c>
      <c r="B464" t="s">
        <v>416</v>
      </c>
      <c r="C464" t="str">
        <f>VLOOKUP(B464, [1]!urilkup,2,FALSE)</f>
        <v>Radiochemical neutron activation analysis</v>
      </c>
      <c r="D464" t="str">
        <f>IFERROR(VLOOKUP(B464, [1]!urilkup,3,FALSE),"")</f>
        <v>RNAA</v>
      </c>
      <c r="E464" t="str">
        <f>IFERROR(VLOOKUP(A464,[2]!essdmCodeLkup, 2, FALSE),"")</f>
        <v/>
      </c>
    </row>
    <row r="465" spans="1:5">
      <c r="A465" t="s">
        <v>300</v>
      </c>
      <c r="B465" t="s">
        <v>301</v>
      </c>
      <c r="C465" t="str">
        <f>VLOOKUP(B465, [1]!urilkup,2,FALSE)</f>
        <v>Particle counting</v>
      </c>
      <c r="D465" t="str">
        <f>IFERROR(VLOOKUP(B465, [1]!urilkup,3,FALSE),"")</f>
        <v>xPC</v>
      </c>
      <c r="E465" t="str">
        <f>IFERROR(VLOOKUP(A465,[2]!essdmCodeLkup, 2, FALSE),"")</f>
        <v/>
      </c>
    </row>
    <row r="466" spans="1:5">
      <c r="A466" t="s">
        <v>807</v>
      </c>
      <c r="B466" t="s">
        <v>301</v>
      </c>
      <c r="C466" t="str">
        <f>VLOOKUP(B466, [1]!urilkup,2,FALSE)</f>
        <v>Particle counting</v>
      </c>
      <c r="D466" t="str">
        <f>IFERROR(VLOOKUP(B466, [1]!urilkup,3,FALSE),"")</f>
        <v>xPC</v>
      </c>
      <c r="E466" t="str">
        <f>IFERROR(VLOOKUP(A466,[2]!essdmCodeLkup, 2, FALSE),"")</f>
        <v/>
      </c>
    </row>
    <row r="467" spans="1:5">
      <c r="A467" t="s">
        <v>305</v>
      </c>
      <c r="B467" t="s">
        <v>231</v>
      </c>
      <c r="C467" t="str">
        <f>VLOOKUP(B467, [1]!urilkup,2,FALSE)</f>
        <v>Raman spectrometry</v>
      </c>
      <c r="D467" t="str">
        <f>IFERROR(VLOOKUP(B467, [1]!urilkup,3,FALSE),"")</f>
        <v>RAMAN</v>
      </c>
      <c r="E467" t="str">
        <f>IFERROR(VLOOKUP(A467,[2]!essdmCodeLkup, 2, FALSE),"")</f>
        <v/>
      </c>
    </row>
    <row r="468" spans="1:5">
      <c r="A468" t="s">
        <v>232</v>
      </c>
      <c r="B468" t="s">
        <v>231</v>
      </c>
      <c r="C468" t="str">
        <f>VLOOKUP(B468, [1]!urilkup,2,FALSE)</f>
        <v>Raman spectrometry</v>
      </c>
      <c r="D468" t="str">
        <f>IFERROR(VLOOKUP(B468, [1]!urilkup,3,FALSE),"")</f>
        <v>RAMAN</v>
      </c>
      <c r="E468" t="str">
        <f>IFERROR(VLOOKUP(A468,[2]!essdmCodeLkup, 2, FALSE),"")</f>
        <v/>
      </c>
    </row>
    <row r="469" spans="1:5">
      <c r="A469" t="s">
        <v>306</v>
      </c>
      <c r="B469" t="s">
        <v>231</v>
      </c>
      <c r="C469" t="str">
        <f>VLOOKUP(B469, [1]!urilkup,2,FALSE)</f>
        <v>Raman spectrometry</v>
      </c>
      <c r="D469" t="str">
        <f>IFERROR(VLOOKUP(B469, [1]!urilkup,3,FALSE),"")</f>
        <v>RAMAN</v>
      </c>
      <c r="E469" t="str">
        <f>IFERROR(VLOOKUP(A469,[2]!essdmCodeLkup, 2, FALSE),"")</f>
        <v/>
      </c>
    </row>
    <row r="470" spans="1:5">
      <c r="A470" t="s">
        <v>307</v>
      </c>
      <c r="B470" t="s">
        <v>231</v>
      </c>
      <c r="C470" t="str">
        <f>VLOOKUP(B470, [1]!urilkup,2,FALSE)</f>
        <v>Raman spectrometry</v>
      </c>
      <c r="D470" t="str">
        <f>IFERROR(VLOOKUP(B470, [1]!urilkup,3,FALSE),"")</f>
        <v>RAMAN</v>
      </c>
      <c r="E470" t="str">
        <f>IFERROR(VLOOKUP(A470,[2]!essdmCodeLkup, 2, FALSE),"")</f>
        <v/>
      </c>
    </row>
    <row r="471" spans="1:5">
      <c r="A471" t="s">
        <v>825</v>
      </c>
      <c r="B471" t="s">
        <v>27</v>
      </c>
      <c r="C471" t="str">
        <f>VLOOKUP(B471, [1]!urilkup,2,FALSE)</f>
        <v>Analytical method</v>
      </c>
      <c r="D471" t="str">
        <f>IFERROR(VLOOKUP(B471, [1]!urilkup,3,FALSE),"")</f>
        <v>xGT</v>
      </c>
      <c r="E471" t="str">
        <f>IFERROR(VLOOKUP(A471,[2]!essdmCodeLkup, 2, FALSE),"")</f>
        <v>RR</v>
      </c>
    </row>
    <row r="472" spans="1:5">
      <c r="A472" t="s">
        <v>308</v>
      </c>
      <c r="B472" t="s">
        <v>268</v>
      </c>
      <c r="C472" t="str">
        <f>VLOOKUP(B472, [1]!urilkup,2,FALSE)</f>
        <v>Noble gas mass spectrometry</v>
      </c>
      <c r="D472" t="str">
        <f>IFERROR(VLOOKUP(B472, [1]!urilkup,3,FALSE),"")</f>
        <v>MSRG</v>
      </c>
      <c r="E472" t="str">
        <f>IFERROR(VLOOKUP(A472,[2]!essdmCodeLkup, 2, FALSE),"")</f>
        <v/>
      </c>
    </row>
    <row r="473" spans="1:5">
      <c r="A473" t="s">
        <v>629</v>
      </c>
      <c r="B473" t="s">
        <v>630</v>
      </c>
      <c r="C473" t="str">
        <f>VLOOKUP(B473, [1]!urilkup,2,FALSE)</f>
        <v>Redox potential measurement</v>
      </c>
      <c r="E473" t="str">
        <f>IFERROR(VLOOKUP(A473,[2]!essdmCodeLkup, 2, FALSE),"")</f>
        <v/>
      </c>
    </row>
    <row r="474" spans="1:5">
      <c r="A474" t="s">
        <v>936</v>
      </c>
      <c r="B474" t="s">
        <v>206</v>
      </c>
      <c r="C474" t="str">
        <f>VLOOKUP(B474, [1]!urilkup,2,FALSE)</f>
        <v>Laser ionization mass spectrometry</v>
      </c>
      <c r="D474" t="str">
        <f>IFERROR(VLOOKUP(B474, [1]!urilkup,3,FALSE),"")</f>
        <v>LIMS</v>
      </c>
      <c r="E474" t="str">
        <f>IFERROR(VLOOKUP(A474,[2]!essdmCodeLkup, 2, FALSE),"")</f>
        <v>RIMS</v>
      </c>
    </row>
    <row r="475" spans="1:5">
      <c r="A475" t="s">
        <v>631</v>
      </c>
      <c r="B475" t="s">
        <v>632</v>
      </c>
      <c r="C475" t="str">
        <f>VLOOKUP(B475, [1]!urilkup,2,FALSE)</f>
        <v>Resonance ionization time of flight noble gas mass spectrometry</v>
      </c>
      <c r="D475" t="str">
        <f>IFERROR(VLOOKUP(B475, [1]!urilkup,3,FALSE),"")</f>
        <v>RI-TOF-NGMS</v>
      </c>
      <c r="E475" t="str">
        <f>IFERROR(VLOOKUP(A475,[2]!essdmCodeLkup, 2, FALSE),"")</f>
        <v/>
      </c>
    </row>
    <row r="476" spans="1:5">
      <c r="A476" t="s">
        <v>303</v>
      </c>
      <c r="B476" t="s">
        <v>206</v>
      </c>
      <c r="C476" t="str">
        <f>VLOOKUP(B476, [1]!urilkup,2,FALSE)</f>
        <v>Laser ionization mass spectrometry</v>
      </c>
      <c r="D476" t="str">
        <f>IFERROR(VLOOKUP(B476, [1]!urilkup,3,FALSE),"")</f>
        <v>LIMS</v>
      </c>
      <c r="E476" t="str">
        <f>IFERROR(VLOOKUP(A476,[2]!essdmCodeLkup, 2, FALSE),"")</f>
        <v/>
      </c>
    </row>
    <row r="477" spans="1:5">
      <c r="A477" t="s">
        <v>867</v>
      </c>
      <c r="B477" t="s">
        <v>301</v>
      </c>
      <c r="C477" t="str">
        <f>VLOOKUP(B477, [1]!urilkup,2,FALSE)</f>
        <v>Particle counting</v>
      </c>
      <c r="D477" t="str">
        <f>IFERROR(VLOOKUP(B477, [1]!urilkup,3,FALSE),"")</f>
        <v>xPC</v>
      </c>
      <c r="E477" t="str">
        <f>IFERROR(VLOOKUP(A477,[2]!essdmCodeLkup, 2, FALSE),"")</f>
        <v/>
      </c>
    </row>
    <row r="478" spans="1:5">
      <c r="A478" t="s">
        <v>304</v>
      </c>
      <c r="B478" t="s">
        <v>301</v>
      </c>
      <c r="C478" t="str">
        <f>VLOOKUP(B478, [1]!urilkup,2,FALSE)</f>
        <v>Particle counting</v>
      </c>
      <c r="D478" t="str">
        <f>IFERROR(VLOOKUP(B478, [1]!urilkup,3,FALSE),"")</f>
        <v>xPC</v>
      </c>
      <c r="E478" t="str">
        <f>IFERROR(VLOOKUP(A478,[2]!essdmCodeLkup, 2, FALSE),"")</f>
        <v/>
      </c>
    </row>
    <row r="479" spans="1:5">
      <c r="A479" t="s">
        <v>63</v>
      </c>
      <c r="B479" t="s">
        <v>62</v>
      </c>
      <c r="C479" t="str">
        <f>VLOOKUP(B479, [1]!urilkup,2,FALSE)</f>
        <v>Sanger sequencing</v>
      </c>
      <c r="E479" t="str">
        <f>IFERROR(VLOOKUP(A479,[2]!essdmCodeLkup, 2, FALSE),"")</f>
        <v/>
      </c>
    </row>
    <row r="480" spans="1:5">
      <c r="A480" t="s">
        <v>686</v>
      </c>
      <c r="B480" t="s">
        <v>15</v>
      </c>
      <c r="C480" t="str">
        <f>VLOOKUP(B480, [1]!urilkup,2,FALSE)</f>
        <v>Electron microscopy imaging</v>
      </c>
      <c r="D480" t="str">
        <f>IFERROR(VLOOKUP(B480, [1]!urilkup,3,FALSE),"")</f>
        <v>AEM</v>
      </c>
      <c r="E480" t="str">
        <f>IFERROR(VLOOKUP(A480,[2]!essdmCodeLkup, 2, FALSE),"")</f>
        <v>SEM</v>
      </c>
    </row>
    <row r="481" spans="1:5">
      <c r="A481" t="s">
        <v>309</v>
      </c>
      <c r="B481" t="s">
        <v>120</v>
      </c>
      <c r="C481" t="str">
        <f>VLOOKUP(B481, [1]!urilkup,2,FALSE)</f>
        <v>Energy dispersive electron induced X-ray spectrometry</v>
      </c>
      <c r="D481" t="str">
        <f>IFERROR(VLOOKUP(B481, [1]!urilkup,3,FALSE),"")</f>
        <v>EEDS</v>
      </c>
      <c r="E481" t="str">
        <f>IFERROR(VLOOKUP(A481,[2]!essdmCodeLkup, 2, FALSE),"")</f>
        <v/>
      </c>
    </row>
    <row r="482" spans="1:5">
      <c r="A482" t="s">
        <v>310</v>
      </c>
      <c r="B482" t="s">
        <v>120</v>
      </c>
      <c r="C482" t="str">
        <f>VLOOKUP(B482, [1]!urilkup,2,FALSE)</f>
        <v>Energy dispersive electron induced X-ray spectrometry</v>
      </c>
      <c r="D482" t="str">
        <f>IFERROR(VLOOKUP(B482, [1]!urilkup,3,FALSE),"")</f>
        <v>EEDS</v>
      </c>
      <c r="E482" t="str">
        <f>IFERROR(VLOOKUP(A482,[2]!essdmCodeLkup, 2, FALSE),"")</f>
        <v>SEM-EDS</v>
      </c>
    </row>
    <row r="483" spans="1:5">
      <c r="A483" t="s">
        <v>734</v>
      </c>
      <c r="B483" t="s">
        <v>15</v>
      </c>
      <c r="C483" t="str">
        <f>VLOOKUP(B483, [1]!urilkup,2,FALSE)</f>
        <v>Electron microscopy imaging</v>
      </c>
      <c r="D483" t="str">
        <f>IFERROR(VLOOKUP(B483, [1]!urilkup,3,FALSE),"")</f>
        <v>AEM</v>
      </c>
      <c r="E483" t="str">
        <f>IFERROR(VLOOKUP(A483,[2]!essdmCodeLkup, 2, FALSE),"")</f>
        <v/>
      </c>
    </row>
    <row r="484" spans="1:5">
      <c r="A484" t="s">
        <v>332</v>
      </c>
      <c r="B484" t="s">
        <v>333</v>
      </c>
      <c r="C484" t="str">
        <f>VLOOKUP(B484, [1]!urilkup,2,FALSE)</f>
        <v>Nuclear microprobe analysis</v>
      </c>
      <c r="D484" t="str">
        <f>IFERROR(VLOOKUP(B484, [1]!urilkup,3,FALSE),"")</f>
        <v>NMP</v>
      </c>
      <c r="E484" t="str">
        <f>IFERROR(VLOOKUP(A484,[2]!essdmCodeLkup, 2, FALSE),"")</f>
        <v/>
      </c>
    </row>
    <row r="485" spans="1:5">
      <c r="A485" t="s">
        <v>424</v>
      </c>
      <c r="B485" t="s">
        <v>333</v>
      </c>
      <c r="C485" t="str">
        <f>VLOOKUP(B485, [1]!urilkup,2,FALSE)</f>
        <v>Nuclear microprobe analysis</v>
      </c>
      <c r="D485" t="str">
        <f>IFERROR(VLOOKUP(B485, [1]!urilkup,3,FALSE),"")</f>
        <v>NMP</v>
      </c>
      <c r="E485" t="str">
        <f>IFERROR(VLOOKUP(A485,[2]!essdmCodeLkup, 2, FALSE),"")</f>
        <v/>
      </c>
    </row>
    <row r="486" spans="1:5">
      <c r="A486" t="s">
        <v>337</v>
      </c>
      <c r="B486" t="s">
        <v>336</v>
      </c>
      <c r="C486" t="str">
        <f>VLOOKUP(B486, [1]!urilkup,2,FALSE)</f>
        <v>Scanning transmission electron imaging</v>
      </c>
      <c r="D486" t="str">
        <f>IFERROR(VLOOKUP(B486, [1]!urilkup,3,FALSE),"")</f>
        <v>STEM</v>
      </c>
      <c r="E486" t="str">
        <f>IFERROR(VLOOKUP(A486,[2]!essdmCodeLkup, 2, FALSE),"")</f>
        <v/>
      </c>
    </row>
    <row r="487" spans="1:5">
      <c r="A487" t="s">
        <v>335</v>
      </c>
      <c r="B487" t="s">
        <v>336</v>
      </c>
      <c r="C487" t="str">
        <f>VLOOKUP(B487, [1]!urilkup,2,FALSE)</f>
        <v>Scanning transmission electron imaging</v>
      </c>
      <c r="D487" t="str">
        <f>IFERROR(VLOOKUP(B487, [1]!urilkup,3,FALSE),"")</f>
        <v>STEM</v>
      </c>
      <c r="E487" t="str">
        <f>IFERROR(VLOOKUP(A487,[2]!essdmCodeLkup, 2, FALSE),"")</f>
        <v/>
      </c>
    </row>
    <row r="488" spans="1:5">
      <c r="A488" t="s">
        <v>904</v>
      </c>
      <c r="B488" t="s">
        <v>120</v>
      </c>
      <c r="C488" t="str">
        <f>VLOOKUP(B488, [1]!urilkup,2,FALSE)</f>
        <v>Energy dispersive electron induced X-ray spectrometry</v>
      </c>
      <c r="D488" t="str">
        <f>IFERROR(VLOOKUP(B488, [1]!urilkup,3,FALSE),"")</f>
        <v>EEDS</v>
      </c>
      <c r="E488" t="str">
        <f>IFERROR(VLOOKUP(A488,[2]!essdmCodeLkup, 2, FALSE),"")</f>
        <v>STEM-EDX</v>
      </c>
    </row>
    <row r="489" spans="1:5">
      <c r="A489" t="s">
        <v>311</v>
      </c>
      <c r="B489" t="s">
        <v>120</v>
      </c>
      <c r="C489" t="str">
        <f>VLOOKUP(B489, [1]!urilkup,2,FALSE)</f>
        <v>Energy dispersive electron induced X-ray spectrometry</v>
      </c>
      <c r="D489" t="str">
        <f>IFERROR(VLOOKUP(B489, [1]!urilkup,3,FALSE),"")</f>
        <v>EEDS</v>
      </c>
      <c r="E489" t="str">
        <f>IFERROR(VLOOKUP(A489,[2]!essdmCodeLkup, 2, FALSE),"")</f>
        <v/>
      </c>
    </row>
    <row r="490" spans="1:5">
      <c r="A490" t="s">
        <v>338</v>
      </c>
      <c r="B490" t="s">
        <v>245</v>
      </c>
      <c r="C490" t="str">
        <f>VLOOKUP(B490, [1]!urilkup,2,FALSE)</f>
        <v>Next generation sequencing</v>
      </c>
      <c r="D490" t="str">
        <f>IFERROR(VLOOKUP(B490, [1]!urilkup,3,FALSE),"")</f>
        <v>NGS</v>
      </c>
      <c r="E490" t="str">
        <f>IFERROR(VLOOKUP(A490,[2]!essdmCodeLkup, 2, FALSE),"")</f>
        <v/>
      </c>
    </row>
    <row r="491" spans="1:5">
      <c r="A491" t="s">
        <v>341</v>
      </c>
      <c r="B491" t="s">
        <v>340</v>
      </c>
      <c r="C491" t="str">
        <f>VLOOKUP(B491, [1]!urilkup,2,FALSE)</f>
        <v>Secondary electron imaging</v>
      </c>
      <c r="D491" t="str">
        <f>IFERROR(VLOOKUP(B491, [1]!urilkup,3,FALSE),"")</f>
        <v>SE</v>
      </c>
      <c r="E491" t="str">
        <f>IFERROR(VLOOKUP(A491,[2]!essdmCodeLkup, 2, FALSE),"")</f>
        <v/>
      </c>
    </row>
    <row r="492" spans="1:5">
      <c r="A492" t="s">
        <v>339</v>
      </c>
      <c r="B492" t="s">
        <v>340</v>
      </c>
      <c r="C492" t="str">
        <f>VLOOKUP(B492, [1]!urilkup,2,FALSE)</f>
        <v>Secondary electron imaging</v>
      </c>
      <c r="D492" t="str">
        <f>IFERROR(VLOOKUP(B492, [1]!urilkup,3,FALSE),"")</f>
        <v>SE</v>
      </c>
      <c r="E492" t="str">
        <f>IFERROR(VLOOKUP(A492,[2]!essdmCodeLkup, 2, FALSE),"")</f>
        <v/>
      </c>
    </row>
    <row r="493" spans="1:5">
      <c r="A493" t="s">
        <v>312</v>
      </c>
      <c r="B493" t="s">
        <v>216</v>
      </c>
      <c r="C493" t="str">
        <f>VLOOKUP(B493, [1]!urilkup,2,FALSE)</f>
        <v>Secondary ionization mass spectrometry</v>
      </c>
      <c r="D493" t="str">
        <f>IFERROR(VLOOKUP(B493, [1]!urilkup,3,FALSE),"")</f>
        <v>SHRIMP</v>
      </c>
      <c r="E493" t="str">
        <f>IFERROR(VLOOKUP(A493,[2]!essdmCodeLkup, 2, FALSE),"")</f>
        <v>SIMS</v>
      </c>
    </row>
    <row r="494" spans="1:5">
      <c r="A494" t="s">
        <v>217</v>
      </c>
      <c r="B494" t="s">
        <v>216</v>
      </c>
      <c r="C494" t="str">
        <f>VLOOKUP(B494, [1]!urilkup,2,FALSE)</f>
        <v>Secondary ionization mass spectrometry</v>
      </c>
      <c r="D494" t="str">
        <f>IFERROR(VLOOKUP(B494, [1]!urilkup,3,FALSE),"")</f>
        <v>SHRIMP</v>
      </c>
      <c r="E494" t="str">
        <f>IFERROR(VLOOKUP(A494,[2]!essdmCodeLkup, 2, FALSE),"")</f>
        <v/>
      </c>
    </row>
    <row r="495" spans="1:5">
      <c r="A495" t="s">
        <v>633</v>
      </c>
      <c r="B495" t="s">
        <v>634</v>
      </c>
      <c r="C495" t="str">
        <f>VLOOKUP(B495, [1]!urilkup,2,FALSE)</f>
        <v>Secondary neutral mass spectrometry</v>
      </c>
      <c r="D495" t="str">
        <f>IFERROR(VLOOKUP(B495, [1]!urilkup,3,FALSE),"")</f>
        <v>SNMS</v>
      </c>
      <c r="E495" t="str">
        <f>IFERROR(VLOOKUP(A495,[2]!essdmCodeLkup, 2, FALSE),"")</f>
        <v/>
      </c>
    </row>
    <row r="496" spans="1:5">
      <c r="A496" t="s">
        <v>635</v>
      </c>
      <c r="B496" t="s">
        <v>636</v>
      </c>
      <c r="C496" t="str">
        <f>VLOOKUP(B496, [1]!urilkup,2,FALSE)</f>
        <v>Sector field inductively coupled plasma mass spectrometry</v>
      </c>
      <c r="D496" t="str">
        <f>IFERROR(VLOOKUP(B496, [1]!urilkup,3,FALSE),"")</f>
        <v>ICP-SFMS</v>
      </c>
      <c r="E496" t="str">
        <f>IFERROR(VLOOKUP(A496,[2]!essdmCodeLkup, 2, FALSE),"")</f>
        <v>SF-ICPMS</v>
      </c>
    </row>
    <row r="497" spans="1:5">
      <c r="A497" t="s">
        <v>313</v>
      </c>
      <c r="B497" t="s">
        <v>143</v>
      </c>
      <c r="C497" t="str">
        <f>VLOOKUP(B497, [1]!urilkup,2,FALSE)</f>
        <v>Inductively coupled plasma mass spectrometry</v>
      </c>
      <c r="D497" t="str">
        <f>IFERROR(VLOOKUP(B497, [1]!urilkup,3,FALSE),"")</f>
        <v>ICPMS</v>
      </c>
      <c r="E497" t="str">
        <f>IFERROR(VLOOKUP(A497,[2]!essdmCodeLkup, 2, FALSE),"")</f>
        <v/>
      </c>
    </row>
    <row r="498" spans="1:5">
      <c r="A498" t="s">
        <v>342</v>
      </c>
      <c r="B498" t="s">
        <v>343</v>
      </c>
      <c r="C498" t="str">
        <f>VLOOKUP(B498, [1]!urilkup,2,FALSE)</f>
        <v>Seismic velocity and ultrasonic elastic constant measurement</v>
      </c>
      <c r="D498" t="str">
        <f>IFERROR(VLOOKUP(B498, [1]!urilkup,3,FALSE),"")</f>
        <v>SV-RUEC</v>
      </c>
      <c r="E498" t="str">
        <f>IFERROR(VLOOKUP(A498,[2]!essdmCodeLkup, 2, FALSE),"")</f>
        <v/>
      </c>
    </row>
    <row r="499" spans="1:5">
      <c r="A499" t="s">
        <v>344</v>
      </c>
      <c r="B499" t="s">
        <v>343</v>
      </c>
      <c r="C499" t="str">
        <f>VLOOKUP(B499, [1]!urilkup,2,FALSE)</f>
        <v>Seismic velocity and ultrasonic elastic constant measurement</v>
      </c>
      <c r="D499" t="str">
        <f>IFERROR(VLOOKUP(B499, [1]!urilkup,3,FALSE),"")</f>
        <v>SV-RUEC</v>
      </c>
      <c r="E499" t="str">
        <f>IFERROR(VLOOKUP(A499,[2]!essdmCodeLkup, 2, FALSE),"")</f>
        <v/>
      </c>
    </row>
    <row r="500" spans="1:5">
      <c r="A500" t="s">
        <v>934</v>
      </c>
      <c r="B500" t="s">
        <v>216</v>
      </c>
      <c r="C500" t="str">
        <f>VLOOKUP(B500, [1]!urilkup,2,FALSE)</f>
        <v>Secondary ionization mass spectrometry</v>
      </c>
      <c r="D500" t="str">
        <f>IFERROR(VLOOKUP(B500, [1]!urilkup,3,FALSE),"")</f>
        <v>SHRIMP</v>
      </c>
      <c r="E500" t="str">
        <f>IFERROR(VLOOKUP(A500,[2]!essdmCodeLkup, 2, FALSE),"")</f>
        <v>SHRIMP</v>
      </c>
    </row>
    <row r="501" spans="1:5">
      <c r="A501" t="s">
        <v>872</v>
      </c>
      <c r="B501" t="s">
        <v>216</v>
      </c>
      <c r="C501" t="str">
        <f>VLOOKUP(B501, [1]!urilkup,2,FALSE)</f>
        <v>Secondary ionization mass spectrometry</v>
      </c>
      <c r="D501" t="str">
        <f>IFERROR(VLOOKUP(B501, [1]!urilkup,3,FALSE),"")</f>
        <v>SHRIMP</v>
      </c>
      <c r="E501" t="str">
        <f>IFERROR(VLOOKUP(A501,[2]!essdmCodeLkup, 2, FALSE),"")</f>
        <v/>
      </c>
    </row>
    <row r="502" spans="1:5">
      <c r="A502" t="s">
        <v>828</v>
      </c>
      <c r="B502" t="s">
        <v>216</v>
      </c>
      <c r="C502" t="str">
        <f>VLOOKUP(B502, [1]!urilkup,2,FALSE)</f>
        <v>Secondary ionization mass spectrometry</v>
      </c>
      <c r="D502" t="str">
        <f>IFERROR(VLOOKUP(B502, [1]!urilkup,3,FALSE),"")</f>
        <v>SHRIMP</v>
      </c>
      <c r="E502" t="str">
        <f>IFERROR(VLOOKUP(A502,[2]!essdmCodeLkup, 2, FALSE),"")</f>
        <v/>
      </c>
    </row>
    <row r="503" spans="1:5">
      <c r="A503" t="s">
        <v>873</v>
      </c>
      <c r="B503" t="s">
        <v>216</v>
      </c>
      <c r="C503" t="str">
        <f>VLOOKUP(B503, [1]!urilkup,2,FALSE)</f>
        <v>Secondary ionization mass spectrometry</v>
      </c>
      <c r="D503" t="str">
        <f>IFERROR(VLOOKUP(B503, [1]!urilkup,3,FALSE),"")</f>
        <v>SHRIMP</v>
      </c>
      <c r="E503" t="str">
        <f>IFERROR(VLOOKUP(A503,[2]!essdmCodeLkup, 2, FALSE),"")</f>
        <v/>
      </c>
    </row>
    <row r="504" spans="1:5">
      <c r="A504" t="s">
        <v>709</v>
      </c>
      <c r="B504" t="s">
        <v>216</v>
      </c>
      <c r="C504" t="str">
        <f>VLOOKUP(B504, [1]!urilkup,2,FALSE)</f>
        <v>Secondary ionization mass spectrometry</v>
      </c>
      <c r="D504" t="str">
        <f>IFERROR(VLOOKUP(B504, [1]!urilkup,3,FALSE),"")</f>
        <v>SHRIMP</v>
      </c>
      <c r="E504" t="str">
        <f>IFERROR(VLOOKUP(A504,[2]!essdmCodeLkup, 2, FALSE),"")</f>
        <v/>
      </c>
    </row>
    <row r="505" spans="1:5">
      <c r="A505" t="s">
        <v>345</v>
      </c>
      <c r="B505" t="s">
        <v>346</v>
      </c>
      <c r="C505" t="str">
        <f>VLOOKUP(B505, [1]!urilkup,2,FALSE)</f>
        <v>Shotgun method</v>
      </c>
      <c r="E505" t="str">
        <f>IFERROR(VLOOKUP(A505,[2]!essdmCodeLkup, 2, FALSE),"")</f>
        <v/>
      </c>
    </row>
    <row r="506" spans="1:5">
      <c r="A506" t="s">
        <v>347</v>
      </c>
      <c r="B506" t="s">
        <v>346</v>
      </c>
      <c r="C506" t="str">
        <f>VLOOKUP(B506, [1]!urilkup,2,FALSE)</f>
        <v>Shotgun method</v>
      </c>
      <c r="E506" t="str">
        <f>IFERROR(VLOOKUP(A506,[2]!essdmCodeLkup, 2, FALSE),"")</f>
        <v/>
      </c>
    </row>
    <row r="507" spans="1:5">
      <c r="A507" t="s">
        <v>782</v>
      </c>
      <c r="B507" t="s">
        <v>550</v>
      </c>
      <c r="C507" t="str">
        <f>VLOOKUP(B507, [1]!urilkup,2,FALSE)</f>
        <v>Laser ablation mass spectrometry</v>
      </c>
      <c r="D507" t="str">
        <f>IFERROR(VLOOKUP(B507, [1]!urilkup,3,FALSE),"")</f>
        <v>LAMS</v>
      </c>
      <c r="E507" t="str">
        <f>IFERROR(VLOOKUP(A507,[2]!essdmCodeLkup, 2, FALSE),"")</f>
        <v/>
      </c>
    </row>
    <row r="508" spans="1:5">
      <c r="A508" t="s">
        <v>859</v>
      </c>
      <c r="B508" t="s">
        <v>550</v>
      </c>
      <c r="C508" t="str">
        <f>VLOOKUP(B508, [1]!urilkup,2,FALSE)</f>
        <v>Laser ablation mass spectrometry</v>
      </c>
      <c r="D508" t="str">
        <f>IFERROR(VLOOKUP(B508, [1]!urilkup,3,FALSE),"")</f>
        <v>LAMS</v>
      </c>
      <c r="E508" t="str">
        <f>IFERROR(VLOOKUP(A508,[2]!essdmCodeLkup, 2, FALSE),"")</f>
        <v/>
      </c>
    </row>
    <row r="509" spans="1:5">
      <c r="A509" t="s">
        <v>407</v>
      </c>
      <c r="B509" t="s">
        <v>406</v>
      </c>
      <c r="C509" t="str">
        <f>VLOOKUP(B509, [1]!urilkup,2,FALSE)</f>
        <v>Single crystal X-ray diffraction</v>
      </c>
      <c r="E509" t="str">
        <f>IFERROR(VLOOKUP(A509,[2]!essdmCodeLkup, 2, FALSE),"")</f>
        <v/>
      </c>
    </row>
    <row r="510" spans="1:5">
      <c r="A510" t="s">
        <v>637</v>
      </c>
      <c r="B510" t="s">
        <v>638</v>
      </c>
      <c r="C510" t="str">
        <f>VLOOKUP(B510, [1]!urilkup,2,FALSE)</f>
        <v>Solid source mass spectrometry</v>
      </c>
      <c r="D510" t="str">
        <f>IFERROR(VLOOKUP(B510, [1]!urilkup,3,FALSE),"")</f>
        <v>SOSMS</v>
      </c>
      <c r="E510" t="str">
        <f>IFERROR(VLOOKUP(A510,[2]!essdmCodeLkup, 2, FALSE),"")</f>
        <v/>
      </c>
    </row>
    <row r="511" spans="1:5">
      <c r="A511" t="s">
        <v>348</v>
      </c>
      <c r="B511" t="s">
        <v>349</v>
      </c>
      <c r="C511" t="str">
        <f>VLOOKUP(B511, [1]!urilkup,2,FALSE)</f>
        <v>Solid state nuclear magnetic resonance spectroscopy</v>
      </c>
      <c r="D511" t="str">
        <f>IFERROR(VLOOKUP(B511, [1]!urilkup,3,FALSE),"")</f>
        <v>SS-NMR</v>
      </c>
      <c r="E511" t="str">
        <f>IFERROR(VLOOKUP(A511,[2]!essdmCodeLkup, 2, FALSE),"")</f>
        <v/>
      </c>
    </row>
    <row r="512" spans="1:5">
      <c r="A512" t="s">
        <v>350</v>
      </c>
      <c r="B512" t="s">
        <v>349</v>
      </c>
      <c r="C512" t="str">
        <f>VLOOKUP(B512, [1]!urilkup,2,FALSE)</f>
        <v>Solid state nuclear magnetic resonance spectroscopy</v>
      </c>
      <c r="D512" t="str">
        <f>IFERROR(VLOOKUP(B512, [1]!urilkup,3,FALSE),"")</f>
        <v>SS-NMR</v>
      </c>
      <c r="E512" t="str">
        <f>IFERROR(VLOOKUP(A512,[2]!essdmCodeLkup, 2, FALSE),"")</f>
        <v/>
      </c>
    </row>
    <row r="513" spans="1:5">
      <c r="A513" t="s">
        <v>829</v>
      </c>
      <c r="B513" t="s">
        <v>638</v>
      </c>
      <c r="C513" t="str">
        <f>VLOOKUP(B513, [1]!urilkup,2,FALSE)</f>
        <v>Solid source mass spectrometry</v>
      </c>
      <c r="D513" t="str">
        <f>IFERROR(VLOOKUP(B513, [1]!urilkup,3,FALSE),"")</f>
        <v>SOSMS</v>
      </c>
      <c r="E513" t="str">
        <f>IFERROR(VLOOKUP(A513,[2]!essdmCodeLkup, 2, FALSE),"")</f>
        <v/>
      </c>
    </row>
    <row r="514" spans="1:5">
      <c r="A514" t="s">
        <v>314</v>
      </c>
      <c r="B514" t="s">
        <v>315</v>
      </c>
      <c r="C514" t="str">
        <f>VLOOKUP(B514, [1]!urilkup,2,FALSE)</f>
        <v>Liquid inlet inductively coupled plasma mass spectrometry</v>
      </c>
      <c r="D514" t="str">
        <f>IFERROR(VLOOKUP(B514, [1]!urilkup,3,FALSE),"")</f>
        <v>SNICPMS</v>
      </c>
      <c r="E514" t="str">
        <f>IFERROR(VLOOKUP(A514,[2]!essdmCodeLkup, 2, FALSE),"")</f>
        <v/>
      </c>
    </row>
    <row r="515" spans="1:5">
      <c r="A515" t="s">
        <v>200</v>
      </c>
      <c r="B515" t="s">
        <v>199</v>
      </c>
      <c r="C515" t="str">
        <f>VLOOKUP(B515, [1]!urilkup,2,FALSE)</f>
        <v>Spark source mass spectrometry</v>
      </c>
      <c r="D515" t="str">
        <f>IFERROR(VLOOKUP(B515, [1]!urilkup,3,FALSE),"")</f>
        <v>SSMS</v>
      </c>
      <c r="E515" t="str">
        <f>IFERROR(VLOOKUP(A515,[2]!essdmCodeLkup, 2, FALSE),"")</f>
        <v>SSMS</v>
      </c>
    </row>
    <row r="516" spans="1:5">
      <c r="A516" t="s">
        <v>317</v>
      </c>
      <c r="B516" t="s">
        <v>199</v>
      </c>
      <c r="C516" t="str">
        <f>VLOOKUP(B516, [1]!urilkup,2,FALSE)</f>
        <v>Spark source mass spectrometry</v>
      </c>
      <c r="D516" t="str">
        <f>IFERROR(VLOOKUP(B516, [1]!urilkup,3,FALSE),"")</f>
        <v>SSMS</v>
      </c>
      <c r="E516" t="str">
        <f>IFERROR(VLOOKUP(A516,[2]!essdmCodeLkup, 2, FALSE),"")</f>
        <v>SS-ID</v>
      </c>
    </row>
    <row r="517" spans="1:5">
      <c r="A517" t="s">
        <v>318</v>
      </c>
      <c r="B517" t="s">
        <v>199</v>
      </c>
      <c r="C517" t="str">
        <f>VLOOKUP(B517, [1]!urilkup,2,FALSE)</f>
        <v>Spark source mass spectrometry</v>
      </c>
      <c r="D517" t="str">
        <f>IFERROR(VLOOKUP(B517, [1]!urilkup,3,FALSE),"")</f>
        <v>SSMS</v>
      </c>
      <c r="E517" t="str">
        <f>IFERROR(VLOOKUP(A517,[2]!essdmCodeLkup, 2, FALSE),"")</f>
        <v/>
      </c>
    </row>
    <row r="518" spans="1:5">
      <c r="A518" t="s">
        <v>830</v>
      </c>
      <c r="B518" t="s">
        <v>199</v>
      </c>
      <c r="C518" t="str">
        <f>VLOOKUP(B518, [1]!urilkup,2,FALSE)</f>
        <v>Spark source mass spectrometry</v>
      </c>
      <c r="D518" t="str">
        <f>IFERROR(VLOOKUP(B518, [1]!urilkup,3,FALSE),"")</f>
        <v>SSMS</v>
      </c>
      <c r="E518" t="str">
        <f>IFERROR(VLOOKUP(A518,[2]!essdmCodeLkup, 2, FALSE),"")</f>
        <v/>
      </c>
    </row>
    <row r="519" spans="1:5">
      <c r="A519" t="s">
        <v>858</v>
      </c>
      <c r="B519" t="s">
        <v>190</v>
      </c>
      <c r="C519" t="str">
        <f>VLOOKUP(B519, [1]!urilkup,2,FALSE)</f>
        <v>Ion sensitive electrode analysis</v>
      </c>
      <c r="D519" t="str">
        <f>IFERROR(VLOOKUP(B519, [1]!urilkup,3,FALSE),"")</f>
        <v>ISE</v>
      </c>
      <c r="E519" t="str">
        <f>IFERROR(VLOOKUP(A519,[2]!essdmCodeLkup, 2, FALSE),"")</f>
        <v/>
      </c>
    </row>
    <row r="520" spans="1:5">
      <c r="A520" t="s">
        <v>774</v>
      </c>
      <c r="B520" t="s">
        <v>190</v>
      </c>
      <c r="C520" t="str">
        <f>VLOOKUP(B520, [1]!urilkup,2,FALSE)</f>
        <v>Ion sensitive electrode analysis</v>
      </c>
      <c r="D520" t="str">
        <f>IFERROR(VLOOKUP(B520, [1]!urilkup,3,FALSE),"")</f>
        <v>ISE</v>
      </c>
      <c r="E520" t="str">
        <f>IFERROR(VLOOKUP(A520,[2]!essdmCodeLkup, 2, FALSE),"")</f>
        <v/>
      </c>
    </row>
    <row r="521" spans="1:5">
      <c r="A521" t="s">
        <v>319</v>
      </c>
      <c r="B521" t="s">
        <v>320</v>
      </c>
      <c r="C521" t="str">
        <f>VLOOKUP(B521, [1]!urilkup,2,FALSE)</f>
        <v>Spectrometry</v>
      </c>
      <c r="D521" t="str">
        <f>IFERROR(VLOOKUP(B521, [1]!urilkup,3,FALSE),"")</f>
        <v>SPEC</v>
      </c>
      <c r="E521" t="str">
        <f>IFERROR(VLOOKUP(A521,[2]!essdmCodeLkup, 2, FALSE),"")</f>
        <v/>
      </c>
    </row>
    <row r="522" spans="1:5">
      <c r="A522" t="s">
        <v>351</v>
      </c>
      <c r="B522" t="s">
        <v>21</v>
      </c>
      <c r="C522" t="str">
        <f>VLOOKUP(B522, [1]!urilkup,2,FALSE)</f>
        <v>Fluorescence spectrometry</v>
      </c>
      <c r="D522" t="str">
        <f>IFERROR(VLOOKUP(B522, [1]!urilkup,3,FALSE),"")</f>
        <v>AFS</v>
      </c>
      <c r="E522" t="str">
        <f>IFERROR(VLOOKUP(A522,[2]!essdmCodeLkup, 2, FALSE),"")</f>
        <v/>
      </c>
    </row>
    <row r="523" spans="1:5">
      <c r="A523" t="s">
        <v>322</v>
      </c>
      <c r="B523" t="s">
        <v>320</v>
      </c>
      <c r="C523" t="str">
        <f>VLOOKUP(B523, [1]!urilkup,2,FALSE)</f>
        <v>Spectrometry</v>
      </c>
      <c r="D523" t="str">
        <f>IFERROR(VLOOKUP(B523, [1]!urilkup,3,FALSE),"")</f>
        <v>SPEC</v>
      </c>
      <c r="E523" t="str">
        <f>IFERROR(VLOOKUP(A523,[2]!essdmCodeLkup, 2, FALSE),"")</f>
        <v>SPEC</v>
      </c>
    </row>
    <row r="524" spans="1:5">
      <c r="A524" t="s">
        <v>323</v>
      </c>
      <c r="B524" t="s">
        <v>320</v>
      </c>
      <c r="C524" t="str">
        <f>VLOOKUP(B524, [1]!urilkup,2,FALSE)</f>
        <v>Spectrometry</v>
      </c>
      <c r="D524" t="str">
        <f>IFERROR(VLOOKUP(B524, [1]!urilkup,3,FALSE),"")</f>
        <v>SPEC</v>
      </c>
      <c r="E524" t="str">
        <f>IFERROR(VLOOKUP(A524,[2]!essdmCodeLkup, 2, FALSE),"")</f>
        <v/>
      </c>
    </row>
    <row r="525" spans="1:5">
      <c r="A525" t="s">
        <v>321</v>
      </c>
      <c r="B525" t="s">
        <v>320</v>
      </c>
      <c r="C525" t="str">
        <f>VLOOKUP(B525, [1]!urilkup,2,FALSE)</f>
        <v>Spectrometry</v>
      </c>
      <c r="D525" t="str">
        <f>IFERROR(VLOOKUP(B525, [1]!urilkup,3,FALSE),"")</f>
        <v>SPEC</v>
      </c>
      <c r="E525" t="str">
        <f>IFERROR(VLOOKUP(A525,[2]!essdmCodeLkup, 2, FALSE),"")</f>
        <v/>
      </c>
    </row>
    <row r="526" spans="1:5">
      <c r="A526" t="s">
        <v>639</v>
      </c>
      <c r="B526" t="s">
        <v>640</v>
      </c>
      <c r="C526" t="str">
        <f>VLOOKUP(B526, [1]!urilkup,2,FALSE)</f>
        <v>Spectrophotometry</v>
      </c>
      <c r="E526" t="str">
        <f>IFERROR(VLOOKUP(A526,[2]!essdmCodeLkup, 2, FALSE),"")</f>
        <v>SP-PH</v>
      </c>
    </row>
    <row r="527" spans="1:5">
      <c r="A527" t="s">
        <v>641</v>
      </c>
      <c r="B527" t="s">
        <v>642</v>
      </c>
      <c r="C527" t="str">
        <f>VLOOKUP(B527, [1]!urilkup,2,FALSE)</f>
        <v>Spherical cell bulk thermal conductivity analysis</v>
      </c>
      <c r="D527" t="str">
        <f>IFERROR(VLOOKUP(B527, [1]!urilkup,3,FALSE),"")</f>
        <v>SCBTCA</v>
      </c>
      <c r="E527" t="str">
        <f>IFERROR(VLOOKUP(A527,[2]!essdmCodeLkup, 2, FALSE),"")</f>
        <v/>
      </c>
    </row>
    <row r="528" spans="1:5">
      <c r="A528" t="s">
        <v>325</v>
      </c>
      <c r="B528" t="s">
        <v>315</v>
      </c>
      <c r="C528" t="str">
        <f>VLOOKUP(B528, [1]!urilkup,2,FALSE)</f>
        <v>Liquid inlet inductively coupled plasma mass spectrometry</v>
      </c>
      <c r="D528" t="str">
        <f>IFERROR(VLOOKUP(B528, [1]!urilkup,3,FALSE),"")</f>
        <v>SNICPMS</v>
      </c>
      <c r="E528" t="str">
        <f>IFERROR(VLOOKUP(A528,[2]!essdmCodeLkup, 2, FALSE),"")</f>
        <v/>
      </c>
    </row>
    <row r="529" spans="1:5">
      <c r="A529" t="s">
        <v>863</v>
      </c>
      <c r="B529" t="s">
        <v>929</v>
      </c>
      <c r="D529" t="str">
        <f>IFERROR(VLOOKUP(B529, [1]!urilkup,3,FALSE),"")</f>
        <v/>
      </c>
      <c r="E529" t="str">
        <f>IFERROR(VLOOKUP(A529,[2]!essdmCodeLkup, 2, FALSE),"")</f>
        <v/>
      </c>
    </row>
    <row r="530" spans="1:5">
      <c r="A530" t="s">
        <v>326</v>
      </c>
      <c r="B530" t="s">
        <v>929</v>
      </c>
      <c r="D530" t="str">
        <f>IFERROR(VLOOKUP(B530, [1]!urilkup,3,FALSE),"")</f>
        <v/>
      </c>
      <c r="E530" t="str">
        <f>IFERROR(VLOOKUP(A530,[2]!essdmCodeLkup, 2, FALSE),"")</f>
        <v/>
      </c>
    </row>
    <row r="531" spans="1:5">
      <c r="A531" t="s">
        <v>354</v>
      </c>
      <c r="B531" t="s">
        <v>353</v>
      </c>
      <c r="C531" t="str">
        <f>VLOOKUP(B531, [1]!urilkup,2,FALSE)</f>
        <v>Stepped heating carbon and nitrogen isotopic analysis</v>
      </c>
      <c r="D531" t="str">
        <f>IFERROR(VLOOKUP(B531, [1]!urilkup,3,FALSE),"")</f>
        <v>FINESSE</v>
      </c>
      <c r="E531" t="str">
        <f>IFERROR(VLOOKUP(A531,[2]!essdmCodeLkup, 2, FALSE),"")</f>
        <v/>
      </c>
    </row>
    <row r="532" spans="1:5">
      <c r="A532" t="s">
        <v>352</v>
      </c>
      <c r="B532" t="s">
        <v>353</v>
      </c>
      <c r="C532" t="str">
        <f>VLOOKUP(B532, [1]!urilkup,2,FALSE)</f>
        <v>Stepped heating carbon and nitrogen isotopic analysis</v>
      </c>
      <c r="D532" t="str">
        <f>IFERROR(VLOOKUP(B532, [1]!urilkup,3,FALSE),"")</f>
        <v>FINESSE</v>
      </c>
      <c r="E532" t="str">
        <f>IFERROR(VLOOKUP(A532,[2]!essdmCodeLkup, 2, FALSE),"")</f>
        <v/>
      </c>
    </row>
    <row r="533" spans="1:5">
      <c r="A533" t="s">
        <v>643</v>
      </c>
      <c r="B533" t="s">
        <v>644</v>
      </c>
      <c r="C533" t="str">
        <f>VLOOKUP(B533, [1]!urilkup,2,FALSE)</f>
        <v>Structured light scanning</v>
      </c>
      <c r="D533" t="str">
        <f>IFERROR(VLOOKUP(B533, [1]!urilkup,3,FALSE),"")</f>
        <v>SLS</v>
      </c>
      <c r="E533" t="str">
        <f>IFERROR(VLOOKUP(A533,[2]!essdmCodeLkup, 2, FALSE),"")</f>
        <v/>
      </c>
    </row>
    <row r="534" spans="1:5">
      <c r="A534" t="s">
        <v>645</v>
      </c>
      <c r="B534" t="s">
        <v>646</v>
      </c>
      <c r="C534" t="str">
        <f>VLOOKUP(B534, [1]!urilkup,2,FALSE)</f>
        <v>Surface analysis</v>
      </c>
      <c r="D534" t="str">
        <f>IFERROR(VLOOKUP(B534, [1]!urilkup,3,FALSE),"")</f>
        <v>xSA</v>
      </c>
      <c r="E534" t="str">
        <f>IFERROR(VLOOKUP(A534,[2]!essdmCodeLkup, 2, FALSE),"")</f>
        <v/>
      </c>
    </row>
    <row r="535" spans="1:5">
      <c r="A535" t="s">
        <v>944</v>
      </c>
      <c r="B535" t="s">
        <v>330</v>
      </c>
      <c r="C535" t="str">
        <f>VLOOKUP(B535, [1]!urilkup,2,FALSE)</f>
        <v>Synchroton X-ray fluorescence spectrometry</v>
      </c>
      <c r="D535" t="str">
        <f>IFERROR(VLOOKUP(B535, [1]!urilkup,3,FALSE),"")</f>
        <v>S-XRF</v>
      </c>
      <c r="E535" t="str">
        <f>IFERROR(VLOOKUP(A535,[2]!essdmCodeLkup, 2, FALSE),"")</f>
        <v>SXRF</v>
      </c>
    </row>
    <row r="536" spans="1:5">
      <c r="A536" t="s">
        <v>329</v>
      </c>
      <c r="B536" t="s">
        <v>330</v>
      </c>
      <c r="C536" t="str">
        <f>VLOOKUP(B536, [1]!urilkup,2,FALSE)</f>
        <v>Synchroton X-ray fluorescence spectrometry</v>
      </c>
      <c r="D536" t="str">
        <f>IFERROR(VLOOKUP(B536, [1]!urilkup,3,FALSE),"")</f>
        <v>S-XRF</v>
      </c>
      <c r="E536" t="str">
        <f>IFERROR(VLOOKUP(A536,[2]!essdmCodeLkup, 2, FALSE),"")</f>
        <v/>
      </c>
    </row>
    <row r="537" spans="1:5">
      <c r="A537" t="s">
        <v>331</v>
      </c>
      <c r="B537" t="s">
        <v>330</v>
      </c>
      <c r="C537" t="str">
        <f>VLOOKUP(B537, [1]!urilkup,2,FALSE)</f>
        <v>Synchroton X-ray fluorescence spectrometry</v>
      </c>
      <c r="D537" t="str">
        <f>IFERROR(VLOOKUP(B537, [1]!urilkup,3,FALSE),"")</f>
        <v>S-XRF</v>
      </c>
      <c r="E537" t="str">
        <f>IFERROR(VLOOKUP(A537,[2]!essdmCodeLkup, 2, FALSE),"")</f>
        <v/>
      </c>
    </row>
    <row r="538" spans="1:5">
      <c r="A538" t="s">
        <v>425</v>
      </c>
      <c r="B538" t="s">
        <v>330</v>
      </c>
      <c r="C538" t="str">
        <f>VLOOKUP(B538, [1]!urilkup,2,FALSE)</f>
        <v>Synchroton X-ray fluorescence spectrometry</v>
      </c>
      <c r="D538" t="str">
        <f>IFERROR(VLOOKUP(B538, [1]!urilkup,3,FALSE),"")</f>
        <v>S-XRF</v>
      </c>
      <c r="E538" t="str">
        <f>IFERROR(VLOOKUP(A538,[2]!essdmCodeLkup, 2, FALSE),"")</f>
        <v/>
      </c>
    </row>
    <row r="539" spans="1:5">
      <c r="A539" t="s">
        <v>647</v>
      </c>
      <c r="B539" t="s">
        <v>648</v>
      </c>
      <c r="C539" t="str">
        <f>VLOOKUP(B539, [1]!urilkup,2,FALSE)</f>
        <v>Synchrotron X-ray fluorescence tomography</v>
      </c>
      <c r="D539" t="str">
        <f>IFERROR(VLOOKUP(B539, [1]!urilkup,3,FALSE),"")</f>
        <v>SXRFTomographicImage</v>
      </c>
      <c r="E539" t="str">
        <f>IFERROR(VLOOKUP(A539,[2]!essdmCodeLkup, 2, FALSE),"")</f>
        <v/>
      </c>
    </row>
    <row r="540" spans="1:5">
      <c r="A540" t="s">
        <v>355</v>
      </c>
      <c r="B540" t="s">
        <v>330</v>
      </c>
      <c r="C540" t="str">
        <f>VLOOKUP(B540, [1]!urilkup,2,FALSE)</f>
        <v>Synchroton X-ray fluorescence spectrometry</v>
      </c>
      <c r="D540" t="str">
        <f>IFERROR(VLOOKUP(B540, [1]!urilkup,3,FALSE),"")</f>
        <v>S-XRF</v>
      </c>
      <c r="E540" t="str">
        <f>IFERROR(VLOOKUP(A540,[2]!essdmCodeLkup, 2, FALSE),"")</f>
        <v/>
      </c>
    </row>
    <row r="541" spans="1:5">
      <c r="A541" t="s">
        <v>874</v>
      </c>
      <c r="B541" t="s">
        <v>650</v>
      </c>
      <c r="C541" t="str">
        <f>VLOOKUP(B541, [1]!urilkup,2,FALSE)</f>
        <v>Temperature programmed desorption electron probe analysis</v>
      </c>
      <c r="D541" t="str">
        <f>IFERROR(VLOOKUP(B541, [1]!urilkup,3,FALSE),"")</f>
        <v>TPD</v>
      </c>
      <c r="E541" t="str">
        <f>IFERROR(VLOOKUP(A541,[2]!essdmCodeLkup, 2, FALSE),"")</f>
        <v/>
      </c>
    </row>
    <row r="542" spans="1:5">
      <c r="A542" t="s">
        <v>649</v>
      </c>
      <c r="B542" t="s">
        <v>650</v>
      </c>
      <c r="C542" t="str">
        <f>VLOOKUP(B542, [1]!urilkup,2,FALSE)</f>
        <v>Temperature programmed desorption electron probe analysis</v>
      </c>
      <c r="D542" t="str">
        <f>IFERROR(VLOOKUP(B542, [1]!urilkup,3,FALSE),"")</f>
        <v>TPD</v>
      </c>
      <c r="E542" t="str">
        <f>IFERROR(VLOOKUP(A542,[2]!essdmCodeLkup, 2, FALSE),"")</f>
        <v/>
      </c>
    </row>
    <row r="543" spans="1:5">
      <c r="A543" t="s">
        <v>651</v>
      </c>
      <c r="B543" t="s">
        <v>652</v>
      </c>
      <c r="C543" t="str">
        <f>VLOOKUP(B543, [1]!urilkup,2,FALSE)</f>
        <v>Tensiometry</v>
      </c>
      <c r="E543" t="str">
        <f>IFERROR(VLOOKUP(A543,[2]!essdmCodeLkup, 2, FALSE),"")</f>
        <v/>
      </c>
    </row>
    <row r="544" spans="1:5">
      <c r="A544" t="s">
        <v>653</v>
      </c>
      <c r="B544" t="s">
        <v>654</v>
      </c>
      <c r="C544" t="str">
        <f>VLOOKUP(B544, [1]!urilkup,2,FALSE)</f>
        <v>Thermal analysis</v>
      </c>
      <c r="D544" t="str">
        <f>IFERROR(VLOOKUP(B544, [1]!urilkup,3,FALSE),"")</f>
        <v>xTA</v>
      </c>
      <c r="E544" t="str">
        <f>IFERROR(VLOOKUP(A544,[2]!essdmCodeLkup, 2, FALSE),"")</f>
        <v/>
      </c>
    </row>
    <row r="545" spans="1:5">
      <c r="A545" t="s">
        <v>856</v>
      </c>
      <c r="B545" t="s">
        <v>524</v>
      </c>
      <c r="C545" t="str">
        <f>VLOOKUP(B545, [1]!urilkup,2,FALSE)</f>
        <v>Gas chromatography thermal conductivity detection</v>
      </c>
      <c r="D545" t="str">
        <f>IFERROR(VLOOKUP(B545, [1]!urilkup,3,FALSE),"")</f>
        <v>GC-TCD</v>
      </c>
      <c r="E545" t="str">
        <f>IFERROR(VLOOKUP(A545,[2]!essdmCodeLkup, 2, FALSE),"")</f>
        <v/>
      </c>
    </row>
    <row r="546" spans="1:5">
      <c r="A546" t="s">
        <v>758</v>
      </c>
      <c r="B546" t="s">
        <v>524</v>
      </c>
      <c r="C546" t="str">
        <f>VLOOKUP(B546, [1]!urilkup,2,FALSE)</f>
        <v>Gas chromatography thermal conductivity detection</v>
      </c>
      <c r="D546" t="str">
        <f>IFERROR(VLOOKUP(B546, [1]!urilkup,3,FALSE),"")</f>
        <v>GC-TCD</v>
      </c>
      <c r="E546" t="str">
        <f>IFERROR(VLOOKUP(A546,[2]!essdmCodeLkup, 2, FALSE),"")</f>
        <v/>
      </c>
    </row>
    <row r="547" spans="1:5">
      <c r="A547" t="s">
        <v>742</v>
      </c>
      <c r="B547" t="s">
        <v>235</v>
      </c>
      <c r="C547" t="str">
        <f>VLOOKUP(B547, [1]!urilkup,2,FALSE)</f>
        <v xml:space="preserve">Elemental analysis </v>
      </c>
      <c r="E547" t="str">
        <f>IFERROR(VLOOKUP(A547,[2]!essdmCodeLkup, 2, FALSE),"")</f>
        <v/>
      </c>
    </row>
    <row r="548" spans="1:5">
      <c r="A548" t="s">
        <v>852</v>
      </c>
      <c r="B548" t="s">
        <v>235</v>
      </c>
      <c r="C548" t="str">
        <f>VLOOKUP(B548, [1]!urilkup,2,FALSE)</f>
        <v xml:space="preserve">Elemental analysis </v>
      </c>
      <c r="E548" t="str">
        <f>IFERROR(VLOOKUP(A548,[2]!essdmCodeLkup, 2, FALSE),"")</f>
        <v/>
      </c>
    </row>
    <row r="549" spans="1:5">
      <c r="A549" t="s">
        <v>50</v>
      </c>
      <c r="B549" t="s">
        <v>49</v>
      </c>
      <c r="C549" t="str">
        <f>VLOOKUP(B549, [1]!urilkup,2,FALSE)</f>
        <v>Thermal ionization mass spectrometry</v>
      </c>
      <c r="D549" t="str">
        <f>IFERROR(VLOOKUP(B549, [1]!urilkup,3,FALSE),"")</f>
        <v>TIMS</v>
      </c>
      <c r="E549" t="str">
        <f>IFERROR(VLOOKUP(A549,[2]!essdmCodeLkup, 2, FALSE),"")</f>
        <v>TIMS</v>
      </c>
    </row>
    <row r="550" spans="1:5">
      <c r="A550" t="s">
        <v>356</v>
      </c>
      <c r="B550" t="s">
        <v>49</v>
      </c>
      <c r="C550" t="str">
        <f>VLOOKUP(B550, [1]!urilkup,2,FALSE)</f>
        <v>Thermal ionization mass spectrometry</v>
      </c>
      <c r="D550" t="str">
        <f>IFERROR(VLOOKUP(B550, [1]!urilkup,3,FALSE),"")</f>
        <v>TIMS</v>
      </c>
      <c r="E550" t="str">
        <f>IFERROR(VLOOKUP(A550,[2]!essdmCodeLkup, 2, FALSE),"")</f>
        <v>TIMS-ID</v>
      </c>
    </row>
    <row r="551" spans="1:5">
      <c r="A551" t="s">
        <v>655</v>
      </c>
      <c r="B551" t="s">
        <v>656</v>
      </c>
      <c r="C551" t="str">
        <f>VLOOKUP(B551, [1]!urilkup,2,FALSE)</f>
        <v>Thermal neutron activation analysis</v>
      </c>
      <c r="E551" t="str">
        <f>IFERROR(VLOOKUP(A551,[2]!essdmCodeLkup, 2, FALSE),"")</f>
        <v/>
      </c>
    </row>
    <row r="552" spans="1:5">
      <c r="A552" t="s">
        <v>875</v>
      </c>
      <c r="B552" t="s">
        <v>49</v>
      </c>
      <c r="C552" t="str">
        <f>VLOOKUP(B552, [1]!urilkup,2,FALSE)</f>
        <v>Thermal ionization mass spectrometry</v>
      </c>
      <c r="D552" t="str">
        <f>IFERROR(VLOOKUP(B552, [1]!urilkup,3,FALSE),"")</f>
        <v>TIMS</v>
      </c>
      <c r="E552" t="str">
        <f>IFERROR(VLOOKUP(A552,[2]!essdmCodeLkup, 2, FALSE),"")</f>
        <v/>
      </c>
    </row>
    <row r="553" spans="1:5">
      <c r="A553" t="s">
        <v>364</v>
      </c>
      <c r="B553" t="s">
        <v>365</v>
      </c>
      <c r="C553" t="str">
        <f>VLOOKUP(B553, [1]!urilkup,2,FALSE)</f>
        <v>Thermogravimetry analysis</v>
      </c>
      <c r="D553" t="str">
        <f>IFERROR(VLOOKUP(B553, [1]!urilkup,3,FALSE),"")</f>
        <v>TGA</v>
      </c>
      <c r="E553" t="str">
        <f>IFERROR(VLOOKUP(A553,[2]!essdmCodeLkup, 2, FALSE),"")</f>
        <v/>
      </c>
    </row>
    <row r="554" spans="1:5">
      <c r="A554" t="s">
        <v>833</v>
      </c>
      <c r="B554" t="s">
        <v>365</v>
      </c>
      <c r="C554" t="str">
        <f>VLOOKUP(B554, [1]!urilkup,2,FALSE)</f>
        <v>Thermogravimetry analysis</v>
      </c>
      <c r="D554" t="str">
        <f>IFERROR(VLOOKUP(B554, [1]!urilkup,3,FALSE),"")</f>
        <v>TGA</v>
      </c>
      <c r="E554" t="str">
        <f>IFERROR(VLOOKUP(A554,[2]!essdmCodeLkup, 2, FALSE),"")</f>
        <v/>
      </c>
    </row>
    <row r="555" spans="1:5">
      <c r="A555" t="s">
        <v>366</v>
      </c>
      <c r="B555" t="s">
        <v>365</v>
      </c>
      <c r="C555" t="str">
        <f>VLOOKUP(B555, [1]!urilkup,2,FALSE)</f>
        <v>Thermogravimetry analysis</v>
      </c>
      <c r="D555" t="str">
        <f>IFERROR(VLOOKUP(B555, [1]!urilkup,3,FALSE),"")</f>
        <v>TGA</v>
      </c>
      <c r="E555" t="str">
        <f>IFERROR(VLOOKUP(A555,[2]!essdmCodeLkup, 2, FALSE),"")</f>
        <v/>
      </c>
    </row>
    <row r="556" spans="1:5">
      <c r="A556" t="s">
        <v>359</v>
      </c>
      <c r="B556" t="s">
        <v>358</v>
      </c>
      <c r="C556" t="str">
        <f>VLOOKUP(B556, [1]!urilkup,2,FALSE)</f>
        <v>Titration</v>
      </c>
      <c r="D556" t="str">
        <f>IFERROR(VLOOKUP(B556, [1]!urilkup,3,FALSE),"")</f>
        <v>TIT</v>
      </c>
      <c r="E556" t="str">
        <f>IFERROR(VLOOKUP(A556,[2]!essdmCodeLkup, 2, FALSE),"")</f>
        <v>TITR</v>
      </c>
    </row>
    <row r="557" spans="1:5">
      <c r="A557" t="s">
        <v>357</v>
      </c>
      <c r="B557" t="s">
        <v>358</v>
      </c>
      <c r="C557" t="str">
        <f>VLOOKUP(B557, [1]!urilkup,2,FALSE)</f>
        <v>Titration</v>
      </c>
      <c r="D557" t="str">
        <f>IFERROR(VLOOKUP(B557, [1]!urilkup,3,FALSE),"")</f>
        <v>TIT</v>
      </c>
      <c r="E557" t="str">
        <f>IFERROR(VLOOKUP(A557,[2]!essdmCodeLkup, 2, FALSE),"")</f>
        <v/>
      </c>
    </row>
    <row r="558" spans="1:5">
      <c r="A558" t="s">
        <v>954</v>
      </c>
      <c r="B558" t="s">
        <v>216</v>
      </c>
      <c r="C558" t="str">
        <f>VLOOKUP(B558, [1]!urilkup,2,FALSE)</f>
        <v>Secondary ionization mass spectrometry</v>
      </c>
      <c r="D558" t="str">
        <f>IFERROR(VLOOKUP(B558, [1]!urilkup,3,FALSE),"")</f>
        <v>SHRIMP</v>
      </c>
      <c r="E558" t="str">
        <f>IFERROR(VLOOKUP(A558,[2]!essdmCodeLkup, 2, FALSE),"")</f>
        <v>TOF-SIMS</v>
      </c>
    </row>
    <row r="559" spans="1:5">
      <c r="A559" t="s">
        <v>845</v>
      </c>
      <c r="B559" t="s">
        <v>55</v>
      </c>
      <c r="C559" t="str">
        <f>VLOOKUP(B559, [1]!urilkup,2,FALSE)</f>
        <v>Combustion analysis</v>
      </c>
      <c r="D559" t="str">
        <f>IFERROR(VLOOKUP(B559, [1]!urilkup,3,FALSE),"")</f>
        <v>COMB</v>
      </c>
      <c r="E559" t="str">
        <f>IFERROR(VLOOKUP(A559,[2]!essdmCodeLkup, 2, FALSE),"")</f>
        <v/>
      </c>
    </row>
    <row r="560" spans="1:5">
      <c r="A560" t="s">
        <v>728</v>
      </c>
      <c r="B560" t="s">
        <v>55</v>
      </c>
      <c r="C560" t="str">
        <f>VLOOKUP(B560, [1]!urilkup,2,FALSE)</f>
        <v>Combustion analysis</v>
      </c>
      <c r="D560" t="str">
        <f>IFERROR(VLOOKUP(B560, [1]!urilkup,3,FALSE),"")</f>
        <v>COMB</v>
      </c>
      <c r="E560" t="str">
        <f>IFERROR(VLOOKUP(A560,[2]!essdmCodeLkup, 2, FALSE),"")</f>
        <v/>
      </c>
    </row>
    <row r="561" spans="1:5">
      <c r="A561" t="s">
        <v>764</v>
      </c>
      <c r="B561" t="s">
        <v>536</v>
      </c>
      <c r="C561" t="str">
        <f>VLOOKUP(B561, [1]!urilkup,2,FALSE)</f>
        <v>Inductively coupled plasma emission spectrometry</v>
      </c>
      <c r="D561" t="str">
        <f>IFERROR(VLOOKUP(B561, [1]!urilkup,3,FALSE),"")</f>
        <v>ICPES</v>
      </c>
      <c r="E561" t="str">
        <f>IFERROR(VLOOKUP(A561,[2]!essdmCodeLkup, 2, FALSE),"")</f>
        <v/>
      </c>
    </row>
    <row r="562" spans="1:5">
      <c r="A562" t="s">
        <v>360</v>
      </c>
      <c r="B562" t="s">
        <v>315</v>
      </c>
      <c r="C562" t="str">
        <f>VLOOKUP(B562, [1]!urilkup,2,FALSE)</f>
        <v>Liquid inlet inductively coupled plasma mass spectrometry</v>
      </c>
      <c r="D562" t="str">
        <f>IFERROR(VLOOKUP(B562, [1]!urilkup,3,FALSE),"")</f>
        <v>SNICPMS</v>
      </c>
      <c r="E562" t="str">
        <f>IFERROR(VLOOKUP(A562,[2]!essdmCodeLkup, 2, FALSE),"")</f>
        <v/>
      </c>
    </row>
    <row r="563" spans="1:5">
      <c r="A563" t="s">
        <v>426</v>
      </c>
      <c r="B563" t="s">
        <v>427</v>
      </c>
      <c r="C563" t="str">
        <f>VLOOKUP(B563, [1]!urilkup,2,FALSE)</f>
        <v>Total reflection X-ray fluorescence spectrometry</v>
      </c>
      <c r="D563" t="str">
        <f>IFERROR(VLOOKUP(B563, [1]!urilkup,3,FALSE),"")</f>
        <v>TXRF</v>
      </c>
      <c r="E563" t="str">
        <f>IFERROR(VLOOKUP(A563,[2]!essdmCodeLkup, 2, FALSE),"")</f>
        <v/>
      </c>
    </row>
    <row r="564" spans="1:5">
      <c r="A564" t="s">
        <v>834</v>
      </c>
      <c r="B564" t="s">
        <v>427</v>
      </c>
      <c r="C564" t="str">
        <f>VLOOKUP(B564, [1]!urilkup,2,FALSE)</f>
        <v>Total reflection X-ray fluorescence spectrometry</v>
      </c>
      <c r="D564" t="str">
        <f>IFERROR(VLOOKUP(B564, [1]!urilkup,3,FALSE),"")</f>
        <v>TXRF</v>
      </c>
      <c r="E564" t="str">
        <f>IFERROR(VLOOKUP(A564,[2]!essdmCodeLkup, 2, FALSE),"")</f>
        <v/>
      </c>
    </row>
    <row r="565" spans="1:5">
      <c r="A565" t="s">
        <v>428</v>
      </c>
      <c r="B565" t="s">
        <v>427</v>
      </c>
      <c r="C565" t="str">
        <f>VLOOKUP(B565, [1]!urilkup,2,FALSE)</f>
        <v>Total reflection X-ray fluorescence spectrometry</v>
      </c>
      <c r="D565" t="str">
        <f>IFERROR(VLOOKUP(B565, [1]!urilkup,3,FALSE),"")</f>
        <v>TXRF</v>
      </c>
      <c r="E565" t="str">
        <f>IFERROR(VLOOKUP(A565,[2]!essdmCodeLkup, 2, FALSE),"")</f>
        <v/>
      </c>
    </row>
    <row r="566" spans="1:5">
      <c r="A566" t="s">
        <v>657</v>
      </c>
      <c r="B566" t="s">
        <v>658</v>
      </c>
      <c r="C566" t="str">
        <f>VLOOKUP(B566, [1]!urilkup,2,FALSE)</f>
        <v>Track counting</v>
      </c>
      <c r="D566" t="str">
        <f>IFERROR(VLOOKUP(B566, [1]!urilkup,3,FALSE),"")</f>
        <v>xTC</v>
      </c>
      <c r="E566" t="str">
        <f>IFERROR(VLOOKUP(A566,[2]!essdmCodeLkup, 2, FALSE),"")</f>
        <v/>
      </c>
    </row>
    <row r="567" spans="1:5">
      <c r="A567" t="s">
        <v>369</v>
      </c>
      <c r="B567" t="s">
        <v>368</v>
      </c>
      <c r="C567" t="str">
        <f>VLOOKUP(B567, [1]!urilkup,2,FALSE)</f>
        <v>Transmission electron imaging</v>
      </c>
      <c r="D567" t="str">
        <f>IFERROR(VLOOKUP(B567, [1]!urilkup,3,FALSE),"")</f>
        <v>TEM</v>
      </c>
      <c r="E567" t="str">
        <f>IFERROR(VLOOKUP(A567,[2]!essdmCodeLkup, 2, FALSE),"")</f>
        <v/>
      </c>
    </row>
    <row r="568" spans="1:5">
      <c r="A568" t="s">
        <v>367</v>
      </c>
      <c r="B568" t="s">
        <v>368</v>
      </c>
      <c r="C568" t="str">
        <f>VLOOKUP(B568, [1]!urilkup,2,FALSE)</f>
        <v>Transmission electron imaging</v>
      </c>
      <c r="D568" t="str">
        <f>IFERROR(VLOOKUP(B568, [1]!urilkup,3,FALSE),"")</f>
        <v>TEM</v>
      </c>
      <c r="E568" t="str">
        <f>IFERROR(VLOOKUP(A568,[2]!essdmCodeLkup, 2, FALSE),"")</f>
        <v/>
      </c>
    </row>
    <row r="569" spans="1:5">
      <c r="A569" t="s">
        <v>747</v>
      </c>
      <c r="B569" t="s">
        <v>120</v>
      </c>
      <c r="C569" t="str">
        <f>VLOOKUP(B569, [1]!urilkup,2,FALSE)</f>
        <v>Energy dispersive electron induced X-ray spectrometry</v>
      </c>
      <c r="D569" t="str">
        <f>IFERROR(VLOOKUP(B569, [1]!urilkup,3,FALSE),"")</f>
        <v>EEDS</v>
      </c>
      <c r="E569" t="str">
        <f>IFERROR(VLOOKUP(A569,[2]!essdmCodeLkup, 2, FALSE),"")</f>
        <v>TEM-EDS</v>
      </c>
    </row>
    <row r="570" spans="1:5">
      <c r="A570" t="s">
        <v>361</v>
      </c>
      <c r="B570" t="s">
        <v>362</v>
      </c>
      <c r="C570" t="str">
        <f>VLOOKUP(B570, [1]!urilkup,2,FALSE)</f>
        <v>Infrared transmission spectrometry</v>
      </c>
      <c r="D570" t="str">
        <f>IFERROR(VLOOKUP(B570, [1]!urilkup,3,FALSE),"")</f>
        <v>TIRS</v>
      </c>
      <c r="E570" t="str">
        <f>IFERROR(VLOOKUP(A570,[2]!essdmCodeLkup, 2, FALSE),"")</f>
        <v/>
      </c>
    </row>
    <row r="571" spans="1:5">
      <c r="A571" t="s">
        <v>659</v>
      </c>
      <c r="B571" t="s">
        <v>660</v>
      </c>
      <c r="C571" t="str">
        <f>VLOOKUP(B571, [1]!urilkup,2,FALSE)</f>
        <v>Transmission spectrometry</v>
      </c>
      <c r="D571" t="str">
        <f>IFERROR(VLOOKUP(B571, [1]!urilkup,3,FALSE),"")</f>
        <v>xTSPEC</v>
      </c>
      <c r="E571" t="str">
        <f>IFERROR(VLOOKUP(A571,[2]!essdmCodeLkup, 2, FALSE),"")</f>
        <v/>
      </c>
    </row>
    <row r="572" spans="1:5">
      <c r="A572" t="s">
        <v>661</v>
      </c>
      <c r="B572" t="s">
        <v>662</v>
      </c>
      <c r="C572" t="str">
        <f>VLOOKUP(B572, [1]!urilkup,2,FALSE)</f>
        <v>Transmitted electron diffraction</v>
      </c>
      <c r="E572" t="str">
        <f>IFERROR(VLOOKUP(A572,[2]!essdmCodeLkup, 2, FALSE),"")</f>
        <v/>
      </c>
    </row>
    <row r="573" spans="1:5">
      <c r="A573" t="s">
        <v>370</v>
      </c>
      <c r="B573" t="s">
        <v>315</v>
      </c>
      <c r="C573" t="str">
        <f>VLOOKUP(B573, [1]!urilkup,2,FALSE)</f>
        <v>Liquid inlet inductively coupled plasma mass spectrometry</v>
      </c>
      <c r="D573" t="str">
        <f>IFERROR(VLOOKUP(B573, [1]!urilkup,3,FALSE),"")</f>
        <v>SNICPMS</v>
      </c>
      <c r="E573" t="str">
        <f>IFERROR(VLOOKUP(A573,[2]!essdmCodeLkup, 2, FALSE),"")</f>
        <v/>
      </c>
    </row>
    <row r="574" spans="1:5">
      <c r="A574" t="s">
        <v>836</v>
      </c>
      <c r="B574" t="s">
        <v>664</v>
      </c>
      <c r="C574" t="str">
        <f>VLOOKUP(B574, [1]!urilkup,2,FALSE)</f>
        <v>Ultraviolet emission spectrometry</v>
      </c>
      <c r="D574" t="str">
        <f>IFERROR(VLOOKUP(B574, [1]!urilkup,3,FALSE),"")</f>
        <v>UVES</v>
      </c>
      <c r="E574" t="str">
        <f>IFERROR(VLOOKUP(A574,[2]!essdmCodeLkup, 2, FALSE),"")</f>
        <v>UV-ES</v>
      </c>
    </row>
    <row r="575" spans="1:5">
      <c r="A575" t="s">
        <v>663</v>
      </c>
      <c r="B575" t="s">
        <v>664</v>
      </c>
      <c r="C575" t="str">
        <f>VLOOKUP(B575, [1]!urilkup,2,FALSE)</f>
        <v>Ultraviolet emission spectrometry</v>
      </c>
      <c r="D575" t="str">
        <f>IFERROR(VLOOKUP(B575, [1]!urilkup,3,FALSE),"")</f>
        <v>UVES</v>
      </c>
      <c r="E575" t="str">
        <f>IFERROR(VLOOKUP(A575,[2]!essdmCodeLkup, 2, FALSE),"")</f>
        <v/>
      </c>
    </row>
    <row r="576" spans="1:5">
      <c r="A576" t="s">
        <v>710</v>
      </c>
      <c r="B576" t="s">
        <v>921</v>
      </c>
      <c r="D576" t="str">
        <f>IFERROR(VLOOKUP(B576, [1]!urilkup,3,FALSE),"")</f>
        <v/>
      </c>
      <c r="E576" t="str">
        <f>IFERROR(VLOOKUP(A576,[2]!essdmCodeLkup, 2, FALSE),"")</f>
        <v/>
      </c>
    </row>
    <row r="577" spans="1:5">
      <c r="A577" t="s">
        <v>913</v>
      </c>
      <c r="B577" t="s">
        <v>921</v>
      </c>
      <c r="D577" t="str">
        <f>IFERROR(VLOOKUP(B577, [1]!urilkup,3,FALSE),"")</f>
        <v/>
      </c>
      <c r="E577" t="str">
        <f>IFERROR(VLOOKUP(A577,[2]!essdmCodeLkup, 2, FALSE),"")</f>
        <v>UVLAMP</v>
      </c>
    </row>
    <row r="578" spans="1:5">
      <c r="A578" t="s">
        <v>837</v>
      </c>
      <c r="B578" t="s">
        <v>921</v>
      </c>
      <c r="D578" t="str">
        <f>IFERROR(VLOOKUP(B578, [1]!urilkup,3,FALSE),"")</f>
        <v/>
      </c>
      <c r="E578" t="str">
        <f>IFERROR(VLOOKUP(A578,[2]!essdmCodeLkup, 2, FALSE),"")</f>
        <v/>
      </c>
    </row>
    <row r="579" spans="1:5">
      <c r="A579" t="s">
        <v>840</v>
      </c>
      <c r="B579" t="s">
        <v>27</v>
      </c>
      <c r="C579" t="str">
        <f>VLOOKUP(B579, [1]!urilkup,2,FALSE)</f>
        <v>Analytical method</v>
      </c>
      <c r="D579" t="str">
        <f>IFERROR(VLOOKUP(B579, [1]!urilkup,3,FALSE),"")</f>
        <v>xGT</v>
      </c>
      <c r="E579" t="str">
        <f>IFERROR(VLOOKUP(A579,[2]!essdmCodeLkup, 2, FALSE),"")</f>
        <v>Unknown</v>
      </c>
    </row>
    <row r="580" spans="1:5">
      <c r="A580" t="s">
        <v>896</v>
      </c>
      <c r="B580" t="s">
        <v>922</v>
      </c>
      <c r="D580" t="str">
        <f>IFERROR(VLOOKUP(B580, [1]!urilkup,3,FALSE),"")</f>
        <v/>
      </c>
      <c r="E580" t="str">
        <f>IFERROR(VLOOKUP(A580,[2]!essdmCodeLkup, 2, FALSE),"")</f>
        <v>VAC-F</v>
      </c>
    </row>
    <row r="581" spans="1:5">
      <c r="A581" t="s">
        <v>712</v>
      </c>
      <c r="B581" t="s">
        <v>922</v>
      </c>
      <c r="D581" t="str">
        <f>IFERROR(VLOOKUP(B581, [1]!urilkup,3,FALSE),"")</f>
        <v/>
      </c>
      <c r="E581" t="str">
        <f>IFERROR(VLOOKUP(A581,[2]!essdmCodeLkup, 2, FALSE),"")</f>
        <v/>
      </c>
    </row>
    <row r="582" spans="1:5">
      <c r="A582" t="s">
        <v>877</v>
      </c>
      <c r="B582" t="s">
        <v>922</v>
      </c>
      <c r="D582" t="str">
        <f>IFERROR(VLOOKUP(B582, [1]!urilkup,3,FALSE),"")</f>
        <v/>
      </c>
      <c r="E582" t="str">
        <f>IFERROR(VLOOKUP(A582,[2]!essdmCodeLkup, 2, FALSE),"")</f>
        <v/>
      </c>
    </row>
    <row r="583" spans="1:5">
      <c r="A583" t="s">
        <v>838</v>
      </c>
      <c r="B583" t="s">
        <v>922</v>
      </c>
      <c r="D583" t="str">
        <f>IFERROR(VLOOKUP(B583, [1]!urilkup,3,FALSE),"")</f>
        <v/>
      </c>
      <c r="E583" t="str">
        <f>IFERROR(VLOOKUP(A583,[2]!essdmCodeLkup, 2, FALSE),"")</f>
        <v>VAC PYRO</v>
      </c>
    </row>
    <row r="584" spans="1:5">
      <c r="A584" t="s">
        <v>665</v>
      </c>
      <c r="B584" t="s">
        <v>666</v>
      </c>
      <c r="C584" t="str">
        <f>VLOOKUP(B584, [1]!urilkup,2,FALSE)</f>
        <v>Visible light microscopy</v>
      </c>
      <c r="D584" t="str">
        <f>IFERROR(VLOOKUP(B584, [1]!urilkup,3,FALSE),"")</f>
        <v>VLM</v>
      </c>
      <c r="E584" t="str">
        <f>IFERROR(VLOOKUP(A584,[2]!essdmCodeLkup, 2, FALSE),"")</f>
        <v/>
      </c>
    </row>
    <row r="585" spans="1:5">
      <c r="A585" t="s">
        <v>374</v>
      </c>
      <c r="B585" t="s">
        <v>375</v>
      </c>
      <c r="C585" t="str">
        <f>VLOOKUP(B585, [1]!urilkup,2,FALSE)</f>
        <v>Visible, near-infrared, and mid-infrared imaging</v>
      </c>
      <c r="D585" t="str">
        <f>IFERROR(VLOOKUP(B585, [1]!urilkup,3,FALSE),"")</f>
        <v>VNMIR</v>
      </c>
      <c r="E585" t="str">
        <f>IFERROR(VLOOKUP(A585,[2]!essdmCodeLkup, 2, FALSE),"")</f>
        <v/>
      </c>
    </row>
    <row r="586" spans="1:5">
      <c r="A586" t="s">
        <v>376</v>
      </c>
      <c r="B586" t="s">
        <v>375</v>
      </c>
      <c r="C586" t="str">
        <f>VLOOKUP(B586, [1]!urilkup,2,FALSE)</f>
        <v>Visible, near-infrared, and mid-infrared imaging</v>
      </c>
      <c r="D586" t="str">
        <f>IFERROR(VLOOKUP(B586, [1]!urilkup,3,FALSE),"")</f>
        <v>VNMIR</v>
      </c>
      <c r="E586" t="str">
        <f>IFERROR(VLOOKUP(A586,[2]!essdmCodeLkup, 2, FALSE),"")</f>
        <v/>
      </c>
    </row>
    <row r="587" spans="1:5">
      <c r="A587" t="s">
        <v>371</v>
      </c>
      <c r="B587" t="s">
        <v>187</v>
      </c>
      <c r="C587" t="str">
        <f>VLOOKUP(B587, [1]!urilkup,2,FALSE)</f>
        <v>Voltammetry</v>
      </c>
      <c r="D587" t="str">
        <f>IFERROR(VLOOKUP(B587, [1]!urilkup,3,FALSE),"")</f>
        <v>VOLT</v>
      </c>
      <c r="E587" t="str">
        <f>IFERROR(VLOOKUP(A587,[2]!essdmCodeLkup, 2, FALSE),"")</f>
        <v/>
      </c>
    </row>
    <row r="588" spans="1:5">
      <c r="A588" t="s">
        <v>188</v>
      </c>
      <c r="B588" t="s">
        <v>187</v>
      </c>
      <c r="C588" t="str">
        <f>VLOOKUP(B588, [1]!urilkup,2,FALSE)</f>
        <v>Voltammetry</v>
      </c>
      <c r="D588" t="str">
        <f>IFERROR(VLOOKUP(B588, [1]!urilkup,3,FALSE),"")</f>
        <v>VOLT</v>
      </c>
      <c r="E588" t="str">
        <f>IFERROR(VLOOKUP(A588,[2]!essdmCodeLkup, 2, FALSE),"")</f>
        <v/>
      </c>
    </row>
    <row r="589" spans="1:5">
      <c r="A589" t="s">
        <v>372</v>
      </c>
      <c r="B589" t="s">
        <v>358</v>
      </c>
      <c r="C589" t="str">
        <f>VLOOKUP(B589, [1]!urilkup,2,FALSE)</f>
        <v>Titration</v>
      </c>
      <c r="D589" t="str">
        <f>IFERROR(VLOOKUP(B589, [1]!urilkup,3,FALSE),"")</f>
        <v>TIT</v>
      </c>
      <c r="E589" t="str">
        <f>IFERROR(VLOOKUP(A589,[2]!essdmCodeLkup, 2, FALSE),"")</f>
        <v>VOL</v>
      </c>
    </row>
    <row r="590" spans="1:5">
      <c r="A590" t="s">
        <v>373</v>
      </c>
      <c r="B590" t="s">
        <v>358</v>
      </c>
      <c r="C590" t="str">
        <f>VLOOKUP(B590, [1]!urilkup,2,FALSE)</f>
        <v>Titration</v>
      </c>
      <c r="D590" t="str">
        <f>IFERROR(VLOOKUP(B590, [1]!urilkup,3,FALSE),"")</f>
        <v>TIT</v>
      </c>
      <c r="E590" t="str">
        <f>IFERROR(VLOOKUP(A590,[2]!essdmCodeLkup, 2, FALSE),"")</f>
        <v/>
      </c>
    </row>
    <row r="591" spans="1:5">
      <c r="A591" t="s">
        <v>713</v>
      </c>
      <c r="B591" t="s">
        <v>923</v>
      </c>
      <c r="D591" t="str">
        <f>IFERROR(VLOOKUP(B591, [1]!urilkup,3,FALSE),"")</f>
        <v/>
      </c>
      <c r="E591" t="str">
        <f>IFERROR(VLOOKUP(A591,[2]!essdmCodeLkup, 2, FALSE),"")</f>
        <v/>
      </c>
    </row>
    <row r="592" spans="1:5">
      <c r="A592" t="s">
        <v>878</v>
      </c>
      <c r="B592" t="s">
        <v>923</v>
      </c>
      <c r="D592" t="str">
        <f>IFERROR(VLOOKUP(B592, [1]!urilkup,3,FALSE),"")</f>
        <v/>
      </c>
      <c r="E592" t="str">
        <f>IFERROR(VLOOKUP(A592,[2]!essdmCodeLkup, 2, FALSE),"")</f>
        <v/>
      </c>
    </row>
    <row r="593" spans="1:5">
      <c r="A593" t="s">
        <v>839</v>
      </c>
      <c r="B593" t="s">
        <v>923</v>
      </c>
      <c r="D593" t="str">
        <f>IFERROR(VLOOKUP(B593, [1]!urilkup,3,FALSE),"")</f>
        <v/>
      </c>
      <c r="E593" t="str">
        <f>IFERROR(VLOOKUP(A593,[2]!essdmCodeLkup, 2, FALSE),"")</f>
        <v/>
      </c>
    </row>
    <row r="594" spans="1:5">
      <c r="A594" t="s">
        <v>382</v>
      </c>
      <c r="B594" t="s">
        <v>381</v>
      </c>
      <c r="C594" t="str">
        <f>VLOOKUP(B594, [1]!urilkup,2,FALSE)</f>
        <v>Wavelength dispersive electron induced X-ray spectrometry</v>
      </c>
      <c r="D594" t="str">
        <f>IFERROR(VLOOKUP(B594, [1]!urilkup,3,FALSE),"")</f>
        <v>WDS</v>
      </c>
      <c r="E594" t="str">
        <f>IFERROR(VLOOKUP(A594,[2]!essdmCodeLkup, 2, FALSE),"")</f>
        <v/>
      </c>
    </row>
    <row r="595" spans="1:5">
      <c r="A595" t="s">
        <v>380</v>
      </c>
      <c r="B595" t="s">
        <v>381</v>
      </c>
      <c r="C595" t="str">
        <f>VLOOKUP(B595, [1]!urilkup,2,FALSE)</f>
        <v>Wavelength dispersive electron induced X-ray spectrometry</v>
      </c>
      <c r="D595" t="str">
        <f>IFERROR(VLOOKUP(B595, [1]!urilkup,3,FALSE),"")</f>
        <v>WDS</v>
      </c>
      <c r="E595" t="str">
        <f>IFERROR(VLOOKUP(A595,[2]!essdmCodeLkup, 2, FALSE),"")</f>
        <v/>
      </c>
    </row>
    <row r="596" spans="1:5">
      <c r="A596" t="s">
        <v>379</v>
      </c>
      <c r="B596" t="s">
        <v>378</v>
      </c>
      <c r="C596" t="str">
        <f>VLOOKUP(B596, [1]!urilkup,2,FALSE)</f>
        <v>Wet chemistry</v>
      </c>
      <c r="D596" t="str">
        <f>IFERROR(VLOOKUP(B596, [1]!urilkup,3,FALSE),"")</f>
        <v>WET</v>
      </c>
      <c r="E596" t="str">
        <f>IFERROR(VLOOKUP(A596,[2]!essdmCodeLkup, 2, FALSE),"")</f>
        <v>WET</v>
      </c>
    </row>
    <row r="597" spans="1:5">
      <c r="A597" t="s">
        <v>377</v>
      </c>
      <c r="B597" t="s">
        <v>378</v>
      </c>
      <c r="C597" t="str">
        <f>VLOOKUP(B597, [1]!urilkup,2,FALSE)</f>
        <v>Wet chemistry</v>
      </c>
      <c r="D597" t="str">
        <f>IFERROR(VLOOKUP(B597, [1]!urilkup,3,FALSE),"")</f>
        <v>WET</v>
      </c>
      <c r="E597" t="str">
        <f>IFERROR(VLOOKUP(A597,[2]!essdmCodeLkup, 2, FALSE),"")</f>
        <v/>
      </c>
    </row>
    <row r="598" spans="1:5">
      <c r="A598" t="s">
        <v>383</v>
      </c>
      <c r="B598" t="s">
        <v>384</v>
      </c>
      <c r="C598" t="str">
        <f>VLOOKUP(B598, [1]!urilkup,2,FALSE)</f>
        <v>X-ray imaging</v>
      </c>
      <c r="D598" t="str">
        <f>IFERROR(VLOOKUP(B598, [1]!urilkup,3,FALSE),"")</f>
        <v>RAD</v>
      </c>
      <c r="E598" t="str">
        <f>IFERROR(VLOOKUP(A598,[2]!essdmCodeLkup, 2, FALSE),"")</f>
        <v/>
      </c>
    </row>
    <row r="599" spans="1:5">
      <c r="A599" t="s">
        <v>399</v>
      </c>
      <c r="B599" t="s">
        <v>400</v>
      </c>
      <c r="C599" t="str">
        <f>VLOOKUP(B599, [1]!urilkup,2,FALSE)</f>
        <v>X-ray absorption near edge structure spectrometry</v>
      </c>
      <c r="D599" t="str">
        <f>IFERROR(VLOOKUP(B599, [1]!urilkup,3,FALSE),"")</f>
        <v>XANES</v>
      </c>
      <c r="E599" t="str">
        <f>IFERROR(VLOOKUP(A599,[2]!essdmCodeLkup, 2, FALSE),"")</f>
        <v/>
      </c>
    </row>
    <row r="600" spans="1:5">
      <c r="A600" t="s">
        <v>401</v>
      </c>
      <c r="B600" t="s">
        <v>400</v>
      </c>
      <c r="C600" t="str">
        <f>VLOOKUP(B600, [1]!urilkup,2,FALSE)</f>
        <v>X-ray absorption near edge structure spectrometry</v>
      </c>
      <c r="D600" t="str">
        <f>IFERROR(VLOOKUP(B600, [1]!urilkup,3,FALSE),"")</f>
        <v>XANES</v>
      </c>
      <c r="E600" t="str">
        <f>IFERROR(VLOOKUP(A600,[2]!essdmCodeLkup, 2, FALSE),"")</f>
        <v/>
      </c>
    </row>
    <row r="601" spans="1:5">
      <c r="A601" t="s">
        <v>675</v>
      </c>
      <c r="B601" t="s">
        <v>400</v>
      </c>
      <c r="C601" t="str">
        <f>VLOOKUP(B601, [1]!urilkup,2,FALSE)</f>
        <v>X-ray absorption near edge structure spectrometry</v>
      </c>
      <c r="D601" t="str">
        <f>IFERROR(VLOOKUP(B601, [1]!urilkup,3,FALSE),"")</f>
        <v>XANES</v>
      </c>
      <c r="E601" t="str">
        <f>IFERROR(VLOOKUP(A601,[2]!essdmCodeLkup, 2, FALSE),"")</f>
        <v>XANES</v>
      </c>
    </row>
    <row r="602" spans="1:5">
      <c r="A602" t="s">
        <v>667</v>
      </c>
      <c r="B602" t="s">
        <v>668</v>
      </c>
      <c r="C602" t="str">
        <f>VLOOKUP(B602, [1]!urilkup,2,FALSE)</f>
        <v>X-ray absorption spectrometry</v>
      </c>
      <c r="D602" t="str">
        <f>IFERROR(VLOOKUP(B602, [1]!urilkup,3,FALSE),"")</f>
        <v>XAS</v>
      </c>
      <c r="E602" t="str">
        <f>IFERROR(VLOOKUP(A602,[2]!essdmCodeLkup, 2, FALSE),"")</f>
        <v/>
      </c>
    </row>
    <row r="603" spans="1:5">
      <c r="A603" t="s">
        <v>669</v>
      </c>
      <c r="B603" t="s">
        <v>670</v>
      </c>
      <c r="C603" t="str">
        <f>VLOOKUP(B603, [1]!urilkup,2,FALSE)</f>
        <v>X-ray composition map</v>
      </c>
      <c r="D603" t="str">
        <f>IFERROR(VLOOKUP(B603, [1]!urilkup,3,FALSE),"")</f>
        <v>XMAP</v>
      </c>
      <c r="E603" t="str">
        <f>IFERROR(VLOOKUP(A603,[2]!essdmCodeLkup, 2, FALSE),"")</f>
        <v/>
      </c>
    </row>
    <row r="604" spans="1:5">
      <c r="A604" t="s">
        <v>402</v>
      </c>
      <c r="B604" t="s">
        <v>403</v>
      </c>
      <c r="C604" t="str">
        <f>VLOOKUP(B604, [1]!urilkup,2,FALSE)</f>
        <v>X-ray computed tomography</v>
      </c>
      <c r="D604" t="str">
        <f>IFERROR(VLOOKUP(B604, [1]!urilkup,3,FALSE),"")</f>
        <v>XCT</v>
      </c>
      <c r="E604" t="str">
        <f>IFERROR(VLOOKUP(A604,[2]!essdmCodeLkup, 2, FALSE),"")</f>
        <v/>
      </c>
    </row>
    <row r="605" spans="1:5">
      <c r="A605" t="s">
        <v>404</v>
      </c>
      <c r="B605" t="s">
        <v>403</v>
      </c>
      <c r="C605" t="str">
        <f>VLOOKUP(B605, [1]!urilkup,2,FALSE)</f>
        <v>X-ray computed tomography</v>
      </c>
      <c r="D605" t="str">
        <f>IFERROR(VLOOKUP(B605, [1]!urilkup,3,FALSE),"")</f>
        <v>XCT</v>
      </c>
      <c r="E605" t="str">
        <f>IFERROR(VLOOKUP(A605,[2]!essdmCodeLkup, 2, FALSE),"")</f>
        <v>XCT</v>
      </c>
    </row>
    <row r="606" spans="1:5">
      <c r="A606" t="s">
        <v>405</v>
      </c>
      <c r="B606" t="s">
        <v>406</v>
      </c>
      <c r="C606" t="str">
        <f>VLOOKUP(B606, [1]!urilkup,2,FALSE)</f>
        <v>Single crystal X-ray diffraction</v>
      </c>
      <c r="E606" t="str">
        <f>IFERROR(VLOOKUP(A606,[2]!essdmCodeLkup, 2, FALSE),"")</f>
        <v/>
      </c>
    </row>
    <row r="607" spans="1:5">
      <c r="A607" t="s">
        <v>388</v>
      </c>
      <c r="B607" t="s">
        <v>387</v>
      </c>
      <c r="C607" t="str">
        <f>VLOOKUP(B607, [1]!urilkup,2,FALSE)</f>
        <v>X-ray diffraction</v>
      </c>
      <c r="D607" t="str">
        <f>IFERROR(VLOOKUP(B607, [1]!urilkup,3,FALSE),"")</f>
        <v>XRD</v>
      </c>
      <c r="E607" t="str">
        <f>IFERROR(VLOOKUP(A607,[2]!essdmCodeLkup, 2, FALSE),"")</f>
        <v>XRD</v>
      </c>
    </row>
    <row r="608" spans="1:5">
      <c r="A608" t="s">
        <v>408</v>
      </c>
      <c r="B608" t="s">
        <v>387</v>
      </c>
      <c r="C608" t="str">
        <f>VLOOKUP(B608, [1]!urilkup,2,FALSE)</f>
        <v>X-ray diffraction</v>
      </c>
      <c r="D608" t="str">
        <f>IFERROR(VLOOKUP(B608, [1]!urilkup,3,FALSE),"")</f>
        <v>XRD</v>
      </c>
      <c r="E608" t="str">
        <f>IFERROR(VLOOKUP(A608,[2]!essdmCodeLkup, 2, FALSE),"")</f>
        <v/>
      </c>
    </row>
    <row r="609" spans="1:5">
      <c r="A609" t="s">
        <v>409</v>
      </c>
      <c r="B609" t="s">
        <v>387</v>
      </c>
      <c r="C609" t="str">
        <f>VLOOKUP(B609, [1]!urilkup,2,FALSE)</f>
        <v>X-ray diffraction</v>
      </c>
      <c r="D609" t="str">
        <f>IFERROR(VLOOKUP(B609, [1]!urilkup,3,FALSE),"")</f>
        <v>XRD</v>
      </c>
      <c r="E609" t="str">
        <f>IFERROR(VLOOKUP(A609,[2]!essdmCodeLkup, 2, FALSE),"")</f>
        <v/>
      </c>
    </row>
    <row r="610" spans="1:5">
      <c r="A610" t="s">
        <v>386</v>
      </c>
      <c r="B610" t="s">
        <v>387</v>
      </c>
      <c r="C610" t="str">
        <f>VLOOKUP(B610, [1]!urilkup,2,FALSE)</f>
        <v>X-ray diffraction</v>
      </c>
      <c r="D610" t="str">
        <f>IFERROR(VLOOKUP(B610, [1]!urilkup,3,FALSE),"")</f>
        <v>XRD</v>
      </c>
      <c r="E610" t="str">
        <f>IFERROR(VLOOKUP(A610,[2]!essdmCodeLkup, 2, FALSE),"")</f>
        <v/>
      </c>
    </row>
    <row r="611" spans="1:5">
      <c r="A611" t="s">
        <v>898</v>
      </c>
      <c r="B611" t="s">
        <v>390</v>
      </c>
      <c r="C611" t="str">
        <f>VLOOKUP(B611, [1]!urilkup,2,FALSE)</f>
        <v>X-ray fluorescence spectrometry</v>
      </c>
      <c r="D611" t="str">
        <f>IFERROR(VLOOKUP(B611, [1]!urilkup,3,FALSE),"")</f>
        <v>XRF</v>
      </c>
      <c r="E611" t="str">
        <f>IFERROR(VLOOKUP(A611,[2]!essdmCodeLkup, 2, FALSE),"")</f>
        <v>XRF</v>
      </c>
    </row>
    <row r="612" spans="1:5">
      <c r="A612" t="s">
        <v>410</v>
      </c>
      <c r="B612" t="s">
        <v>390</v>
      </c>
      <c r="C612" t="str">
        <f>VLOOKUP(B612, [1]!urilkup,2,FALSE)</f>
        <v>X-ray fluorescence spectrometry</v>
      </c>
      <c r="D612" t="str">
        <f>IFERROR(VLOOKUP(B612, [1]!urilkup,3,FALSE),"")</f>
        <v>XRF</v>
      </c>
      <c r="E612" t="str">
        <f>IFERROR(VLOOKUP(A612,[2]!essdmCodeLkup, 2, FALSE),"")</f>
        <v/>
      </c>
    </row>
    <row r="613" spans="1:5">
      <c r="A613" t="s">
        <v>389</v>
      </c>
      <c r="B613" t="s">
        <v>390</v>
      </c>
      <c r="C613" t="str">
        <f>VLOOKUP(B613, [1]!urilkup,2,FALSE)</f>
        <v>X-ray fluorescence spectrometry</v>
      </c>
      <c r="D613" t="str">
        <f>IFERROR(VLOOKUP(B613, [1]!urilkup,3,FALSE),"")</f>
        <v>XRF</v>
      </c>
      <c r="E613" t="str">
        <f>IFERROR(VLOOKUP(A613,[2]!essdmCodeLkup, 2, FALSE),"")</f>
        <v/>
      </c>
    </row>
    <row r="614" spans="1:5">
      <c r="A614" t="s">
        <v>391</v>
      </c>
      <c r="B614" t="s">
        <v>390</v>
      </c>
      <c r="C614" t="str">
        <f>VLOOKUP(B614, [1]!urilkup,2,FALSE)</f>
        <v>X-ray fluorescence spectrometry</v>
      </c>
      <c r="D614" t="str">
        <f>IFERROR(VLOOKUP(B614, [1]!urilkup,3,FALSE),"")</f>
        <v>XRF</v>
      </c>
      <c r="E614" t="str">
        <f>IFERROR(VLOOKUP(A614,[2]!essdmCodeLkup, 2, FALSE),"")</f>
        <v/>
      </c>
    </row>
    <row r="615" spans="1:5">
      <c r="A615" t="s">
        <v>398</v>
      </c>
      <c r="B615" t="s">
        <v>390</v>
      </c>
      <c r="C615" t="str">
        <f>VLOOKUP(B615, [1]!urilkup,2,FALSE)</f>
        <v>X-ray fluorescence spectrometry</v>
      </c>
      <c r="D615" t="str">
        <f>IFERROR(VLOOKUP(B615, [1]!urilkup,3,FALSE),"")</f>
        <v>XRF</v>
      </c>
      <c r="E615" t="str">
        <f>IFERROR(VLOOKUP(A615,[2]!essdmCodeLkup, 2, FALSE),"")</f>
        <v/>
      </c>
    </row>
    <row r="616" spans="1:5">
      <c r="A616" t="s">
        <v>385</v>
      </c>
      <c r="B616" t="s">
        <v>384</v>
      </c>
      <c r="C616" t="str">
        <f>VLOOKUP(B616, [1]!urilkup,2,FALSE)</f>
        <v>X-ray imaging</v>
      </c>
      <c r="D616" t="str">
        <f>IFERROR(VLOOKUP(B616, [1]!urilkup,3,FALSE),"")</f>
        <v>RAD</v>
      </c>
      <c r="E616" t="str">
        <f>IFERROR(VLOOKUP(A616,[2]!essdmCodeLkup, 2, FALSE),"")</f>
        <v/>
      </c>
    </row>
    <row r="617" spans="1:5">
      <c r="A617" t="s">
        <v>392</v>
      </c>
      <c r="B617" t="s">
        <v>393</v>
      </c>
      <c r="C617" t="str">
        <f>VLOOKUP(B617, [1]!urilkup,2,FALSE)</f>
        <v>Microscopic X-ray imaging</v>
      </c>
      <c r="D617" t="str">
        <f>IFERROR(VLOOKUP(B617, [1]!urilkup,3,FALSE),"")</f>
        <v>XRM</v>
      </c>
      <c r="E617" t="str">
        <f>IFERROR(VLOOKUP(A617,[2]!essdmCodeLkup, 2, FALSE),"")</f>
        <v/>
      </c>
    </row>
    <row r="618" spans="1:5">
      <c r="A618" t="s">
        <v>397</v>
      </c>
      <c r="B618" t="s">
        <v>396</v>
      </c>
      <c r="C618" t="str">
        <f>VLOOKUP(B618, [1]!urilkup,2,FALSE)</f>
        <v>X-ray photoelectron spectrometery</v>
      </c>
      <c r="D618" t="str">
        <f>IFERROR(VLOOKUP(B618, [1]!urilkup,3,FALSE),"")</f>
        <v>XPS</v>
      </c>
      <c r="E618" t="str">
        <f>IFERROR(VLOOKUP(A618,[2]!essdmCodeLkup, 2, FALSE),"")</f>
        <v/>
      </c>
    </row>
    <row r="619" spans="1:5">
      <c r="A619" t="s">
        <v>413</v>
      </c>
      <c r="B619" t="s">
        <v>412</v>
      </c>
      <c r="C619" t="str">
        <f>VLOOKUP(B619, [1]!urilkup,2,FALSE)</f>
        <v>X-ray photoelectron spectrometry composition mapping</v>
      </c>
      <c r="E619" t="str">
        <f>IFERROR(VLOOKUP(A619,[2]!essdmCodeLkup, 2, FALSE),"")</f>
        <v/>
      </c>
    </row>
    <row r="620" spans="1:5">
      <c r="A620" t="s">
        <v>395</v>
      </c>
      <c r="B620" t="s">
        <v>396</v>
      </c>
      <c r="C620" t="str">
        <f>VLOOKUP(B620, [1]!urilkup,2,FALSE)</f>
        <v>X-ray photoelectron spectrometery</v>
      </c>
      <c r="D620" t="str">
        <f>IFERROR(VLOOKUP(B620, [1]!urilkup,3,FALSE),"")</f>
        <v>XPS</v>
      </c>
      <c r="E620" t="str">
        <f>IFERROR(VLOOKUP(A620,[2]!essdmCodeLkup, 2, FALSE),"")</f>
        <v/>
      </c>
    </row>
    <row r="621" spans="1:5">
      <c r="A621" t="s">
        <v>411</v>
      </c>
      <c r="B621" t="s">
        <v>412</v>
      </c>
      <c r="C621" t="str">
        <f>VLOOKUP(B621, [1]!urilkup,2,FALSE)</f>
        <v>X-ray photoelectron spectrometry composition mapping</v>
      </c>
      <c r="E621" t="str">
        <f>IFERROR(VLOOKUP(A621,[2]!essdmCodeLkup, 2, FALSE),"")</f>
        <v/>
      </c>
    </row>
    <row r="622" spans="1:5">
      <c r="A622" t="s">
        <v>288</v>
      </c>
      <c r="B622" t="s">
        <v>287</v>
      </c>
      <c r="C622" t="str">
        <f>VLOOKUP(B622, [1]!urilkup,2,FALSE)</f>
        <v>X-ray powder diffraction</v>
      </c>
      <c r="D622" t="str">
        <f>IFERROR(VLOOKUP(B622, [1]!urilkup,3,FALSE),"")</f>
        <v>XRPD</v>
      </c>
      <c r="E622" t="str">
        <f>IFERROR(VLOOKUP(A622,[2]!essdmCodeLkup, 2, FALSE),"")</f>
        <v/>
      </c>
    </row>
    <row r="623" spans="1:5">
      <c r="A623" t="s">
        <v>671</v>
      </c>
      <c r="B623" t="s">
        <v>672</v>
      </c>
      <c r="C623" t="str">
        <f>VLOOKUP(B623, [1]!urilkup,2,FALSE)</f>
        <v>X-ray spectrometry</v>
      </c>
      <c r="D623" t="str">
        <f>IFERROR(VLOOKUP(B623, [1]!urilkup,3,FALSE),"")</f>
        <v>XRS</v>
      </c>
      <c r="E623" t="str">
        <f>IFERROR(VLOOKUP(A623,[2]!essdmCodeLkup, 2, FALSE),"")</f>
        <v/>
      </c>
    </row>
    <row r="624" spans="1:5">
      <c r="A624" t="s">
        <v>414</v>
      </c>
      <c r="B624" t="s">
        <v>390</v>
      </c>
      <c r="C624" t="str">
        <f>VLOOKUP(B624, [1]!urilkup,2,FALSE)</f>
        <v>X-ray fluorescence spectrometry</v>
      </c>
      <c r="D624" t="str">
        <f>IFERROR(VLOOKUP(B624, [1]!urilkup,3,FALSE),"")</f>
        <v>XRF</v>
      </c>
      <c r="E624" t="str">
        <f>IFERROR(VLOOKUP(A624,[2]!essdmCodeLkup, 2, FALSE),"")</f>
        <v/>
      </c>
    </row>
    <row r="625" spans="1:5">
      <c r="A625" t="s">
        <v>909</v>
      </c>
      <c r="B625" t="s">
        <v>393</v>
      </c>
      <c r="C625" t="str">
        <f>VLOOKUP(B625, [1]!urilkup,2,FALSE)</f>
        <v>Microscopic X-ray imaging</v>
      </c>
      <c r="D625" t="str">
        <f>IFERROR(VLOOKUP(B625, [1]!urilkup,3,FALSE),"")</f>
        <v>XRM</v>
      </c>
      <c r="E625" t="str">
        <f>IFERROR(VLOOKUP(A625,[2]!essdmCodeLkup, 2, FALSE),"")</f>
        <v>XRM</v>
      </c>
    </row>
  </sheetData>
  <autoFilter ref="C1:C629" xr:uid="{00000000-0001-0000-0000-000000000000}"/>
  <sortState xmlns:xlrd2="http://schemas.microsoft.com/office/spreadsheetml/2017/richdata2" ref="A2:B625">
    <sortCondition ref="A2:A625"/>
    <sortCondition ref="B2:B6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CAE7-A653-4211-BF23-0EF1FA4E6D79}">
  <dimension ref="A1:B330"/>
  <sheetViews>
    <sheetView topLeftCell="A318" workbookViewId="0">
      <selection activeCell="B331" sqref="B331"/>
    </sheetView>
  </sheetViews>
  <sheetFormatPr defaultRowHeight="14.5"/>
  <cols>
    <col min="1" max="1" width="33.54296875" customWidth="1"/>
    <col min="2" max="2" width="58.90625" bestFit="1" customWidth="1"/>
  </cols>
  <sheetData>
    <row r="1" spans="1:2">
      <c r="A1" t="s">
        <v>2</v>
      </c>
      <c r="B1" t="s">
        <v>1</v>
      </c>
    </row>
    <row r="2" spans="1:2">
      <c r="A2" t="s">
        <v>431</v>
      </c>
      <c r="B2" t="s">
        <v>432</v>
      </c>
    </row>
    <row r="3" spans="1:2">
      <c r="A3" t="s">
        <v>433</v>
      </c>
      <c r="B3" t="s">
        <v>434</v>
      </c>
    </row>
    <row r="4" spans="1:2">
      <c r="A4" t="s">
        <v>5</v>
      </c>
      <c r="B4" t="s">
        <v>4</v>
      </c>
    </row>
    <row r="5" spans="1:2">
      <c r="A5" t="s">
        <v>429</v>
      </c>
      <c r="B5" t="s">
        <v>430</v>
      </c>
    </row>
    <row r="6" spans="1:2">
      <c r="A6" t="s">
        <v>8</v>
      </c>
      <c r="B6" t="s">
        <v>7</v>
      </c>
    </row>
    <row r="7" spans="1:2">
      <c r="A7" t="s">
        <v>8</v>
      </c>
      <c r="B7" t="s">
        <v>7</v>
      </c>
    </row>
    <row r="8" spans="1:2">
      <c r="A8" t="s">
        <v>25</v>
      </c>
      <c r="B8" t="s">
        <v>24</v>
      </c>
    </row>
    <row r="9" spans="1:2">
      <c r="A9" t="s">
        <v>8</v>
      </c>
      <c r="B9" t="s">
        <v>7</v>
      </c>
    </row>
    <row r="10" spans="1:2">
      <c r="A10" t="s">
        <v>13</v>
      </c>
      <c r="B10" t="s">
        <v>12</v>
      </c>
    </row>
    <row r="11" spans="1:2">
      <c r="A11" t="s">
        <v>435</v>
      </c>
      <c r="B11" t="s">
        <v>436</v>
      </c>
    </row>
    <row r="12" spans="1:2">
      <c r="A12" t="s">
        <v>28</v>
      </c>
      <c r="B12" t="s">
        <v>27</v>
      </c>
    </row>
    <row r="13" spans="1:2">
      <c r="A13" t="s">
        <v>16</v>
      </c>
      <c r="B13" t="s">
        <v>15</v>
      </c>
    </row>
    <row r="14" spans="1:2">
      <c r="A14" t="s">
        <v>437</v>
      </c>
      <c r="B14" t="s">
        <v>438</v>
      </c>
    </row>
    <row r="15" spans="1:2">
      <c r="A15" t="s">
        <v>439</v>
      </c>
      <c r="B15" t="s">
        <v>440</v>
      </c>
    </row>
    <row r="16" spans="1:2">
      <c r="A16" t="s">
        <v>19</v>
      </c>
      <c r="B16" t="s">
        <v>18</v>
      </c>
    </row>
    <row r="17" spans="1:2">
      <c r="A17" t="s">
        <v>441</v>
      </c>
      <c r="B17" t="s">
        <v>442</v>
      </c>
    </row>
    <row r="18" spans="1:2">
      <c r="A18" t="s">
        <v>31</v>
      </c>
      <c r="B18" t="s">
        <v>30</v>
      </c>
    </row>
    <row r="19" spans="1:2">
      <c r="A19" t="s">
        <v>31</v>
      </c>
      <c r="B19" t="s">
        <v>30</v>
      </c>
    </row>
    <row r="20" spans="1:2">
      <c r="A20" t="s">
        <v>22</v>
      </c>
      <c r="B20" t="s">
        <v>21</v>
      </c>
    </row>
    <row r="21" spans="1:2">
      <c r="A21" t="s">
        <v>35</v>
      </c>
      <c r="B21" t="s">
        <v>34</v>
      </c>
    </row>
    <row r="22" spans="1:2">
      <c r="A22" t="s">
        <v>443</v>
      </c>
      <c r="B22" t="s">
        <v>444</v>
      </c>
    </row>
    <row r="23" spans="1:2">
      <c r="A23" t="s">
        <v>41</v>
      </c>
      <c r="B23" t="s">
        <v>40</v>
      </c>
    </row>
    <row r="24" spans="1:2">
      <c r="A24" t="s">
        <v>445</v>
      </c>
      <c r="B24" t="s">
        <v>446</v>
      </c>
    </row>
    <row r="25" spans="1:2">
      <c r="A25" t="s">
        <v>447</v>
      </c>
      <c r="B25" t="s">
        <v>448</v>
      </c>
    </row>
    <row r="26" spans="1:2">
      <c r="A26" t="s">
        <v>449</v>
      </c>
      <c r="B26" t="s">
        <v>450</v>
      </c>
    </row>
    <row r="27" spans="1:2">
      <c r="A27" t="s">
        <v>38</v>
      </c>
      <c r="B27" t="s">
        <v>37</v>
      </c>
    </row>
    <row r="28" spans="1:2">
      <c r="A28" t="s">
        <v>451</v>
      </c>
      <c r="B28" t="s">
        <v>452</v>
      </c>
    </row>
    <row r="29" spans="1:2">
      <c r="A29" t="s">
        <v>44</v>
      </c>
      <c r="B29" t="s">
        <v>43</v>
      </c>
    </row>
    <row r="30" spans="1:2">
      <c r="A30" t="s">
        <v>453</v>
      </c>
      <c r="B30" t="s">
        <v>454</v>
      </c>
    </row>
    <row r="31" spans="1:2">
      <c r="A31" t="s">
        <v>455</v>
      </c>
      <c r="B31" t="s">
        <v>456</v>
      </c>
    </row>
    <row r="32" spans="1:2">
      <c r="A32" t="s">
        <v>63</v>
      </c>
      <c r="B32" t="s">
        <v>62</v>
      </c>
    </row>
    <row r="33" spans="1:2">
      <c r="A33" t="s">
        <v>47</v>
      </c>
      <c r="B33" t="s">
        <v>46</v>
      </c>
    </row>
    <row r="34" spans="1:2">
      <c r="A34" t="s">
        <v>50</v>
      </c>
      <c r="B34" t="s">
        <v>49</v>
      </c>
    </row>
    <row r="35" spans="1:2">
      <c r="A35" t="s">
        <v>457</v>
      </c>
      <c r="B35" t="s">
        <v>458</v>
      </c>
    </row>
    <row r="36" spans="1:2">
      <c r="A36" t="s">
        <v>53</v>
      </c>
      <c r="B36" t="s">
        <v>52</v>
      </c>
    </row>
    <row r="37" spans="1:2">
      <c r="A37" t="s">
        <v>56</v>
      </c>
      <c r="B37" t="s">
        <v>55</v>
      </c>
    </row>
    <row r="38" spans="1:2">
      <c r="A38" t="s">
        <v>459</v>
      </c>
      <c r="B38" t="s">
        <v>460</v>
      </c>
    </row>
    <row r="39" spans="1:2">
      <c r="A39" t="s">
        <v>461</v>
      </c>
      <c r="B39" t="s">
        <v>462</v>
      </c>
    </row>
    <row r="40" spans="1:2">
      <c r="A40" t="s">
        <v>59</v>
      </c>
      <c r="B40" t="s">
        <v>58</v>
      </c>
    </row>
    <row r="41" spans="1:2">
      <c r="A41" t="s">
        <v>59</v>
      </c>
      <c r="B41" t="s">
        <v>58</v>
      </c>
    </row>
    <row r="42" spans="1:2">
      <c r="A42" t="s">
        <v>463</v>
      </c>
      <c r="B42" t="s">
        <v>464</v>
      </c>
    </row>
    <row r="43" spans="1:2">
      <c r="A43" t="s">
        <v>465</v>
      </c>
      <c r="B43" t="s">
        <v>466</v>
      </c>
    </row>
    <row r="44" spans="1:2">
      <c r="A44" t="s">
        <v>467</v>
      </c>
      <c r="B44" t="s">
        <v>468</v>
      </c>
    </row>
    <row r="45" spans="1:2">
      <c r="A45" t="s">
        <v>66</v>
      </c>
      <c r="B45" t="s">
        <v>65</v>
      </c>
    </row>
    <row r="46" spans="1:2">
      <c r="A46" t="s">
        <v>471</v>
      </c>
      <c r="B46" t="s">
        <v>472</v>
      </c>
    </row>
    <row r="47" spans="1:2">
      <c r="A47" t="s">
        <v>417</v>
      </c>
      <c r="B47" t="s">
        <v>416</v>
      </c>
    </row>
    <row r="48" spans="1:2">
      <c r="A48" t="s">
        <v>473</v>
      </c>
      <c r="B48" t="s">
        <v>474</v>
      </c>
    </row>
    <row r="49" spans="1:2">
      <c r="A49" t="s">
        <v>475</v>
      </c>
      <c r="B49" t="s">
        <v>476</v>
      </c>
    </row>
    <row r="50" spans="1:2">
      <c r="A50" t="s">
        <v>89</v>
      </c>
      <c r="B50" t="s">
        <v>88</v>
      </c>
    </row>
    <row r="51" spans="1:2">
      <c r="A51" t="s">
        <v>477</v>
      </c>
      <c r="B51" t="s">
        <v>478</v>
      </c>
    </row>
    <row r="52" spans="1:2">
      <c r="A52" t="s">
        <v>92</v>
      </c>
      <c r="B52" t="s">
        <v>91</v>
      </c>
    </row>
    <row r="53" spans="1:2">
      <c r="A53" t="s">
        <v>69</v>
      </c>
      <c r="B53" t="s">
        <v>68</v>
      </c>
    </row>
    <row r="54" spans="1:2">
      <c r="A54" t="s">
        <v>479</v>
      </c>
      <c r="B54" t="s">
        <v>480</v>
      </c>
    </row>
    <row r="55" spans="1:2">
      <c r="A55" t="s">
        <v>72</v>
      </c>
      <c r="B55" t="s">
        <v>71</v>
      </c>
    </row>
    <row r="56" spans="1:2">
      <c r="A56" t="s">
        <v>75</v>
      </c>
      <c r="B56" t="s">
        <v>74</v>
      </c>
    </row>
    <row r="57" spans="1:2">
      <c r="A57" t="s">
        <v>78</v>
      </c>
      <c r="B57" t="s">
        <v>77</v>
      </c>
    </row>
    <row r="58" spans="1:2">
      <c r="A58" t="s">
        <v>78</v>
      </c>
      <c r="B58" t="s">
        <v>77</v>
      </c>
    </row>
    <row r="59" spans="1:2">
      <c r="A59" t="s">
        <v>82</v>
      </c>
      <c r="B59" t="s">
        <v>81</v>
      </c>
    </row>
    <row r="60" spans="1:2">
      <c r="A60" t="s">
        <v>469</v>
      </c>
      <c r="B60" t="s">
        <v>470</v>
      </c>
    </row>
    <row r="61" spans="1:2">
      <c r="A61" t="s">
        <v>69</v>
      </c>
      <c r="B61" t="s">
        <v>68</v>
      </c>
    </row>
    <row r="62" spans="1:2">
      <c r="A62" t="s">
        <v>481</v>
      </c>
      <c r="B62" t="s">
        <v>482</v>
      </c>
    </row>
    <row r="63" spans="1:2">
      <c r="A63" t="s">
        <v>86</v>
      </c>
      <c r="B63" t="s">
        <v>85</v>
      </c>
    </row>
    <row r="64" spans="1:2">
      <c r="A64" t="s">
        <v>483</v>
      </c>
      <c r="B64" t="s">
        <v>484</v>
      </c>
    </row>
    <row r="65" spans="1:2">
      <c r="A65" t="s">
        <v>485</v>
      </c>
      <c r="B65" t="s">
        <v>486</v>
      </c>
    </row>
    <row r="66" spans="1:2">
      <c r="A66" t="s">
        <v>487</v>
      </c>
      <c r="B66" t="s">
        <v>488</v>
      </c>
    </row>
    <row r="67" spans="1:2">
      <c r="A67" t="s">
        <v>489</v>
      </c>
      <c r="B67" t="s">
        <v>490</v>
      </c>
    </row>
    <row r="68" spans="1:2">
      <c r="A68" t="s">
        <v>491</v>
      </c>
      <c r="B68" t="s">
        <v>492</v>
      </c>
    </row>
    <row r="69" spans="1:2">
      <c r="A69" t="s">
        <v>493</v>
      </c>
      <c r="B69" t="s">
        <v>494</v>
      </c>
    </row>
    <row r="70" spans="1:2">
      <c r="A70" t="s">
        <v>95</v>
      </c>
      <c r="B70" t="s">
        <v>94</v>
      </c>
    </row>
    <row r="71" spans="1:2">
      <c r="A71" t="s">
        <v>95</v>
      </c>
      <c r="B71" t="s">
        <v>94</v>
      </c>
    </row>
    <row r="72" spans="1:2">
      <c r="A72" t="s">
        <v>495</v>
      </c>
      <c r="B72" t="s">
        <v>496</v>
      </c>
    </row>
    <row r="73" spans="1:2">
      <c r="A73" t="s">
        <v>99</v>
      </c>
      <c r="B73" t="s">
        <v>98</v>
      </c>
    </row>
    <row r="74" spans="1:2">
      <c r="A74" t="s">
        <v>497</v>
      </c>
      <c r="B74" t="s">
        <v>498</v>
      </c>
    </row>
    <row r="75" spans="1:2">
      <c r="A75" t="s">
        <v>102</v>
      </c>
      <c r="B75" t="s">
        <v>101</v>
      </c>
    </row>
    <row r="76" spans="1:2">
      <c r="A76" t="s">
        <v>115</v>
      </c>
      <c r="B76" t="s">
        <v>114</v>
      </c>
    </row>
    <row r="77" spans="1:2">
      <c r="A77" t="s">
        <v>102</v>
      </c>
      <c r="B77" t="s">
        <v>101</v>
      </c>
    </row>
    <row r="78" spans="1:2">
      <c r="A78" t="s">
        <v>118</v>
      </c>
      <c r="B78" t="s">
        <v>117</v>
      </c>
    </row>
    <row r="79" spans="1:2">
      <c r="A79" t="s">
        <v>121</v>
      </c>
      <c r="B79" t="s">
        <v>120</v>
      </c>
    </row>
    <row r="80" spans="1:2">
      <c r="A80" t="s">
        <v>109</v>
      </c>
      <c r="B80" t="s">
        <v>108</v>
      </c>
    </row>
    <row r="81" spans="1:2">
      <c r="A81" t="s">
        <v>106</v>
      </c>
      <c r="B81" t="s">
        <v>105</v>
      </c>
    </row>
    <row r="82" spans="1:2">
      <c r="A82" t="s">
        <v>106</v>
      </c>
      <c r="B82" t="s">
        <v>105</v>
      </c>
    </row>
    <row r="83" spans="1:2">
      <c r="A83" t="s">
        <v>106</v>
      </c>
      <c r="B83" t="s">
        <v>105</v>
      </c>
    </row>
    <row r="84" spans="1:2">
      <c r="A84" t="s">
        <v>125</v>
      </c>
      <c r="B84" t="s">
        <v>124</v>
      </c>
    </row>
    <row r="85" spans="1:2">
      <c r="A85" t="s">
        <v>109</v>
      </c>
      <c r="B85" t="s">
        <v>108</v>
      </c>
    </row>
    <row r="86" spans="1:2">
      <c r="A86" t="s">
        <v>106</v>
      </c>
      <c r="B86" t="s">
        <v>105</v>
      </c>
    </row>
    <row r="87" spans="1:2">
      <c r="A87" t="s">
        <v>128</v>
      </c>
      <c r="B87" t="s">
        <v>127</v>
      </c>
    </row>
    <row r="88" spans="1:2">
      <c r="A88" t="s">
        <v>499</v>
      </c>
      <c r="B88" t="s">
        <v>500</v>
      </c>
    </row>
    <row r="89" spans="1:2">
      <c r="A89" t="s">
        <v>112</v>
      </c>
      <c r="B89" t="s">
        <v>111</v>
      </c>
    </row>
    <row r="90" spans="1:2">
      <c r="A90" t="s">
        <v>501</v>
      </c>
      <c r="B90" t="s">
        <v>502</v>
      </c>
    </row>
    <row r="91" spans="1:2">
      <c r="A91" t="s">
        <v>503</v>
      </c>
      <c r="B91" t="s">
        <v>504</v>
      </c>
    </row>
    <row r="92" spans="1:2">
      <c r="A92" t="s">
        <v>112</v>
      </c>
      <c r="B92" t="s">
        <v>111</v>
      </c>
    </row>
    <row r="93" spans="1:2">
      <c r="A93" t="s">
        <v>95</v>
      </c>
      <c r="B93" t="s">
        <v>94</v>
      </c>
    </row>
    <row r="94" spans="1:2">
      <c r="A94" t="s">
        <v>95</v>
      </c>
      <c r="B94" t="s">
        <v>94</v>
      </c>
    </row>
    <row r="95" spans="1:2">
      <c r="A95" t="s">
        <v>134</v>
      </c>
      <c r="B95" t="s">
        <v>133</v>
      </c>
    </row>
    <row r="96" spans="1:2">
      <c r="A96" t="s">
        <v>137</v>
      </c>
      <c r="B96" t="s">
        <v>136</v>
      </c>
    </row>
    <row r="97" spans="1:2">
      <c r="A97" t="s">
        <v>505</v>
      </c>
      <c r="B97" t="s">
        <v>506</v>
      </c>
    </row>
    <row r="98" spans="1:2">
      <c r="A98" t="s">
        <v>507</v>
      </c>
      <c r="B98" t="s">
        <v>508</v>
      </c>
    </row>
    <row r="99" spans="1:2">
      <c r="A99" t="s">
        <v>22</v>
      </c>
      <c r="B99" t="s">
        <v>21</v>
      </c>
    </row>
    <row r="100" spans="1:2">
      <c r="A100" t="s">
        <v>509</v>
      </c>
      <c r="B100" t="s">
        <v>510</v>
      </c>
    </row>
    <row r="101" spans="1:2">
      <c r="A101" t="s">
        <v>22</v>
      </c>
      <c r="B101" t="s">
        <v>21</v>
      </c>
    </row>
    <row r="102" spans="1:2">
      <c r="A102" t="s">
        <v>22</v>
      </c>
      <c r="B102" t="s">
        <v>21</v>
      </c>
    </row>
    <row r="103" spans="1:2">
      <c r="A103" t="s">
        <v>511</v>
      </c>
      <c r="B103" t="s">
        <v>512</v>
      </c>
    </row>
    <row r="104" spans="1:2">
      <c r="A104" t="s">
        <v>513</v>
      </c>
      <c r="B104" t="s">
        <v>514</v>
      </c>
    </row>
    <row r="105" spans="1:2">
      <c r="A105" t="s">
        <v>141</v>
      </c>
      <c r="B105" t="s">
        <v>140</v>
      </c>
    </row>
    <row r="106" spans="1:2">
      <c r="A106" t="s">
        <v>144</v>
      </c>
      <c r="B106" t="s">
        <v>143</v>
      </c>
    </row>
    <row r="107" spans="1:2">
      <c r="A107" t="s">
        <v>515</v>
      </c>
      <c r="B107" t="s">
        <v>516</v>
      </c>
    </row>
    <row r="108" spans="1:2">
      <c r="A108" t="s">
        <v>149</v>
      </c>
      <c r="B108" t="s">
        <v>148</v>
      </c>
    </row>
    <row r="109" spans="1:2">
      <c r="A109" t="s">
        <v>517</v>
      </c>
      <c r="B109" t="s">
        <v>518</v>
      </c>
    </row>
    <row r="110" spans="1:2">
      <c r="A110" t="s">
        <v>519</v>
      </c>
      <c r="B110" t="s">
        <v>520</v>
      </c>
    </row>
    <row r="111" spans="1:2">
      <c r="A111" t="s">
        <v>521</v>
      </c>
      <c r="B111" t="s">
        <v>522</v>
      </c>
    </row>
    <row r="112" spans="1:2">
      <c r="A112" t="s">
        <v>523</v>
      </c>
      <c r="B112" t="s">
        <v>524</v>
      </c>
    </row>
    <row r="113" spans="1:2">
      <c r="A113" t="s">
        <v>525</v>
      </c>
      <c r="B113" t="s">
        <v>526</v>
      </c>
    </row>
    <row r="114" spans="1:2">
      <c r="A114" t="s">
        <v>527</v>
      </c>
      <c r="B114" t="s">
        <v>528</v>
      </c>
    </row>
    <row r="115" spans="1:2">
      <c r="A115" t="s">
        <v>529</v>
      </c>
      <c r="B115" t="s">
        <v>530</v>
      </c>
    </row>
    <row r="116" spans="1:2">
      <c r="A116" t="s">
        <v>531</v>
      </c>
      <c r="B116" t="s">
        <v>532</v>
      </c>
    </row>
    <row r="117" spans="1:2">
      <c r="A117" t="s">
        <v>159</v>
      </c>
      <c r="B117" t="s">
        <v>158</v>
      </c>
    </row>
    <row r="118" spans="1:2">
      <c r="A118" t="s">
        <v>423</v>
      </c>
      <c r="B118" t="s">
        <v>422</v>
      </c>
    </row>
    <row r="119" spans="1:2">
      <c r="A119" t="s">
        <v>162</v>
      </c>
      <c r="B119" t="s">
        <v>161</v>
      </c>
    </row>
    <row r="120" spans="1:2">
      <c r="A120" t="s">
        <v>50</v>
      </c>
      <c r="B120" t="s">
        <v>49</v>
      </c>
    </row>
    <row r="121" spans="1:2">
      <c r="A121" t="s">
        <v>153</v>
      </c>
      <c r="B121" t="s">
        <v>152</v>
      </c>
    </row>
    <row r="122" spans="1:2">
      <c r="A122" t="s">
        <v>156</v>
      </c>
      <c r="B122" t="s">
        <v>155</v>
      </c>
    </row>
    <row r="123" spans="1:2">
      <c r="A123" t="s">
        <v>533</v>
      </c>
      <c r="B123" t="s">
        <v>534</v>
      </c>
    </row>
    <row r="124" spans="1:2">
      <c r="A124" t="s">
        <v>165</v>
      </c>
      <c r="B124" t="s">
        <v>164</v>
      </c>
    </row>
    <row r="125" spans="1:2">
      <c r="A125" t="s">
        <v>168</v>
      </c>
      <c r="B125" t="s">
        <v>167</v>
      </c>
    </row>
    <row r="126" spans="1:2">
      <c r="A126" t="s">
        <v>535</v>
      </c>
      <c r="B126" t="s">
        <v>536</v>
      </c>
    </row>
    <row r="127" spans="1:2">
      <c r="A127" t="s">
        <v>171</v>
      </c>
      <c r="B127" t="s">
        <v>170</v>
      </c>
    </row>
    <row r="128" spans="1:2">
      <c r="A128" t="s">
        <v>177</v>
      </c>
      <c r="B128" t="s">
        <v>176</v>
      </c>
    </row>
    <row r="129" spans="1:2">
      <c r="A129" t="s">
        <v>177</v>
      </c>
      <c r="B129" t="s">
        <v>176</v>
      </c>
    </row>
    <row r="130" spans="1:2">
      <c r="A130" t="s">
        <v>177</v>
      </c>
      <c r="B130" t="s">
        <v>176</v>
      </c>
    </row>
    <row r="131" spans="1:2">
      <c r="A131" t="s">
        <v>537</v>
      </c>
      <c r="B131" t="s">
        <v>538</v>
      </c>
    </row>
    <row r="132" spans="1:2">
      <c r="A132" t="s">
        <v>539</v>
      </c>
      <c r="B132" t="s">
        <v>540</v>
      </c>
    </row>
    <row r="133" spans="1:2">
      <c r="A133" t="s">
        <v>92</v>
      </c>
      <c r="B133" t="s">
        <v>91</v>
      </c>
    </row>
    <row r="134" spans="1:2">
      <c r="A134" t="s">
        <v>541</v>
      </c>
      <c r="B134" t="s">
        <v>542</v>
      </c>
    </row>
    <row r="135" spans="1:2">
      <c r="A135" t="s">
        <v>174</v>
      </c>
      <c r="B135" t="s">
        <v>173</v>
      </c>
    </row>
    <row r="136" spans="1:2">
      <c r="A136" t="s">
        <v>174</v>
      </c>
      <c r="B136" t="s">
        <v>173</v>
      </c>
    </row>
    <row r="137" spans="1:2">
      <c r="A137" t="s">
        <v>174</v>
      </c>
      <c r="B137" t="s">
        <v>173</v>
      </c>
    </row>
    <row r="138" spans="1:2">
      <c r="A138" t="s">
        <v>543</v>
      </c>
      <c r="B138" t="s">
        <v>544</v>
      </c>
    </row>
    <row r="139" spans="1:2">
      <c r="A139" t="s">
        <v>185</v>
      </c>
      <c r="B139" t="s">
        <v>184</v>
      </c>
    </row>
    <row r="140" spans="1:2">
      <c r="A140" t="s">
        <v>188</v>
      </c>
      <c r="B140" t="s">
        <v>187</v>
      </c>
    </row>
    <row r="141" spans="1:2">
      <c r="A141" t="s">
        <v>213</v>
      </c>
      <c r="B141" t="s">
        <v>212</v>
      </c>
    </row>
    <row r="142" spans="1:2">
      <c r="A142" t="s">
        <v>213</v>
      </c>
      <c r="B142" t="s">
        <v>212</v>
      </c>
    </row>
    <row r="143" spans="1:2">
      <c r="A143" t="s">
        <v>191</v>
      </c>
      <c r="B143" t="s">
        <v>190</v>
      </c>
    </row>
    <row r="144" spans="1:2">
      <c r="A144" t="s">
        <v>134</v>
      </c>
      <c r="B144" t="s">
        <v>133</v>
      </c>
    </row>
    <row r="145" spans="1:2">
      <c r="A145" t="s">
        <v>50</v>
      </c>
      <c r="B145" t="s">
        <v>49</v>
      </c>
    </row>
    <row r="146" spans="1:2">
      <c r="A146" t="s">
        <v>545</v>
      </c>
      <c r="B146" t="s">
        <v>546</v>
      </c>
    </row>
    <row r="147" spans="1:2">
      <c r="A147" t="s">
        <v>25</v>
      </c>
      <c r="B147" t="s">
        <v>24</v>
      </c>
    </row>
    <row r="148" spans="1:2">
      <c r="A148" t="s">
        <v>156</v>
      </c>
      <c r="B148" t="s">
        <v>155</v>
      </c>
    </row>
    <row r="149" spans="1:2">
      <c r="A149" t="s">
        <v>144</v>
      </c>
      <c r="B149" t="s">
        <v>143</v>
      </c>
    </row>
    <row r="150" spans="1:2">
      <c r="A150" t="s">
        <v>144</v>
      </c>
      <c r="B150" t="s">
        <v>143</v>
      </c>
    </row>
    <row r="151" spans="1:2">
      <c r="A151" t="s">
        <v>200</v>
      </c>
      <c r="B151" t="s">
        <v>199</v>
      </c>
    </row>
    <row r="152" spans="1:2">
      <c r="A152" t="s">
        <v>203</v>
      </c>
      <c r="B152" t="s">
        <v>202</v>
      </c>
    </row>
    <row r="153" spans="1:2">
      <c r="A153" t="s">
        <v>144</v>
      </c>
      <c r="B153" t="s">
        <v>143</v>
      </c>
    </row>
    <row r="154" spans="1:2">
      <c r="A154" t="s">
        <v>207</v>
      </c>
      <c r="B154" t="s">
        <v>206</v>
      </c>
    </row>
    <row r="155" spans="1:2">
      <c r="A155" t="s">
        <v>50</v>
      </c>
      <c r="B155" t="s">
        <v>49</v>
      </c>
    </row>
    <row r="156" spans="1:2">
      <c r="A156" t="s">
        <v>200</v>
      </c>
      <c r="B156" t="s">
        <v>199</v>
      </c>
    </row>
    <row r="157" spans="1:2">
      <c r="A157" t="s">
        <v>50</v>
      </c>
      <c r="B157" t="s">
        <v>49</v>
      </c>
    </row>
    <row r="158" spans="1:2">
      <c r="A158" t="s">
        <v>217</v>
      </c>
      <c r="B158" t="s">
        <v>216</v>
      </c>
    </row>
    <row r="159" spans="1:2">
      <c r="A159" t="s">
        <v>112</v>
      </c>
      <c r="B159" t="s">
        <v>111</v>
      </c>
    </row>
    <row r="160" spans="1:2">
      <c r="A160" t="s">
        <v>549</v>
      </c>
      <c r="B160" t="s">
        <v>550</v>
      </c>
    </row>
    <row r="161" spans="1:2">
      <c r="A161" t="s">
        <v>112</v>
      </c>
      <c r="B161" t="s">
        <v>111</v>
      </c>
    </row>
    <row r="162" spans="1:2">
      <c r="A162" t="s">
        <v>112</v>
      </c>
      <c r="B162" t="s">
        <v>111</v>
      </c>
    </row>
    <row r="163" spans="1:2">
      <c r="A163" t="s">
        <v>112</v>
      </c>
      <c r="B163" t="s">
        <v>111</v>
      </c>
    </row>
    <row r="164" spans="1:2">
      <c r="A164" t="s">
        <v>551</v>
      </c>
      <c r="B164" t="s">
        <v>552</v>
      </c>
    </row>
    <row r="165" spans="1:2">
      <c r="A165" t="s">
        <v>553</v>
      </c>
      <c r="B165" t="s">
        <v>554</v>
      </c>
    </row>
    <row r="166" spans="1:2">
      <c r="A166" t="s">
        <v>224</v>
      </c>
      <c r="B166" t="s">
        <v>223</v>
      </c>
    </row>
    <row r="167" spans="1:2">
      <c r="A167" t="s">
        <v>224</v>
      </c>
      <c r="B167" t="s">
        <v>223</v>
      </c>
    </row>
    <row r="168" spans="1:2">
      <c r="A168" t="s">
        <v>547</v>
      </c>
      <c r="B168" t="s">
        <v>548</v>
      </c>
    </row>
    <row r="169" spans="1:2">
      <c r="A169" t="s">
        <v>207</v>
      </c>
      <c r="B169" t="s">
        <v>206</v>
      </c>
    </row>
    <row r="170" spans="1:2">
      <c r="A170" t="s">
        <v>232</v>
      </c>
      <c r="B170" t="s">
        <v>231</v>
      </c>
    </row>
    <row r="171" spans="1:2">
      <c r="A171" t="s">
        <v>228</v>
      </c>
      <c r="B171" t="s">
        <v>227</v>
      </c>
    </row>
    <row r="172" spans="1:2">
      <c r="A172" t="s">
        <v>555</v>
      </c>
      <c r="B172" t="s">
        <v>556</v>
      </c>
    </row>
    <row r="173" spans="1:2">
      <c r="A173" t="s">
        <v>557</v>
      </c>
      <c r="B173" t="s">
        <v>558</v>
      </c>
    </row>
    <row r="174" spans="1:2">
      <c r="A174" t="s">
        <v>559</v>
      </c>
      <c r="B174" t="s">
        <v>560</v>
      </c>
    </row>
    <row r="175" spans="1:2">
      <c r="A175" t="s">
        <v>561</v>
      </c>
      <c r="B175" t="s">
        <v>562</v>
      </c>
    </row>
    <row r="176" spans="1:2">
      <c r="A176" t="s">
        <v>563</v>
      </c>
      <c r="B176" t="s">
        <v>564</v>
      </c>
    </row>
    <row r="177" spans="1:2">
      <c r="A177" t="s">
        <v>565</v>
      </c>
      <c r="B177" t="s">
        <v>566</v>
      </c>
    </row>
    <row r="178" spans="1:2">
      <c r="A178" t="s">
        <v>246</v>
      </c>
      <c r="B178" t="s">
        <v>245</v>
      </c>
    </row>
    <row r="179" spans="1:2">
      <c r="A179" t="s">
        <v>246</v>
      </c>
      <c r="B179" t="s">
        <v>245</v>
      </c>
    </row>
    <row r="180" spans="1:2">
      <c r="A180" t="s">
        <v>250</v>
      </c>
      <c r="B180" t="s">
        <v>249</v>
      </c>
    </row>
    <row r="181" spans="1:2">
      <c r="A181" t="s">
        <v>250</v>
      </c>
      <c r="B181" t="s">
        <v>249</v>
      </c>
    </row>
    <row r="182" spans="1:2">
      <c r="A182" t="s">
        <v>31</v>
      </c>
      <c r="B182" t="s">
        <v>30</v>
      </c>
    </row>
    <row r="183" spans="1:2">
      <c r="A183" t="s">
        <v>567</v>
      </c>
      <c r="B183" t="s">
        <v>568</v>
      </c>
    </row>
    <row r="184" spans="1:2">
      <c r="A184" t="s">
        <v>569</v>
      </c>
      <c r="B184" t="s">
        <v>570</v>
      </c>
    </row>
    <row r="185" spans="1:2">
      <c r="A185" t="s">
        <v>236</v>
      </c>
      <c r="B185" t="s">
        <v>235</v>
      </c>
    </row>
    <row r="186" spans="1:2">
      <c r="A186" t="s">
        <v>571</v>
      </c>
      <c r="B186" t="s">
        <v>572</v>
      </c>
    </row>
    <row r="187" spans="1:2">
      <c r="A187" t="s">
        <v>239</v>
      </c>
      <c r="B187" t="s">
        <v>238</v>
      </c>
    </row>
    <row r="188" spans="1:2">
      <c r="A188" t="s">
        <v>573</v>
      </c>
      <c r="B188" t="s">
        <v>574</v>
      </c>
    </row>
    <row r="189" spans="1:2">
      <c r="A189" t="s">
        <v>254</v>
      </c>
      <c r="B189" t="s">
        <v>253</v>
      </c>
    </row>
    <row r="190" spans="1:2">
      <c r="A190" t="s">
        <v>575</v>
      </c>
      <c r="B190" t="s">
        <v>576</v>
      </c>
    </row>
    <row r="191" spans="1:2">
      <c r="A191" t="s">
        <v>144</v>
      </c>
      <c r="B191" t="s">
        <v>143</v>
      </c>
    </row>
    <row r="192" spans="1:2">
      <c r="A192" t="s">
        <v>217</v>
      </c>
      <c r="B192" t="s">
        <v>216</v>
      </c>
    </row>
    <row r="193" spans="1:2">
      <c r="A193" t="s">
        <v>50</v>
      </c>
      <c r="B193" t="s">
        <v>49</v>
      </c>
    </row>
    <row r="194" spans="1:2">
      <c r="A194" t="s">
        <v>200</v>
      </c>
      <c r="B194" t="s">
        <v>199</v>
      </c>
    </row>
    <row r="195" spans="1:2">
      <c r="A195" t="s">
        <v>217</v>
      </c>
      <c r="B195" t="s">
        <v>216</v>
      </c>
    </row>
    <row r="196" spans="1:2">
      <c r="A196" t="s">
        <v>577</v>
      </c>
      <c r="B196" t="s">
        <v>578</v>
      </c>
    </row>
    <row r="197" spans="1:2">
      <c r="A197" t="s">
        <v>579</v>
      </c>
      <c r="B197" t="s">
        <v>580</v>
      </c>
    </row>
    <row r="198" spans="1:2">
      <c r="A198" t="s">
        <v>174</v>
      </c>
      <c r="B198" t="s">
        <v>173</v>
      </c>
    </row>
    <row r="199" spans="1:2">
      <c r="A199" t="s">
        <v>581</v>
      </c>
      <c r="B199" t="s">
        <v>582</v>
      </c>
    </row>
    <row r="200" spans="1:2">
      <c r="A200" t="s">
        <v>66</v>
      </c>
      <c r="B200" t="s">
        <v>65</v>
      </c>
    </row>
    <row r="201" spans="1:2">
      <c r="A201" t="s">
        <v>266</v>
      </c>
      <c r="B201" t="s">
        <v>265</v>
      </c>
    </row>
    <row r="202" spans="1:2">
      <c r="A202" t="s">
        <v>260</v>
      </c>
      <c r="B202" t="s">
        <v>259</v>
      </c>
    </row>
    <row r="203" spans="1:2">
      <c r="A203" t="s">
        <v>269</v>
      </c>
      <c r="B203" t="s">
        <v>268</v>
      </c>
    </row>
    <row r="204" spans="1:2">
      <c r="A204" t="s">
        <v>263</v>
      </c>
      <c r="B204" t="s">
        <v>262</v>
      </c>
    </row>
    <row r="205" spans="1:2">
      <c r="A205" t="s">
        <v>272</v>
      </c>
      <c r="B205" t="s">
        <v>271</v>
      </c>
    </row>
    <row r="206" spans="1:2">
      <c r="A206" t="s">
        <v>272</v>
      </c>
      <c r="B206" t="s">
        <v>271</v>
      </c>
    </row>
    <row r="207" spans="1:2">
      <c r="A207" t="s">
        <v>583</v>
      </c>
      <c r="B207" t="s">
        <v>584</v>
      </c>
    </row>
    <row r="208" spans="1:2">
      <c r="A208" t="s">
        <v>585</v>
      </c>
      <c r="B208" t="s">
        <v>586</v>
      </c>
    </row>
    <row r="209" spans="1:2">
      <c r="A209" t="s">
        <v>587</v>
      </c>
      <c r="B209" t="s">
        <v>588</v>
      </c>
    </row>
    <row r="210" spans="1:2">
      <c r="A210" t="s">
        <v>276</v>
      </c>
      <c r="B210" t="s">
        <v>275</v>
      </c>
    </row>
    <row r="211" spans="1:2">
      <c r="A211" t="s">
        <v>589</v>
      </c>
      <c r="B211" t="s">
        <v>590</v>
      </c>
    </row>
    <row r="212" spans="1:2">
      <c r="A212" t="s">
        <v>591</v>
      </c>
      <c r="B212" t="s">
        <v>592</v>
      </c>
    </row>
    <row r="213" spans="1:2">
      <c r="A213" t="s">
        <v>593</v>
      </c>
      <c r="B213" t="s">
        <v>594</v>
      </c>
    </row>
    <row r="214" spans="1:2">
      <c r="A214" t="s">
        <v>279</v>
      </c>
      <c r="B214" t="s">
        <v>278</v>
      </c>
    </row>
    <row r="215" spans="1:2">
      <c r="A215" t="s">
        <v>595</v>
      </c>
      <c r="B215" t="s">
        <v>596</v>
      </c>
    </row>
    <row r="216" spans="1:2">
      <c r="A216" t="s">
        <v>597</v>
      </c>
      <c r="B216" t="s">
        <v>598</v>
      </c>
    </row>
    <row r="217" spans="1:2">
      <c r="A217" t="s">
        <v>599</v>
      </c>
      <c r="B217" t="s">
        <v>600</v>
      </c>
    </row>
    <row r="218" spans="1:2">
      <c r="A218" t="s">
        <v>279</v>
      </c>
      <c r="B218" t="s">
        <v>278</v>
      </c>
    </row>
    <row r="219" spans="1:2">
      <c r="A219" t="s">
        <v>282</v>
      </c>
      <c r="B219" t="s">
        <v>281</v>
      </c>
    </row>
    <row r="220" spans="1:2">
      <c r="A220" t="s">
        <v>673</v>
      </c>
      <c r="B220" t="s">
        <v>674</v>
      </c>
    </row>
    <row r="221" spans="1:2">
      <c r="A221" t="s">
        <v>601</v>
      </c>
      <c r="B221" t="s">
        <v>602</v>
      </c>
    </row>
    <row r="222" spans="1:2">
      <c r="A222" t="s">
        <v>603</v>
      </c>
      <c r="B222" t="s">
        <v>604</v>
      </c>
    </row>
    <row r="223" spans="1:2">
      <c r="A223" t="s">
        <v>605</v>
      </c>
      <c r="B223" t="s">
        <v>606</v>
      </c>
    </row>
    <row r="224" spans="1:2">
      <c r="A224" t="s">
        <v>144</v>
      </c>
      <c r="B224" t="s">
        <v>143</v>
      </c>
    </row>
    <row r="225" spans="1:2">
      <c r="A225" t="s">
        <v>75</v>
      </c>
      <c r="B225" t="s">
        <v>74</v>
      </c>
    </row>
    <row r="226" spans="1:2">
      <c r="A226" t="s">
        <v>607</v>
      </c>
      <c r="B226" t="s">
        <v>608</v>
      </c>
    </row>
    <row r="227" spans="1:2">
      <c r="A227" t="s">
        <v>609</v>
      </c>
      <c r="B227" t="s">
        <v>610</v>
      </c>
    </row>
    <row r="228" spans="1:2">
      <c r="A228" t="s">
        <v>611</v>
      </c>
      <c r="B228" t="s">
        <v>612</v>
      </c>
    </row>
    <row r="229" spans="1:2">
      <c r="A229" t="s">
        <v>613</v>
      </c>
      <c r="B229" t="s">
        <v>614</v>
      </c>
    </row>
    <row r="230" spans="1:2">
      <c r="A230" t="s">
        <v>615</v>
      </c>
      <c r="B230" t="s">
        <v>616</v>
      </c>
    </row>
    <row r="231" spans="1:2">
      <c r="A231" t="s">
        <v>617</v>
      </c>
      <c r="B231" t="s">
        <v>618</v>
      </c>
    </row>
    <row r="232" spans="1:2">
      <c r="A232" t="s">
        <v>619</v>
      </c>
      <c r="B232" t="s">
        <v>620</v>
      </c>
    </row>
    <row r="233" spans="1:2">
      <c r="A233" t="s">
        <v>288</v>
      </c>
      <c r="B233" t="s">
        <v>287</v>
      </c>
    </row>
    <row r="234" spans="1:2">
      <c r="A234" t="s">
        <v>159</v>
      </c>
      <c r="B234" t="s">
        <v>158</v>
      </c>
    </row>
    <row r="235" spans="1:2">
      <c r="A235" t="s">
        <v>621</v>
      </c>
      <c r="B235" t="s">
        <v>622</v>
      </c>
    </row>
    <row r="236" spans="1:2">
      <c r="A236" t="s">
        <v>623</v>
      </c>
      <c r="B236" t="s">
        <v>624</v>
      </c>
    </row>
    <row r="237" spans="1:2">
      <c r="A237" t="s">
        <v>625</v>
      </c>
      <c r="B237" t="s">
        <v>626</v>
      </c>
    </row>
    <row r="238" spans="1:2">
      <c r="A238" t="s">
        <v>292</v>
      </c>
      <c r="B238" t="s">
        <v>291</v>
      </c>
    </row>
    <row r="239" spans="1:2">
      <c r="A239" t="s">
        <v>295</v>
      </c>
      <c r="B239" t="s">
        <v>294</v>
      </c>
    </row>
    <row r="240" spans="1:2">
      <c r="A240" t="s">
        <v>627</v>
      </c>
      <c r="B240" t="s">
        <v>628</v>
      </c>
    </row>
    <row r="241" spans="1:2">
      <c r="A241" t="s">
        <v>78</v>
      </c>
      <c r="B241" t="s">
        <v>77</v>
      </c>
    </row>
    <row r="242" spans="1:2">
      <c r="A242" t="s">
        <v>299</v>
      </c>
      <c r="B242" t="s">
        <v>298</v>
      </c>
    </row>
    <row r="243" spans="1:2">
      <c r="A243" t="s">
        <v>302</v>
      </c>
      <c r="B243" t="s">
        <v>301</v>
      </c>
    </row>
    <row r="244" spans="1:2">
      <c r="A244" t="s">
        <v>232</v>
      </c>
      <c r="B244" t="s">
        <v>231</v>
      </c>
    </row>
    <row r="245" spans="1:2">
      <c r="A245" t="s">
        <v>232</v>
      </c>
      <c r="B245" t="s">
        <v>231</v>
      </c>
    </row>
    <row r="246" spans="1:2">
      <c r="A246" t="s">
        <v>232</v>
      </c>
      <c r="B246" t="s">
        <v>231</v>
      </c>
    </row>
    <row r="247" spans="1:2">
      <c r="A247" t="s">
        <v>269</v>
      </c>
      <c r="B247" t="s">
        <v>268</v>
      </c>
    </row>
    <row r="248" spans="1:2">
      <c r="A248" t="s">
        <v>629</v>
      </c>
      <c r="B248" t="s">
        <v>630</v>
      </c>
    </row>
    <row r="249" spans="1:2">
      <c r="A249" t="s">
        <v>631</v>
      </c>
      <c r="B249" t="s">
        <v>632</v>
      </c>
    </row>
    <row r="250" spans="1:2">
      <c r="A250" t="s">
        <v>207</v>
      </c>
      <c r="B250" t="s">
        <v>206</v>
      </c>
    </row>
    <row r="251" spans="1:2">
      <c r="A251" t="s">
        <v>302</v>
      </c>
      <c r="B251" t="s">
        <v>301</v>
      </c>
    </row>
    <row r="252" spans="1:2">
      <c r="A252" t="s">
        <v>121</v>
      </c>
      <c r="B252" t="s">
        <v>120</v>
      </c>
    </row>
    <row r="253" spans="1:2">
      <c r="A253" t="s">
        <v>121</v>
      </c>
      <c r="B253" t="s">
        <v>120</v>
      </c>
    </row>
    <row r="254" spans="1:2">
      <c r="A254" t="s">
        <v>334</v>
      </c>
      <c r="B254" t="s">
        <v>333</v>
      </c>
    </row>
    <row r="255" spans="1:2">
      <c r="A255" t="s">
        <v>334</v>
      </c>
      <c r="B255" t="s">
        <v>333</v>
      </c>
    </row>
    <row r="256" spans="1:2">
      <c r="A256" t="s">
        <v>337</v>
      </c>
      <c r="B256" t="s">
        <v>336</v>
      </c>
    </row>
    <row r="257" spans="1:2">
      <c r="A257" t="s">
        <v>121</v>
      </c>
      <c r="B257" t="s">
        <v>120</v>
      </c>
    </row>
    <row r="258" spans="1:2">
      <c r="A258" t="s">
        <v>246</v>
      </c>
      <c r="B258" t="s">
        <v>245</v>
      </c>
    </row>
    <row r="259" spans="1:2">
      <c r="A259" t="s">
        <v>341</v>
      </c>
      <c r="B259" t="s">
        <v>340</v>
      </c>
    </row>
    <row r="260" spans="1:2">
      <c r="A260" t="s">
        <v>217</v>
      </c>
      <c r="B260" t="s">
        <v>216</v>
      </c>
    </row>
    <row r="261" spans="1:2">
      <c r="A261" t="s">
        <v>217</v>
      </c>
      <c r="B261" t="s">
        <v>216</v>
      </c>
    </row>
    <row r="262" spans="1:2">
      <c r="A262" t="s">
        <v>633</v>
      </c>
      <c r="B262" t="s">
        <v>634</v>
      </c>
    </row>
    <row r="263" spans="1:2">
      <c r="A263" t="s">
        <v>635</v>
      </c>
      <c r="B263" t="s">
        <v>636</v>
      </c>
    </row>
    <row r="264" spans="1:2">
      <c r="A264" t="s">
        <v>144</v>
      </c>
      <c r="B264" t="s">
        <v>143</v>
      </c>
    </row>
    <row r="265" spans="1:2">
      <c r="A265" t="s">
        <v>344</v>
      </c>
      <c r="B265" t="s">
        <v>343</v>
      </c>
    </row>
    <row r="266" spans="1:2">
      <c r="A266" t="s">
        <v>347</v>
      </c>
      <c r="B266" t="s">
        <v>346</v>
      </c>
    </row>
    <row r="267" spans="1:2">
      <c r="A267" t="s">
        <v>637</v>
      </c>
      <c r="B267" t="s">
        <v>638</v>
      </c>
    </row>
    <row r="268" spans="1:2">
      <c r="A268" t="s">
        <v>350</v>
      </c>
      <c r="B268" t="s">
        <v>349</v>
      </c>
    </row>
    <row r="269" spans="1:2">
      <c r="A269" t="s">
        <v>316</v>
      </c>
      <c r="B269" t="s">
        <v>315</v>
      </c>
    </row>
    <row r="270" spans="1:2">
      <c r="A270" t="s">
        <v>200</v>
      </c>
      <c r="B270" t="s">
        <v>199</v>
      </c>
    </row>
    <row r="271" spans="1:2">
      <c r="A271" t="s">
        <v>200</v>
      </c>
      <c r="B271" t="s">
        <v>199</v>
      </c>
    </row>
    <row r="272" spans="1:2">
      <c r="A272" t="s">
        <v>321</v>
      </c>
      <c r="B272" t="s">
        <v>320</v>
      </c>
    </row>
    <row r="273" spans="1:2">
      <c r="A273" t="s">
        <v>22</v>
      </c>
      <c r="B273" t="s">
        <v>21</v>
      </c>
    </row>
    <row r="274" spans="1:2">
      <c r="A274" t="s">
        <v>321</v>
      </c>
      <c r="B274" t="s">
        <v>320</v>
      </c>
    </row>
    <row r="275" spans="1:2">
      <c r="A275" t="s">
        <v>321</v>
      </c>
      <c r="B275" t="s">
        <v>320</v>
      </c>
    </row>
    <row r="276" spans="1:2">
      <c r="A276" t="s">
        <v>276</v>
      </c>
      <c r="B276" t="s">
        <v>275</v>
      </c>
    </row>
    <row r="277" spans="1:2">
      <c r="A277" t="s">
        <v>639</v>
      </c>
      <c r="B277" t="s">
        <v>640</v>
      </c>
    </row>
    <row r="278" spans="1:2">
      <c r="A278" t="s">
        <v>641</v>
      </c>
      <c r="B278" t="s">
        <v>642</v>
      </c>
    </row>
    <row r="279" spans="1:2">
      <c r="A279" t="s">
        <v>316</v>
      </c>
      <c r="B279" t="s">
        <v>315</v>
      </c>
    </row>
    <row r="280" spans="1:2">
      <c r="A280" t="s">
        <v>328</v>
      </c>
      <c r="B280" t="s">
        <v>327</v>
      </c>
    </row>
    <row r="281" spans="1:2">
      <c r="A281" t="s">
        <v>354</v>
      </c>
      <c r="B281" t="s">
        <v>353</v>
      </c>
    </row>
    <row r="282" spans="1:2">
      <c r="A282" t="s">
        <v>643</v>
      </c>
      <c r="B282" t="s">
        <v>644</v>
      </c>
    </row>
    <row r="283" spans="1:2">
      <c r="A283" t="s">
        <v>645</v>
      </c>
      <c r="B283" t="s">
        <v>646</v>
      </c>
    </row>
    <row r="284" spans="1:2">
      <c r="A284" t="s">
        <v>331</v>
      </c>
      <c r="B284" t="s">
        <v>330</v>
      </c>
    </row>
    <row r="285" spans="1:2">
      <c r="A285" t="s">
        <v>331</v>
      </c>
      <c r="B285" t="s">
        <v>330</v>
      </c>
    </row>
    <row r="286" spans="1:2">
      <c r="A286" t="s">
        <v>647</v>
      </c>
      <c r="B286" t="s">
        <v>648</v>
      </c>
    </row>
    <row r="287" spans="1:2">
      <c r="A287" t="s">
        <v>331</v>
      </c>
      <c r="B287" t="s">
        <v>330</v>
      </c>
    </row>
    <row r="288" spans="1:2">
      <c r="A288" t="s">
        <v>649</v>
      </c>
      <c r="B288" t="s">
        <v>650</v>
      </c>
    </row>
    <row r="289" spans="1:2">
      <c r="A289" t="s">
        <v>651</v>
      </c>
      <c r="B289" t="s">
        <v>652</v>
      </c>
    </row>
    <row r="290" spans="1:2">
      <c r="A290" t="s">
        <v>653</v>
      </c>
      <c r="B290" t="s">
        <v>654</v>
      </c>
    </row>
    <row r="291" spans="1:2">
      <c r="A291" t="s">
        <v>50</v>
      </c>
      <c r="B291" t="s">
        <v>49</v>
      </c>
    </row>
    <row r="292" spans="1:2">
      <c r="A292" t="s">
        <v>655</v>
      </c>
      <c r="B292" t="s">
        <v>656</v>
      </c>
    </row>
    <row r="293" spans="1:2">
      <c r="A293" t="s">
        <v>366</v>
      </c>
      <c r="B293" t="s">
        <v>365</v>
      </c>
    </row>
    <row r="294" spans="1:2">
      <c r="A294" t="s">
        <v>359</v>
      </c>
      <c r="B294" t="s">
        <v>358</v>
      </c>
    </row>
    <row r="295" spans="1:2">
      <c r="A295" t="s">
        <v>316</v>
      </c>
      <c r="B295" t="s">
        <v>315</v>
      </c>
    </row>
    <row r="296" spans="1:2">
      <c r="A296" t="s">
        <v>428</v>
      </c>
      <c r="B296" t="s">
        <v>427</v>
      </c>
    </row>
    <row r="297" spans="1:2">
      <c r="A297" t="s">
        <v>657</v>
      </c>
      <c r="B297" t="s">
        <v>658</v>
      </c>
    </row>
    <row r="298" spans="1:2">
      <c r="A298" t="s">
        <v>369</v>
      </c>
      <c r="B298" t="s">
        <v>368</v>
      </c>
    </row>
    <row r="299" spans="1:2">
      <c r="A299" t="s">
        <v>363</v>
      </c>
      <c r="B299" t="s">
        <v>362</v>
      </c>
    </row>
    <row r="300" spans="1:2">
      <c r="A300" t="s">
        <v>659</v>
      </c>
      <c r="B300" t="s">
        <v>660</v>
      </c>
    </row>
    <row r="301" spans="1:2">
      <c r="A301" t="s">
        <v>661</v>
      </c>
      <c r="B301" t="s">
        <v>662</v>
      </c>
    </row>
    <row r="302" spans="1:2">
      <c r="A302" t="s">
        <v>316</v>
      </c>
      <c r="B302" t="s">
        <v>315</v>
      </c>
    </row>
    <row r="303" spans="1:2">
      <c r="A303" t="s">
        <v>663</v>
      </c>
      <c r="B303" t="s">
        <v>664</v>
      </c>
    </row>
    <row r="304" spans="1:2">
      <c r="A304" t="s">
        <v>665</v>
      </c>
      <c r="B304" t="s">
        <v>666</v>
      </c>
    </row>
    <row r="305" spans="1:2">
      <c r="A305" t="s">
        <v>376</v>
      </c>
      <c r="B305" t="s">
        <v>375</v>
      </c>
    </row>
    <row r="306" spans="1:2">
      <c r="A306" t="s">
        <v>188</v>
      </c>
      <c r="B306" t="s">
        <v>187</v>
      </c>
    </row>
    <row r="307" spans="1:2">
      <c r="A307" t="s">
        <v>359</v>
      </c>
      <c r="B307" t="s">
        <v>358</v>
      </c>
    </row>
    <row r="308" spans="1:2">
      <c r="A308" t="s">
        <v>359</v>
      </c>
      <c r="B308" t="s">
        <v>358</v>
      </c>
    </row>
    <row r="309" spans="1:2">
      <c r="A309" t="s">
        <v>382</v>
      </c>
      <c r="B309" t="s">
        <v>381</v>
      </c>
    </row>
    <row r="310" spans="1:2">
      <c r="A310" t="s">
        <v>379</v>
      </c>
      <c r="B310" t="s">
        <v>378</v>
      </c>
    </row>
    <row r="311" spans="1:2">
      <c r="A311" t="s">
        <v>385</v>
      </c>
      <c r="B311" t="s">
        <v>384</v>
      </c>
    </row>
    <row r="312" spans="1:2">
      <c r="A312" t="s">
        <v>401</v>
      </c>
      <c r="B312" t="s">
        <v>400</v>
      </c>
    </row>
    <row r="313" spans="1:2">
      <c r="A313" t="s">
        <v>667</v>
      </c>
      <c r="B313" t="s">
        <v>668</v>
      </c>
    </row>
    <row r="314" spans="1:2">
      <c r="A314" t="s">
        <v>669</v>
      </c>
      <c r="B314" t="s">
        <v>670</v>
      </c>
    </row>
    <row r="315" spans="1:2">
      <c r="A315" t="s">
        <v>404</v>
      </c>
      <c r="B315" t="s">
        <v>403</v>
      </c>
    </row>
    <row r="316" spans="1:2">
      <c r="A316" t="s">
        <v>407</v>
      </c>
      <c r="B316" t="s">
        <v>406</v>
      </c>
    </row>
    <row r="317" spans="1:2">
      <c r="A317" t="s">
        <v>407</v>
      </c>
      <c r="B317" t="s">
        <v>406</v>
      </c>
    </row>
    <row r="318" spans="1:2">
      <c r="A318" t="s">
        <v>288</v>
      </c>
      <c r="B318" t="s">
        <v>287</v>
      </c>
    </row>
    <row r="319" spans="1:2">
      <c r="A319" t="s">
        <v>407</v>
      </c>
      <c r="B319" t="s">
        <v>406</v>
      </c>
    </row>
    <row r="320" spans="1:2">
      <c r="A320" t="s">
        <v>388</v>
      </c>
      <c r="B320" t="s">
        <v>387</v>
      </c>
    </row>
    <row r="321" spans="1:2">
      <c r="A321" t="s">
        <v>288</v>
      </c>
      <c r="B321" t="s">
        <v>287</v>
      </c>
    </row>
    <row r="322" spans="1:2">
      <c r="A322" t="s">
        <v>388</v>
      </c>
      <c r="B322" t="s">
        <v>387</v>
      </c>
    </row>
    <row r="323" spans="1:2">
      <c r="A323" t="s">
        <v>250</v>
      </c>
      <c r="B323" t="s">
        <v>249</v>
      </c>
    </row>
    <row r="324" spans="1:2">
      <c r="A324" t="s">
        <v>391</v>
      </c>
      <c r="B324" t="s">
        <v>390</v>
      </c>
    </row>
    <row r="325" spans="1:2">
      <c r="A325" t="s">
        <v>391</v>
      </c>
      <c r="B325" t="s">
        <v>390</v>
      </c>
    </row>
    <row r="326" spans="1:2">
      <c r="A326" t="s">
        <v>394</v>
      </c>
      <c r="B326" t="s">
        <v>393</v>
      </c>
    </row>
    <row r="327" spans="1:2">
      <c r="A327" t="s">
        <v>397</v>
      </c>
      <c r="B327" t="s">
        <v>396</v>
      </c>
    </row>
    <row r="328" spans="1:2">
      <c r="A328" t="s">
        <v>413</v>
      </c>
      <c r="B328" t="s">
        <v>412</v>
      </c>
    </row>
    <row r="329" spans="1:2">
      <c r="A329" t="s">
        <v>671</v>
      </c>
      <c r="B329" t="s">
        <v>672</v>
      </c>
    </row>
    <row r="330" spans="1:2">
      <c r="A330" t="s">
        <v>391</v>
      </c>
      <c r="B330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5EF0-B0A5-496B-9204-AE734DCAA069}">
  <dimension ref="A1:F1761"/>
  <sheetViews>
    <sheetView topLeftCell="A472" workbookViewId="0">
      <selection activeCell="C2" sqref="C2:D477"/>
    </sheetView>
  </sheetViews>
  <sheetFormatPr defaultRowHeight="14.5"/>
  <cols>
    <col min="1" max="1" width="28.36328125" style="17" customWidth="1"/>
    <col min="2" max="3" width="31.54296875" style="17" customWidth="1"/>
    <col min="4" max="4" width="29.36328125" style="17" customWidth="1"/>
    <col min="5" max="5" width="26.36328125" style="17" customWidth="1"/>
    <col min="6" max="6" width="30.26953125" style="17" customWidth="1"/>
    <col min="7" max="16384" width="8.7265625" style="17"/>
  </cols>
  <sheetData>
    <row r="1" spans="1:6" ht="16" thickBot="1">
      <c r="A1" s="1" t="s">
        <v>679</v>
      </c>
      <c r="B1" s="1" t="s">
        <v>915</v>
      </c>
      <c r="C1" s="19" t="s">
        <v>925</v>
      </c>
      <c r="D1" s="17" t="s">
        <v>916</v>
      </c>
      <c r="F1" s="14" t="s">
        <v>899</v>
      </c>
    </row>
    <row r="2" spans="1:6" ht="25.5" thickBot="1">
      <c r="A2" s="2" t="s">
        <v>431</v>
      </c>
      <c r="B2" s="2" t="s">
        <v>715</v>
      </c>
      <c r="C2" s="20" t="str">
        <f>IF(ISBLANK(B2),A2,B2)</f>
        <v>ACCELERATOR MASS SPECTROMETRY</v>
      </c>
      <c r="D2" s="17" t="s">
        <v>432</v>
      </c>
      <c r="F2" s="9" t="s">
        <v>841</v>
      </c>
    </row>
    <row r="3" spans="1:6" ht="16" thickBot="1">
      <c r="A3" s="2" t="s">
        <v>431</v>
      </c>
      <c r="B3" s="10"/>
      <c r="C3" s="20" t="str">
        <f t="shared" ref="C3:C66" si="0">IF(ISBLANK(B3),A3,B3)</f>
        <v>Accelerator mass spectrometry</v>
      </c>
      <c r="D3" s="17" t="s">
        <v>432</v>
      </c>
      <c r="F3" s="12" t="s">
        <v>879</v>
      </c>
    </row>
    <row r="4" spans="1:6" ht="15" thickBot="1">
      <c r="A4" s="2" t="s">
        <v>433</v>
      </c>
      <c r="B4" s="2"/>
      <c r="C4" s="20" t="str">
        <f t="shared" si="0"/>
        <v>Acid reaction carbonate analysis</v>
      </c>
      <c r="D4" s="17" t="s">
        <v>434</v>
      </c>
    </row>
    <row r="5" spans="1:6" ht="25.5" thickBot="1">
      <c r="A5" s="2" t="s">
        <v>279</v>
      </c>
      <c r="B5" s="10" t="s">
        <v>842</v>
      </c>
      <c r="C5" s="20" t="str">
        <f t="shared" si="0"/>
        <v>PARTICULE INDUCED GAMMA-RAY EMISSION</v>
      </c>
      <c r="D5" s="17" t="s">
        <v>278</v>
      </c>
    </row>
    <row r="6" spans="1:6" ht="25.5" thickBot="1">
      <c r="A6" s="2" t="s">
        <v>279</v>
      </c>
      <c r="B6" s="2" t="s">
        <v>277</v>
      </c>
      <c r="C6" s="20" t="str">
        <f t="shared" si="0"/>
        <v>PARTICULE INDUCED GAMMA-RAY EMISSION ANALYSIS</v>
      </c>
      <c r="D6" s="17" t="s">
        <v>278</v>
      </c>
    </row>
    <row r="7" spans="1:6" ht="15" thickBot="1">
      <c r="A7" s="2" t="s">
        <v>279</v>
      </c>
      <c r="B7" s="13"/>
      <c r="C7" s="20" t="str">
        <f t="shared" si="0"/>
        <v>Activation analysis</v>
      </c>
      <c r="D7" s="17" t="s">
        <v>278</v>
      </c>
    </row>
    <row r="8" spans="1:6" ht="15" thickBot="1">
      <c r="A8" s="2" t="s">
        <v>5</v>
      </c>
      <c r="B8" s="10" t="s">
        <v>3</v>
      </c>
      <c r="C8" s="20" t="str">
        <f t="shared" si="0"/>
        <v>ADSORPTION</v>
      </c>
      <c r="D8" s="17" t="s">
        <v>4</v>
      </c>
    </row>
    <row r="9" spans="1:6" ht="15" thickBot="1">
      <c r="A9" s="2" t="s">
        <v>5</v>
      </c>
      <c r="B9" s="2" t="s">
        <v>716</v>
      </c>
      <c r="C9" s="20" t="str">
        <f t="shared" si="0"/>
        <v>ADSORPTION ANALYSIS</v>
      </c>
      <c r="D9" s="17" t="s">
        <v>4</v>
      </c>
    </row>
    <row r="10" spans="1:6" ht="15" thickBot="1">
      <c r="A10" s="2" t="s">
        <v>5</v>
      </c>
      <c r="B10" s="13"/>
      <c r="C10" s="20" t="str">
        <f t="shared" si="0"/>
        <v>Adsorption analysis</v>
      </c>
      <c r="D10" s="17" t="s">
        <v>4</v>
      </c>
    </row>
    <row r="11" spans="1:6" ht="15" thickBot="1">
      <c r="A11" s="2" t="s">
        <v>8</v>
      </c>
      <c r="B11" s="13" t="s">
        <v>6</v>
      </c>
      <c r="C11" s="20" t="str">
        <f t="shared" si="0"/>
        <v>ALPHA COUNTING</v>
      </c>
      <c r="D11" s="17" t="s">
        <v>7</v>
      </c>
    </row>
    <row r="12" spans="1:6" ht="25.5" thickBot="1">
      <c r="A12" s="2" t="s">
        <v>8</v>
      </c>
      <c r="B12" s="2" t="s">
        <v>9</v>
      </c>
      <c r="C12" s="20" t="str">
        <f t="shared" si="0"/>
        <v>ALPHA PARTICLE DECAY COUNTING</v>
      </c>
      <c r="D12" s="17" t="s">
        <v>7</v>
      </c>
    </row>
    <row r="13" spans="1:6" ht="15" thickBot="1">
      <c r="A13" s="2" t="s">
        <v>8</v>
      </c>
      <c r="B13" s="10" t="s">
        <v>10</v>
      </c>
      <c r="C13" s="20" t="str">
        <f t="shared" si="0"/>
        <v>ALPHA-DECAY COUNTING</v>
      </c>
      <c r="D13" s="17" t="s">
        <v>7</v>
      </c>
    </row>
    <row r="14" spans="1:6" ht="15" thickBot="1">
      <c r="A14" s="2" t="s">
        <v>8</v>
      </c>
      <c r="B14" s="10"/>
      <c r="C14" s="20" t="str">
        <f t="shared" si="0"/>
        <v>Alpha particle counting</v>
      </c>
      <c r="D14" s="17" t="s">
        <v>7</v>
      </c>
    </row>
    <row r="15" spans="1:6" ht="15" thickBot="1">
      <c r="A15" s="2" t="s">
        <v>25</v>
      </c>
      <c r="B15" s="2" t="s">
        <v>717</v>
      </c>
      <c r="C15" s="20" t="str">
        <f t="shared" si="0"/>
        <v>? check if these are the same?</v>
      </c>
      <c r="D15" s="17" t="s">
        <v>24</v>
      </c>
    </row>
    <row r="16" spans="1:6" ht="25.5" thickBot="1">
      <c r="A16" s="2" t="s">
        <v>25</v>
      </c>
      <c r="B16" s="13" t="s">
        <v>677</v>
      </c>
      <c r="C16" s="20" t="str">
        <f t="shared" si="0"/>
        <v>ALPHA COUNTING ISOTOPE DILUTION</v>
      </c>
      <c r="D16" s="17" t="s">
        <v>24</v>
      </c>
    </row>
    <row r="17" spans="1:4" ht="15" thickBot="1">
      <c r="A17" s="2" t="s">
        <v>25</v>
      </c>
      <c r="B17" s="2" t="s">
        <v>718</v>
      </c>
      <c r="C17" s="20" t="str">
        <f t="shared" si="0"/>
        <v>ALPHA SPECTROMETRY</v>
      </c>
      <c r="D17" s="17" t="s">
        <v>24</v>
      </c>
    </row>
    <row r="18" spans="1:4" ht="25.5" thickBot="1">
      <c r="A18" s="2" t="s">
        <v>25</v>
      </c>
      <c r="B18" s="10" t="s">
        <v>194</v>
      </c>
      <c r="C18" s="20" t="str">
        <f t="shared" si="0"/>
        <v>ISOTOPE-DILUTION ALPHA-SPECTROMETRY</v>
      </c>
      <c r="D18" s="17" t="s">
        <v>24</v>
      </c>
    </row>
    <row r="19" spans="1:4" ht="15" thickBot="1">
      <c r="A19" s="2" t="s">
        <v>25</v>
      </c>
      <c r="B19" s="13"/>
      <c r="C19" s="20" t="str">
        <f t="shared" si="0"/>
        <v>Alpha particle spectrometry</v>
      </c>
      <c r="D19" s="17" t="s">
        <v>24</v>
      </c>
    </row>
    <row r="20" spans="1:4" ht="15" thickBot="1">
      <c r="A20" s="2" t="s">
        <v>13</v>
      </c>
      <c r="B20" s="2" t="s">
        <v>11</v>
      </c>
      <c r="C20" s="20" t="str">
        <f t="shared" si="0"/>
        <v>ALPHA-RECOIL TRACKS DATING</v>
      </c>
      <c r="D20" s="17" t="s">
        <v>12</v>
      </c>
    </row>
    <row r="21" spans="1:4" ht="15" thickBot="1">
      <c r="A21" s="2" t="s">
        <v>13</v>
      </c>
      <c r="B21" s="13"/>
      <c r="C21" s="20" t="str">
        <f t="shared" si="0"/>
        <v>Alpha recoil track counting</v>
      </c>
      <c r="D21" s="17" t="s">
        <v>12</v>
      </c>
    </row>
    <row r="22" spans="1:4" ht="15" thickBot="1">
      <c r="A22" s="2" t="s">
        <v>680</v>
      </c>
      <c r="B22" s="2" t="s">
        <v>678</v>
      </c>
      <c r="C22" s="20" t="str">
        <f t="shared" si="0"/>
        <v>ANION CHROMATOGRAPHY</v>
      </c>
      <c r="D22" s="17" t="s">
        <v>440</v>
      </c>
    </row>
    <row r="23" spans="1:4" ht="15" thickBot="1">
      <c r="A23" s="2" t="s">
        <v>680</v>
      </c>
      <c r="B23" s="10"/>
      <c r="C23" s="20" t="str">
        <f t="shared" si="0"/>
        <v>Anion Chromatography</v>
      </c>
      <c r="D23" s="17" t="s">
        <v>440</v>
      </c>
    </row>
    <row r="24" spans="1:4" ht="15" thickBot="1">
      <c r="A24" s="2" t="s">
        <v>31</v>
      </c>
      <c r="B24" s="13" t="s">
        <v>676</v>
      </c>
      <c r="C24" s="20" t="str">
        <f t="shared" si="0"/>
        <v>ATOMIC ABSORPTION</v>
      </c>
      <c r="D24" s="17" t="s">
        <v>30</v>
      </c>
    </row>
    <row r="25" spans="1:4" ht="25.5" thickBot="1">
      <c r="A25" s="2" t="s">
        <v>31</v>
      </c>
      <c r="B25" s="2" t="s">
        <v>719</v>
      </c>
      <c r="C25" s="20" t="str">
        <f t="shared" si="0"/>
        <v>ATOMIC ABSORPTION SPECTROMETRY</v>
      </c>
      <c r="D25" s="17" t="s">
        <v>30</v>
      </c>
    </row>
    <row r="26" spans="1:4" ht="15" thickBot="1">
      <c r="A26" s="2" t="s">
        <v>31</v>
      </c>
      <c r="B26" s="10" t="s">
        <v>843</v>
      </c>
      <c r="C26" s="20" t="str">
        <f t="shared" si="0"/>
        <v>MICROABSORPTION</v>
      </c>
      <c r="D26" s="17" t="s">
        <v>30</v>
      </c>
    </row>
    <row r="27" spans="1:4" ht="15" thickBot="1">
      <c r="A27" s="2" t="s">
        <v>31</v>
      </c>
      <c r="B27" s="2" t="s">
        <v>233</v>
      </c>
      <c r="C27" s="20" t="str">
        <f t="shared" si="0"/>
        <v>MICROABSORPTION ANALYSIS</v>
      </c>
      <c r="D27" s="17" t="s">
        <v>30</v>
      </c>
    </row>
    <row r="28" spans="1:4" ht="15" thickBot="1">
      <c r="A28" s="2" t="s">
        <v>31</v>
      </c>
      <c r="B28" s="13"/>
      <c r="C28" s="20" t="str">
        <f t="shared" si="0"/>
        <v>Atomic absorption spectrometry</v>
      </c>
      <c r="D28" s="17" t="s">
        <v>30</v>
      </c>
    </row>
    <row r="29" spans="1:4" ht="25.5" thickBot="1">
      <c r="A29" s="2" t="s">
        <v>443</v>
      </c>
      <c r="B29" s="2" t="s">
        <v>720</v>
      </c>
      <c r="C29" s="20" t="str">
        <f t="shared" si="0"/>
        <v>AUGER ELECTRON SPECTROSCOPY</v>
      </c>
      <c r="D29" s="17" t="s">
        <v>444</v>
      </c>
    </row>
    <row r="30" spans="1:4" ht="15" thickBot="1">
      <c r="A30" s="2" t="s">
        <v>443</v>
      </c>
      <c r="B30" s="10"/>
      <c r="C30" s="20" t="str">
        <f t="shared" si="0"/>
        <v>Auger electron spectroscopy</v>
      </c>
      <c r="D30" s="17" t="s">
        <v>444</v>
      </c>
    </row>
    <row r="31" spans="1:4" ht="16" thickBot="1">
      <c r="A31" s="2" t="s">
        <v>38</v>
      </c>
      <c r="B31" s="4" t="s">
        <v>36</v>
      </c>
      <c r="C31" s="20" t="str">
        <f t="shared" si="0"/>
        <v>BROAD BEAM ANALYSIS</v>
      </c>
      <c r="D31" s="17" t="s">
        <v>37</v>
      </c>
    </row>
    <row r="32" spans="1:4" ht="15" thickBot="1">
      <c r="A32" s="2" t="s">
        <v>38</v>
      </c>
      <c r="B32" s="10"/>
      <c r="C32" s="20" t="str">
        <f t="shared" si="0"/>
        <v>Broad beam X-ray spectrometry</v>
      </c>
      <c r="D32" s="17" t="s">
        <v>37</v>
      </c>
    </row>
    <row r="33" spans="1:4" ht="15" thickBot="1">
      <c r="A33" s="2" t="s">
        <v>681</v>
      </c>
      <c r="B33" s="10" t="s">
        <v>844</v>
      </c>
      <c r="C33" s="20" t="str">
        <f t="shared" si="0"/>
        <v>CALCINATION</v>
      </c>
      <c r="D33" s="17" t="s">
        <v>917</v>
      </c>
    </row>
    <row r="34" spans="1:4" ht="15" thickBot="1">
      <c r="A34" s="2" t="s">
        <v>681</v>
      </c>
      <c r="B34" s="2" t="s">
        <v>721</v>
      </c>
      <c r="C34" s="20" t="str">
        <f t="shared" si="0"/>
        <v>CALCINATION ANALYSIS</v>
      </c>
      <c r="D34" s="17" t="s">
        <v>917</v>
      </c>
    </row>
    <row r="35" spans="1:4" ht="15" thickBot="1">
      <c r="A35" s="2" t="s">
        <v>681</v>
      </c>
      <c r="B35" s="13"/>
      <c r="C35" s="20" t="str">
        <f t="shared" si="0"/>
        <v>Calcination</v>
      </c>
      <c r="D35" s="17" t="s">
        <v>917</v>
      </c>
    </row>
    <row r="36" spans="1:4" ht="15" thickBot="1">
      <c r="A36" s="2" t="s">
        <v>682</v>
      </c>
      <c r="B36" s="2" t="s">
        <v>722</v>
      </c>
      <c r="C36" s="20" t="str">
        <f t="shared" si="0"/>
        <v>CALCULATED</v>
      </c>
      <c r="D36" s="17" t="s">
        <v>918</v>
      </c>
    </row>
    <row r="37" spans="1:4" ht="15" thickBot="1">
      <c r="A37" s="2" t="s">
        <v>682</v>
      </c>
      <c r="B37" s="10"/>
      <c r="C37" s="20" t="str">
        <f t="shared" si="0"/>
        <v>Calculation</v>
      </c>
      <c r="D37" s="17" t="s">
        <v>918</v>
      </c>
    </row>
    <row r="38" spans="1:4" ht="15" thickBot="1">
      <c r="A38" s="2" t="s">
        <v>44</v>
      </c>
      <c r="B38" s="10" t="s">
        <v>42</v>
      </c>
      <c r="C38" s="20" t="str">
        <f t="shared" si="0"/>
        <v>CARBONATE BOMB</v>
      </c>
      <c r="D38" s="17" t="s">
        <v>43</v>
      </c>
    </row>
    <row r="39" spans="1:4" ht="15" thickBot="1">
      <c r="A39" s="2" t="s">
        <v>44</v>
      </c>
      <c r="B39" s="2" t="s">
        <v>723</v>
      </c>
      <c r="C39" s="20" t="str">
        <f t="shared" si="0"/>
        <v>CARBONATE BOMB ANALYSIS</v>
      </c>
      <c r="D39" s="17" t="s">
        <v>43</v>
      </c>
    </row>
    <row r="40" spans="1:4" ht="15" thickBot="1">
      <c r="A40" s="2" t="s">
        <v>44</v>
      </c>
      <c r="B40" s="13"/>
      <c r="C40" s="20" t="str">
        <f t="shared" si="0"/>
        <v>Carbonate bomb analysis</v>
      </c>
      <c r="D40" s="17" t="s">
        <v>43</v>
      </c>
    </row>
    <row r="41" spans="1:4" ht="25.5" thickBot="1">
      <c r="A41" s="2" t="s">
        <v>453</v>
      </c>
      <c r="B41" s="2" t="s">
        <v>724</v>
      </c>
      <c r="C41" s="20" t="str">
        <f t="shared" si="0"/>
        <v>CATALYTIC COMBUSTION ANALYSIS</v>
      </c>
      <c r="D41" s="17" t="s">
        <v>454</v>
      </c>
    </row>
    <row r="42" spans="1:4" ht="15" thickBot="1">
      <c r="A42" s="2" t="s">
        <v>453</v>
      </c>
      <c r="B42" s="10"/>
      <c r="C42" s="20" t="str">
        <f t="shared" si="0"/>
        <v>Catalytic combustion analysis</v>
      </c>
      <c r="D42" s="17" t="s">
        <v>454</v>
      </c>
    </row>
    <row r="43" spans="1:4" ht="15" thickBot="1">
      <c r="A43" s="2" t="s">
        <v>683</v>
      </c>
      <c r="B43" s="2" t="s">
        <v>683</v>
      </c>
      <c r="C43" s="20" t="str">
        <f t="shared" si="0"/>
        <v>Cation Chromatography</v>
      </c>
      <c r="D43" s="17" t="s">
        <v>456</v>
      </c>
    </row>
    <row r="44" spans="1:4" ht="15" thickBot="1">
      <c r="A44" s="2" t="s">
        <v>683</v>
      </c>
      <c r="B44" s="10"/>
      <c r="C44" s="20" t="str">
        <f t="shared" si="0"/>
        <v>Cation Chromatography</v>
      </c>
      <c r="D44" s="17" t="s">
        <v>456</v>
      </c>
    </row>
    <row r="45" spans="1:4" ht="15" thickBot="1">
      <c r="A45" s="2" t="s">
        <v>47</v>
      </c>
      <c r="B45" s="10" t="s">
        <v>45</v>
      </c>
      <c r="C45" s="20" t="str">
        <f t="shared" si="0"/>
        <v>CHARMOGRAPH</v>
      </c>
      <c r="D45" s="17" t="s">
        <v>46</v>
      </c>
    </row>
    <row r="46" spans="1:4" ht="15" thickBot="1">
      <c r="A46" s="2" t="s">
        <v>47</v>
      </c>
      <c r="B46" s="2" t="s">
        <v>725</v>
      </c>
      <c r="C46" s="20" t="str">
        <f t="shared" si="0"/>
        <v>CHARMOGRAPH ANALYSIS</v>
      </c>
      <c r="D46" s="17" t="s">
        <v>46</v>
      </c>
    </row>
    <row r="47" spans="1:4" ht="15" thickBot="1">
      <c r="A47" s="2" t="s">
        <v>47</v>
      </c>
      <c r="B47" s="13"/>
      <c r="C47" s="20" t="str">
        <f t="shared" si="0"/>
        <v>Charmograph analysis</v>
      </c>
      <c r="D47" s="17" t="s">
        <v>46</v>
      </c>
    </row>
    <row r="48" spans="1:4" ht="15" thickBot="1">
      <c r="A48" s="2" t="s">
        <v>53</v>
      </c>
      <c r="B48" s="2" t="s">
        <v>726</v>
      </c>
      <c r="C48" s="20" t="str">
        <f t="shared" si="0"/>
        <v>COLORIMETRIC ANALYSIS</v>
      </c>
      <c r="D48" s="17" t="s">
        <v>52</v>
      </c>
    </row>
    <row r="49" spans="1:4" ht="15" thickBot="1">
      <c r="A49" s="2" t="s">
        <v>53</v>
      </c>
      <c r="B49" s="10" t="s">
        <v>51</v>
      </c>
      <c r="C49" s="20" t="str">
        <f t="shared" si="0"/>
        <v>COLORIMETRY</v>
      </c>
      <c r="D49" s="17" t="s">
        <v>52</v>
      </c>
    </row>
    <row r="50" spans="1:4" ht="15" thickBot="1">
      <c r="A50" s="2" t="s">
        <v>56</v>
      </c>
      <c r="B50" s="10" t="s">
        <v>54</v>
      </c>
      <c r="C50" s="20" t="str">
        <f t="shared" si="0"/>
        <v>COMBUSTION</v>
      </c>
      <c r="D50" s="17" t="s">
        <v>55</v>
      </c>
    </row>
    <row r="51" spans="1:4" ht="15" thickBot="1">
      <c r="A51" s="2" t="s">
        <v>56</v>
      </c>
      <c r="B51" s="2" t="s">
        <v>727</v>
      </c>
      <c r="C51" s="20" t="str">
        <f t="shared" si="0"/>
        <v>COMBUSTION ANALYSIS</v>
      </c>
      <c r="D51" s="17" t="s">
        <v>55</v>
      </c>
    </row>
    <row r="52" spans="1:4" ht="15" thickBot="1">
      <c r="A52" s="2" t="s">
        <v>56</v>
      </c>
      <c r="B52" s="10" t="s">
        <v>845</v>
      </c>
      <c r="C52" s="20" t="str">
        <f t="shared" si="0"/>
        <v>TOTAL COMBUSTION</v>
      </c>
      <c r="D52" s="17" t="s">
        <v>55</v>
      </c>
    </row>
    <row r="53" spans="1:4" ht="15" thickBot="1">
      <c r="A53" s="2" t="s">
        <v>56</v>
      </c>
      <c r="B53" s="2" t="s">
        <v>728</v>
      </c>
      <c r="C53" s="20" t="str">
        <f t="shared" si="0"/>
        <v>TOTAL COMBUSTION ANALYSIS</v>
      </c>
      <c r="D53" s="17" t="s">
        <v>55</v>
      </c>
    </row>
    <row r="54" spans="1:4" ht="15" thickBot="1">
      <c r="A54" s="2" t="s">
        <v>56</v>
      </c>
      <c r="B54" s="13"/>
      <c r="C54" s="20" t="str">
        <f t="shared" si="0"/>
        <v>Combustion analysis</v>
      </c>
      <c r="D54" s="17" t="s">
        <v>55</v>
      </c>
    </row>
    <row r="55" spans="1:4" ht="25.5" thickBot="1">
      <c r="A55" s="2" t="s">
        <v>59</v>
      </c>
      <c r="B55" s="2" t="s">
        <v>57</v>
      </c>
      <c r="C55" s="20" t="str">
        <f t="shared" si="0"/>
        <v>COMBUSTION-INFRARED ANALYSIS</v>
      </c>
      <c r="D55" s="17" t="s">
        <v>58</v>
      </c>
    </row>
    <row r="56" spans="1:4" ht="25.5" thickBot="1">
      <c r="A56" s="2" t="s">
        <v>59</v>
      </c>
      <c r="B56" s="10" t="s">
        <v>60</v>
      </c>
      <c r="C56" s="20" t="str">
        <f t="shared" si="0"/>
        <v>COMBUSTION-INFRARED TECHNIQUE</v>
      </c>
      <c r="D56" s="17" t="s">
        <v>58</v>
      </c>
    </row>
    <row r="57" spans="1:4" ht="15" thickBot="1">
      <c r="A57" s="2" t="s">
        <v>59</v>
      </c>
      <c r="B57" s="13"/>
      <c r="C57" s="20" t="str">
        <f t="shared" si="0"/>
        <v>Combustion infrared spectrometry</v>
      </c>
      <c r="D57" s="17" t="s">
        <v>58</v>
      </c>
    </row>
    <row r="58" spans="1:4" ht="38" thickBot="1">
      <c r="A58" s="2" t="s">
        <v>102</v>
      </c>
      <c r="B58" s="10" t="s">
        <v>100</v>
      </c>
      <c r="C58" s="20" t="str">
        <f t="shared" si="0"/>
        <v>ELEMENTAL ANALYSER CONTINUOUS FLOW ISOTOPIC RATIO MASS SPECTROMETER</v>
      </c>
      <c r="D58" s="17" t="s">
        <v>101</v>
      </c>
    </row>
    <row r="59" spans="1:4" ht="38" thickBot="1">
      <c r="A59" s="2" t="s">
        <v>102</v>
      </c>
      <c r="B59" s="2" t="s">
        <v>103</v>
      </c>
      <c r="C59" s="20" t="str">
        <f t="shared" si="0"/>
        <v>ELEMENTAL ANALYZER CONTINUOUS-FLOW ISOTOPE RATIO MASS SPECTROMETRY</v>
      </c>
      <c r="D59" s="17" t="s">
        <v>101</v>
      </c>
    </row>
    <row r="60" spans="1:4" ht="15" thickBot="1">
      <c r="A60" s="2" t="s">
        <v>467</v>
      </c>
      <c r="B60" s="2" t="s">
        <v>729</v>
      </c>
      <c r="C60" s="20" t="str">
        <f t="shared" si="0"/>
        <v>COULOMETRICAL ANALYSIS</v>
      </c>
      <c r="D60" s="17" t="s">
        <v>468</v>
      </c>
    </row>
    <row r="61" spans="1:4" ht="15" thickBot="1">
      <c r="A61" s="2" t="s">
        <v>467</v>
      </c>
      <c r="B61" s="10"/>
      <c r="C61" s="20" t="str">
        <f t="shared" si="0"/>
        <v>Coulometrical analysis</v>
      </c>
      <c r="D61" s="17" t="s">
        <v>468</v>
      </c>
    </row>
    <row r="62" spans="1:4" ht="25.5" thickBot="1">
      <c r="A62" s="2" t="s">
        <v>473</v>
      </c>
      <c r="B62" s="2" t="s">
        <v>730</v>
      </c>
      <c r="C62" s="20" t="str">
        <f t="shared" si="0"/>
        <v>DEUTERON ACTIVATION ANALYSIS</v>
      </c>
      <c r="D62" s="17" t="s">
        <v>474</v>
      </c>
    </row>
    <row r="63" spans="1:4" ht="15" thickBot="1">
      <c r="A63" s="2" t="s">
        <v>473</v>
      </c>
      <c r="B63" s="13"/>
      <c r="C63" s="20" t="str">
        <f t="shared" si="0"/>
        <v>Deuteron activation analysis</v>
      </c>
      <c r="D63" s="17" t="s">
        <v>474</v>
      </c>
    </row>
    <row r="64" spans="1:4" ht="15" thickBot="1">
      <c r="A64" s="2" t="s">
        <v>475</v>
      </c>
      <c r="B64" s="10" t="s">
        <v>846</v>
      </c>
      <c r="C64" s="20" t="str">
        <f t="shared" si="0"/>
        <v>DIETRICH-FRUHLING CALCIMETER</v>
      </c>
      <c r="D64" s="17" t="s">
        <v>476</v>
      </c>
    </row>
    <row r="65" spans="1:4" ht="15" thickBot="1">
      <c r="A65" s="2" t="s">
        <v>475</v>
      </c>
      <c r="B65" s="2" t="s">
        <v>731</v>
      </c>
      <c r="C65" s="20" t="str">
        <f t="shared" si="0"/>
        <v>DIETRICH-FRUHLING CALCIMETRY</v>
      </c>
      <c r="D65" s="17" t="s">
        <v>476</v>
      </c>
    </row>
    <row r="66" spans="1:4" ht="15" thickBot="1">
      <c r="A66" s="2" t="s">
        <v>475</v>
      </c>
      <c r="B66" s="13"/>
      <c r="C66" s="20" t="str">
        <f t="shared" si="0"/>
        <v>Dietrich-Fruhling calcimetry</v>
      </c>
      <c r="D66" s="17" t="s">
        <v>476</v>
      </c>
    </row>
    <row r="67" spans="1:4" ht="15" thickBot="1">
      <c r="A67" s="2" t="s">
        <v>684</v>
      </c>
      <c r="B67" s="2"/>
      <c r="C67" s="20" t="str">
        <f t="shared" ref="C67:C130" si="1">IF(ISBLANK(B67),A67,B67)</f>
        <v>Differential Scanning Calorimetry</v>
      </c>
      <c r="D67" s="17" t="s">
        <v>158</v>
      </c>
    </row>
    <row r="68" spans="1:4" ht="25.5" thickBot="1">
      <c r="A68" s="2" t="s">
        <v>72</v>
      </c>
      <c r="B68" s="15" t="s">
        <v>900</v>
      </c>
      <c r="C68" s="20" t="str">
        <f t="shared" si="1"/>
        <v>DCAES</v>
      </c>
      <c r="D68" s="17" t="s">
        <v>71</v>
      </c>
    </row>
    <row r="69" spans="1:4" ht="38" thickBot="1">
      <c r="A69" s="2" t="s">
        <v>72</v>
      </c>
      <c r="B69" s="2" t="s">
        <v>70</v>
      </c>
      <c r="C69" s="20" t="str">
        <f t="shared" si="1"/>
        <v>DIRECT-CURRENT PLASMA ATOMIC EMISSION SPECTROMETRY</v>
      </c>
      <c r="D69" s="17" t="s">
        <v>71</v>
      </c>
    </row>
    <row r="70" spans="1:4" ht="25.5" thickBot="1">
      <c r="A70" s="2" t="s">
        <v>72</v>
      </c>
      <c r="B70" s="13"/>
      <c r="C70" s="20" t="str">
        <f t="shared" si="1"/>
        <v>Direct current plasma emission spectrometry</v>
      </c>
      <c r="D70" s="17" t="s">
        <v>71</v>
      </c>
    </row>
    <row r="71" spans="1:4" ht="38" thickBot="1">
      <c r="A71" s="2" t="s">
        <v>477</v>
      </c>
      <c r="B71" s="13" t="s">
        <v>880</v>
      </c>
      <c r="C71" s="20" t="str">
        <f t="shared" si="1"/>
        <v>DIRECT CURRENT PLASMA (FURTHER DETAIL NOT PROVIDED)</v>
      </c>
      <c r="D71" s="17" t="s">
        <v>478</v>
      </c>
    </row>
    <row r="72" spans="1:4" ht="25.5" thickBot="1">
      <c r="A72" s="2" t="s">
        <v>477</v>
      </c>
      <c r="B72" s="2" t="s">
        <v>732</v>
      </c>
      <c r="C72" s="20" t="str">
        <f t="shared" si="1"/>
        <v>DIRECT-CURRENT PLASMA SPECTROMETRY</v>
      </c>
      <c r="D72" s="17" t="s">
        <v>478</v>
      </c>
    </row>
    <row r="73" spans="1:4" ht="25.5" thickBot="1">
      <c r="A73" s="2" t="s">
        <v>477</v>
      </c>
      <c r="B73" s="15"/>
      <c r="C73" s="20" t="str">
        <f t="shared" si="1"/>
        <v>Direct current plasma spectrometry</v>
      </c>
      <c r="D73" s="17" t="s">
        <v>478</v>
      </c>
    </row>
    <row r="74" spans="1:4" ht="25.5" thickBot="1">
      <c r="A74" s="2" t="s">
        <v>481</v>
      </c>
      <c r="B74" s="2" t="s">
        <v>733</v>
      </c>
      <c r="C74" s="20" t="str">
        <f t="shared" si="1"/>
        <v>DUAL INLET ISOTOPE RATIO MASS SPECTROMETRY</v>
      </c>
      <c r="D74" s="17" t="s">
        <v>482</v>
      </c>
    </row>
    <row r="75" spans="1:4" ht="25.5" thickBot="1">
      <c r="A75" s="2" t="s">
        <v>481</v>
      </c>
      <c r="B75" s="13"/>
      <c r="C75" s="20" t="str">
        <f t="shared" si="1"/>
        <v>Dual inlet isotope ratio mass spectrometry</v>
      </c>
      <c r="D75" s="17" t="s">
        <v>482</v>
      </c>
    </row>
    <row r="76" spans="1:4" ht="25.5" thickBot="1">
      <c r="A76" s="2" t="s">
        <v>685</v>
      </c>
      <c r="B76" s="16" t="s">
        <v>901</v>
      </c>
      <c r="C76" s="20" t="str">
        <f t="shared" si="1"/>
        <v>IES</v>
      </c>
      <c r="D76" s="17" t="s">
        <v>164</v>
      </c>
    </row>
    <row r="77" spans="1:4" ht="25.5" thickBot="1">
      <c r="A77" s="2" t="s">
        <v>685</v>
      </c>
      <c r="B77" s="2" t="s">
        <v>163</v>
      </c>
      <c r="C77" s="20" t="str">
        <f t="shared" si="1"/>
        <v>IMPEDANCE ELECTROCHEMICAL SPECTROSCOPY</v>
      </c>
      <c r="D77" s="17" t="s">
        <v>164</v>
      </c>
    </row>
    <row r="78" spans="1:4" ht="25.5" thickBot="1">
      <c r="A78" s="2" t="s">
        <v>685</v>
      </c>
      <c r="B78" s="10"/>
      <c r="C78" s="20" t="str">
        <f t="shared" si="1"/>
        <v>Electrochemical Impedance Spectroscopy</v>
      </c>
      <c r="D78" s="17" t="s">
        <v>164</v>
      </c>
    </row>
    <row r="79" spans="1:4" ht="15" thickBot="1">
      <c r="A79" s="2" t="s">
        <v>485</v>
      </c>
      <c r="B79" s="2"/>
      <c r="C79" s="20" t="str">
        <f t="shared" si="1"/>
        <v>Electrochemical techniques</v>
      </c>
      <c r="D79" s="17" t="s">
        <v>486</v>
      </c>
    </row>
    <row r="80" spans="1:4" ht="25.5" thickBot="1">
      <c r="A80" s="2" t="s">
        <v>493</v>
      </c>
      <c r="B80" s="2"/>
      <c r="C80" s="20" t="str">
        <f t="shared" si="1"/>
        <v>Electron induced X-ray spectrometry</v>
      </c>
      <c r="D80" s="17" t="s">
        <v>494</v>
      </c>
    </row>
    <row r="81" spans="1:4" ht="25.5" thickBot="1">
      <c r="A81" s="2" t="s">
        <v>16</v>
      </c>
      <c r="B81" s="13" t="s">
        <v>686</v>
      </c>
      <c r="C81" s="20" t="str">
        <f t="shared" si="1"/>
        <v>SCANNING ELECTRON MICROSCOPE</v>
      </c>
      <c r="D81" s="17" t="s">
        <v>15</v>
      </c>
    </row>
    <row r="82" spans="1:4" ht="25.5" thickBot="1">
      <c r="A82" s="2" t="s">
        <v>16</v>
      </c>
      <c r="B82" s="2" t="s">
        <v>734</v>
      </c>
      <c r="C82" s="20" t="str">
        <f t="shared" si="1"/>
        <v>SCANNING ELECTRON MICROSCOPY</v>
      </c>
      <c r="D82" s="17" t="s">
        <v>15</v>
      </c>
    </row>
    <row r="83" spans="1:4" ht="15" thickBot="1">
      <c r="A83" s="2" t="s">
        <v>495</v>
      </c>
      <c r="B83" s="2"/>
      <c r="C83" s="20" t="str">
        <f t="shared" si="1"/>
        <v>Electron spectrometry</v>
      </c>
      <c r="D83" s="17" t="s">
        <v>496</v>
      </c>
    </row>
    <row r="84" spans="1:4" ht="25.5" thickBot="1">
      <c r="A84" s="2" t="s">
        <v>99</v>
      </c>
      <c r="B84" s="10" t="s">
        <v>97</v>
      </c>
      <c r="C84" s="20" t="str">
        <f t="shared" si="1"/>
        <v>ELECTRON-SPIN RESONANCE AGE</v>
      </c>
      <c r="D84" s="17" t="s">
        <v>98</v>
      </c>
    </row>
    <row r="85" spans="1:4" ht="25.5" thickBot="1">
      <c r="A85" s="2" t="s">
        <v>99</v>
      </c>
      <c r="B85" s="2" t="s">
        <v>735</v>
      </c>
      <c r="C85" s="20" t="str">
        <f t="shared" si="1"/>
        <v>ELECTRON-SPIN RESONANCE AGE ANALYSIS</v>
      </c>
      <c r="D85" s="17" t="s">
        <v>98</v>
      </c>
    </row>
    <row r="86" spans="1:4" ht="25.5" thickBot="1">
      <c r="A86" s="2" t="s">
        <v>99</v>
      </c>
      <c r="B86" s="13"/>
      <c r="C86" s="20" t="str">
        <f t="shared" si="1"/>
        <v>Electron spin resonance age analysis</v>
      </c>
      <c r="D86" s="17" t="s">
        <v>98</v>
      </c>
    </row>
    <row r="87" spans="1:4" ht="25.5" thickBot="1">
      <c r="A87" s="2" t="s">
        <v>497</v>
      </c>
      <c r="B87" s="2" t="s">
        <v>688</v>
      </c>
      <c r="C87" s="20" t="str">
        <f t="shared" si="1"/>
        <v>ELECTROTHERMAL ATOMIC ABSORPTION SPECTROMETRY</v>
      </c>
      <c r="D87" s="17" t="s">
        <v>498</v>
      </c>
    </row>
    <row r="88" spans="1:4" ht="25.5" thickBot="1">
      <c r="A88" s="2" t="s">
        <v>497</v>
      </c>
      <c r="B88" s="13"/>
      <c r="C88" s="20" t="str">
        <f t="shared" si="1"/>
        <v>Electrothermal absorption spectrometry</v>
      </c>
      <c r="D88" s="17" t="s">
        <v>498</v>
      </c>
    </row>
    <row r="89" spans="1:4" ht="25.5" thickBot="1">
      <c r="A89" s="2" t="s">
        <v>689</v>
      </c>
      <c r="B89" s="2" t="s">
        <v>736</v>
      </c>
      <c r="C89" s="20" t="str">
        <f t="shared" si="1"/>
        <v>CARBON HYDROGEN NITROGEN ANALYSIS</v>
      </c>
      <c r="D89" s="17" t="s">
        <v>235</v>
      </c>
    </row>
    <row r="90" spans="1:4" ht="25.5" thickBot="1">
      <c r="A90" s="2" t="s">
        <v>689</v>
      </c>
      <c r="B90" s="2" t="s">
        <v>737</v>
      </c>
      <c r="C90" s="20" t="str">
        <f t="shared" si="1"/>
        <v>CARBON HYDROGEN NITROGEN SULFUR ELEMENTAL ANALYSIS</v>
      </c>
      <c r="D90" s="17" t="s">
        <v>235</v>
      </c>
    </row>
    <row r="91" spans="1:4" ht="25.5" thickBot="1">
      <c r="A91" s="2" t="s">
        <v>689</v>
      </c>
      <c r="B91" s="2" t="s">
        <v>738</v>
      </c>
      <c r="C91" s="20" t="str">
        <f t="shared" si="1"/>
        <v>CARBON HYDROGEN SULFUR ELEMENTAL ANALYSIS</v>
      </c>
      <c r="D91" s="17" t="s">
        <v>235</v>
      </c>
    </row>
    <row r="92" spans="1:4" ht="25.5" thickBot="1">
      <c r="A92" s="2" t="s">
        <v>689</v>
      </c>
      <c r="B92" s="2" t="s">
        <v>739</v>
      </c>
      <c r="C92" s="20" t="str">
        <f t="shared" si="1"/>
        <v>CARBON NITROGEN SULFUR ANALYSIS</v>
      </c>
      <c r="D92" s="17" t="s">
        <v>235</v>
      </c>
    </row>
    <row r="93" spans="1:4" ht="15" thickBot="1">
      <c r="A93" s="2" t="s">
        <v>689</v>
      </c>
      <c r="B93" s="2" t="s">
        <v>740</v>
      </c>
      <c r="C93" s="20" t="str">
        <f t="shared" si="1"/>
        <v>CARBON SULFUR ANALYSIS</v>
      </c>
      <c r="D93" s="17" t="s">
        <v>235</v>
      </c>
    </row>
    <row r="94" spans="1:4" ht="16" thickBot="1">
      <c r="A94" s="2" t="s">
        <v>689</v>
      </c>
      <c r="B94" s="16" t="s">
        <v>902</v>
      </c>
      <c r="C94" s="20" t="str">
        <f t="shared" si="1"/>
        <v>CARBON SULFUR ANALYZER</v>
      </c>
      <c r="D94" s="17" t="s">
        <v>235</v>
      </c>
    </row>
    <row r="95" spans="1:4" ht="15" thickBot="1">
      <c r="A95" s="2" t="s">
        <v>689</v>
      </c>
      <c r="B95" s="10" t="s">
        <v>850</v>
      </c>
      <c r="C95" s="20" t="str">
        <f t="shared" si="1"/>
        <v>CARBON SULPHUR ANALYZER</v>
      </c>
      <c r="D95" s="17" t="s">
        <v>235</v>
      </c>
    </row>
    <row r="96" spans="1:4" ht="15" thickBot="1">
      <c r="A96" s="2" t="s">
        <v>689</v>
      </c>
      <c r="B96" s="10" t="s">
        <v>847</v>
      </c>
      <c r="C96" s="20" t="str">
        <f t="shared" si="1"/>
        <v>CHN ANALYZER</v>
      </c>
      <c r="D96" s="17" t="s">
        <v>235</v>
      </c>
    </row>
    <row r="97" spans="1:4" ht="15" thickBot="1">
      <c r="A97" s="2" t="s">
        <v>689</v>
      </c>
      <c r="B97" s="10" t="s">
        <v>848</v>
      </c>
      <c r="C97" s="20" t="str">
        <f t="shared" si="1"/>
        <v>CHNS ANALYZER</v>
      </c>
      <c r="D97" s="17" t="s">
        <v>235</v>
      </c>
    </row>
    <row r="98" spans="1:4" ht="15" thickBot="1">
      <c r="A98" s="2" t="s">
        <v>689</v>
      </c>
      <c r="B98" s="10" t="s">
        <v>849</v>
      </c>
      <c r="C98" s="20" t="str">
        <f t="shared" si="1"/>
        <v>CNS ANALYZER</v>
      </c>
      <c r="D98" s="17" t="s">
        <v>235</v>
      </c>
    </row>
    <row r="99" spans="1:4" ht="15" thickBot="1">
      <c r="A99" s="2" t="s">
        <v>689</v>
      </c>
      <c r="B99" s="10" t="s">
        <v>851</v>
      </c>
      <c r="C99" s="20" t="str">
        <f t="shared" si="1"/>
        <v>ELEMENTAL ANALYSER</v>
      </c>
      <c r="D99" s="17" t="s">
        <v>235</v>
      </c>
    </row>
    <row r="100" spans="1:4" ht="15" thickBot="1">
      <c r="A100" s="2" t="s">
        <v>689</v>
      </c>
      <c r="B100" s="2" t="s">
        <v>741</v>
      </c>
      <c r="C100" s="20" t="str">
        <f t="shared" si="1"/>
        <v>ELEMENTAL ANALYZER</v>
      </c>
      <c r="D100" s="17" t="s">
        <v>235</v>
      </c>
    </row>
    <row r="101" spans="1:4" ht="25.5" thickBot="1">
      <c r="A101" s="5" t="s">
        <v>689</v>
      </c>
      <c r="B101" s="10" t="s">
        <v>234</v>
      </c>
      <c r="C101" s="20" t="str">
        <f t="shared" si="1"/>
        <v>MICROSCOPE VACUUM HEATING STAGE</v>
      </c>
      <c r="D101" s="17" t="s">
        <v>919</v>
      </c>
    </row>
    <row r="102" spans="1:4" ht="25.5" thickBot="1">
      <c r="A102" s="5" t="s">
        <v>689</v>
      </c>
      <c r="B102" s="2" t="s">
        <v>743</v>
      </c>
      <c r="C102" s="20" t="str">
        <f t="shared" si="1"/>
        <v>MICROSCOPE VACUUM HEATING STAGE ANALYSIS</v>
      </c>
      <c r="D102" s="17" t="s">
        <v>919</v>
      </c>
    </row>
    <row r="103" spans="1:4" ht="25.5" thickBot="1">
      <c r="A103" s="2" t="s">
        <v>689</v>
      </c>
      <c r="B103" s="2" t="s">
        <v>742</v>
      </c>
      <c r="C103" s="20" t="str">
        <f t="shared" si="1"/>
        <v>THERMAL CONVERSION ELEMENTAL ANALYSIS</v>
      </c>
      <c r="D103" s="17" t="s">
        <v>235</v>
      </c>
    </row>
    <row r="104" spans="1:4" ht="25.5" thickBot="1">
      <c r="A104" s="2" t="s">
        <v>689</v>
      </c>
      <c r="B104" s="10" t="s">
        <v>852</v>
      </c>
      <c r="C104" s="20" t="str">
        <f t="shared" si="1"/>
        <v>THERMAL CONVERSION ELEMENTAL ANALYZER</v>
      </c>
      <c r="D104" s="17" t="s">
        <v>235</v>
      </c>
    </row>
    <row r="105" spans="1:4" ht="15" thickBot="1">
      <c r="A105" s="2" t="s">
        <v>689</v>
      </c>
      <c r="B105" s="10"/>
      <c r="C105" s="20" t="str">
        <f t="shared" si="1"/>
        <v>Elemental analysis</v>
      </c>
      <c r="D105" s="17" t="s">
        <v>235</v>
      </c>
    </row>
    <row r="106" spans="1:4" ht="25.5" thickBot="1">
      <c r="A106" s="5" t="s">
        <v>690</v>
      </c>
      <c r="B106" s="10" t="s">
        <v>853</v>
      </c>
      <c r="C106" s="20" t="str">
        <f t="shared" si="1"/>
        <v>INFRARED QUANTIFICATION AND HIGH TEMPERATURE EVOLUTION</v>
      </c>
      <c r="D106" s="17" t="s">
        <v>91</v>
      </c>
    </row>
    <row r="107" spans="1:4" ht="38" thickBot="1">
      <c r="A107" s="5" t="s">
        <v>690</v>
      </c>
      <c r="B107" s="2" t="s">
        <v>180</v>
      </c>
      <c r="C107" s="20" t="str">
        <f t="shared" si="1"/>
        <v>INFRARED QUANTIFICATION AND HIGH TEMPERATURE EVOLUTION ANALYSIS</v>
      </c>
      <c r="D107" s="17" t="s">
        <v>91</v>
      </c>
    </row>
    <row r="108" spans="1:4" ht="25.5" thickBot="1">
      <c r="A108" s="5" t="s">
        <v>690</v>
      </c>
      <c r="B108" s="13"/>
      <c r="C108" s="20" t="str">
        <f t="shared" si="1"/>
        <v>Elemental analysis infrared spectrometry</v>
      </c>
      <c r="D108" s="17" t="s">
        <v>91</v>
      </c>
    </row>
    <row r="109" spans="1:4" ht="25.5" thickBot="1">
      <c r="A109" s="2" t="s">
        <v>116</v>
      </c>
      <c r="B109" s="2" t="s">
        <v>744</v>
      </c>
      <c r="C109" s="20" t="str">
        <f t="shared" si="1"/>
        <v>ELEMENTAL ANALYZER MASS SPECTROMETRY</v>
      </c>
      <c r="D109" s="17" t="s">
        <v>117</v>
      </c>
    </row>
    <row r="110" spans="1:4" ht="31.5" thickBot="1">
      <c r="A110" s="2" t="s">
        <v>116</v>
      </c>
      <c r="B110" s="16" t="s">
        <v>903</v>
      </c>
      <c r="C110" s="20" t="str">
        <f t="shared" si="1"/>
        <v>elemental analyzer-mass spectrometry</v>
      </c>
      <c r="D110" s="17" t="s">
        <v>117</v>
      </c>
    </row>
    <row r="111" spans="1:4" ht="25.5" thickBot="1">
      <c r="A111" s="2" t="s">
        <v>116</v>
      </c>
      <c r="B111" s="10"/>
      <c r="C111" s="20" t="str">
        <f t="shared" si="1"/>
        <v>Elemental analyzer mass spectrometry</v>
      </c>
      <c r="D111" s="17" t="s">
        <v>117</v>
      </c>
    </row>
    <row r="112" spans="1:4" ht="25.5" thickBot="1">
      <c r="A112" s="2" t="s">
        <v>69</v>
      </c>
      <c r="B112" s="2" t="s">
        <v>67</v>
      </c>
      <c r="C112" s="20" t="str">
        <f t="shared" si="1"/>
        <v>DIRECT READING OPTICAL EMISSIONS SPECTROSCOPY</v>
      </c>
      <c r="D112" s="17" t="s">
        <v>68</v>
      </c>
    </row>
    <row r="113" spans="1:4" ht="16" thickBot="1">
      <c r="A113" s="2" t="s">
        <v>69</v>
      </c>
      <c r="B113" s="16" t="s">
        <v>83</v>
      </c>
      <c r="C113" s="20" t="str">
        <f t="shared" si="1"/>
        <v>DROES</v>
      </c>
      <c r="D113" s="17" t="s">
        <v>68</v>
      </c>
    </row>
    <row r="114" spans="1:4" ht="15" thickBot="1">
      <c r="A114" s="2" t="s">
        <v>69</v>
      </c>
      <c r="B114" s="2" t="s">
        <v>745</v>
      </c>
      <c r="C114" s="20" t="str">
        <f t="shared" si="1"/>
        <v>EMISSION SPECTROMETRY</v>
      </c>
      <c r="D114" s="17" t="s">
        <v>68</v>
      </c>
    </row>
    <row r="115" spans="1:4" ht="25.5" thickBot="1">
      <c r="A115" s="2" t="s">
        <v>69</v>
      </c>
      <c r="B115" s="13" t="s">
        <v>881</v>
      </c>
      <c r="C115" s="20" t="str">
        <f t="shared" si="1"/>
        <v>NICKEL SULFIDE FIRE ASSAY ISOTOPE DILUTION</v>
      </c>
      <c r="D115" s="17" t="s">
        <v>68</v>
      </c>
    </row>
    <row r="116" spans="1:4" ht="25.5" thickBot="1">
      <c r="A116" s="2" t="s">
        <v>69</v>
      </c>
      <c r="B116" s="2" t="s">
        <v>258</v>
      </c>
      <c r="C116" s="20" t="str">
        <f t="shared" si="1"/>
        <v>NICKEL SULFIDE FIRE ASSAY ISOTOPE DILUTION ANALYSIS</v>
      </c>
      <c r="D116" s="17" t="s">
        <v>68</v>
      </c>
    </row>
    <row r="117" spans="1:4" ht="25.5" thickBot="1">
      <c r="A117" s="2" t="s">
        <v>69</v>
      </c>
      <c r="B117" s="2" t="s">
        <v>746</v>
      </c>
      <c r="C117" s="20" t="str">
        <f t="shared" si="1"/>
        <v>OPTICAL EMISSION SPECTROMETRY</v>
      </c>
      <c r="D117" s="17" t="s">
        <v>68</v>
      </c>
    </row>
    <row r="118" spans="1:4" ht="25.5" thickBot="1">
      <c r="A118" s="2" t="s">
        <v>69</v>
      </c>
      <c r="B118" s="10" t="s">
        <v>854</v>
      </c>
      <c r="C118" s="20" t="str">
        <f t="shared" si="1"/>
        <v>OPTICAL EMISSION SPECTROSCOPY</v>
      </c>
      <c r="D118" s="17" t="s">
        <v>68</v>
      </c>
    </row>
    <row r="119" spans="1:4" ht="15" thickBot="1">
      <c r="A119" s="2" t="s">
        <v>69</v>
      </c>
      <c r="B119" s="10"/>
      <c r="C119" s="20" t="str">
        <f t="shared" si="1"/>
        <v>Emission spectrometry</v>
      </c>
      <c r="D119" s="17" t="s">
        <v>68</v>
      </c>
    </row>
    <row r="120" spans="1:4" ht="31.5" thickBot="1">
      <c r="A120" s="2" t="s">
        <v>687</v>
      </c>
      <c r="B120" s="4" t="s">
        <v>14</v>
      </c>
      <c r="C120" s="20" t="str">
        <f t="shared" si="1"/>
        <v>ANAYTICAL ELECTRON MICROSCOPY</v>
      </c>
      <c r="D120" s="17" t="s">
        <v>120</v>
      </c>
    </row>
    <row r="121" spans="1:4" ht="38" thickBot="1">
      <c r="A121" s="2" t="s">
        <v>687</v>
      </c>
      <c r="B121" s="2" t="s">
        <v>309</v>
      </c>
      <c r="C121" s="20" t="str">
        <f t="shared" si="1"/>
        <v>SCANNING ELECTRON MICROSCOPE-ENERGY DISPERSIVE XRAY ANALYSIS</v>
      </c>
      <c r="D121" s="17" t="s">
        <v>120</v>
      </c>
    </row>
    <row r="122" spans="1:4" ht="38" thickBot="1">
      <c r="A122" s="2" t="s">
        <v>687</v>
      </c>
      <c r="B122" s="13" t="s">
        <v>310</v>
      </c>
      <c r="C122" s="20" t="str">
        <f t="shared" si="1"/>
        <v>SCANNING ELECTRON MICROSCOPE-ENERGY DISPERSIVE XRAYS</v>
      </c>
      <c r="D122" s="17" t="s">
        <v>120</v>
      </c>
    </row>
    <row r="123" spans="1:4" ht="50.5" thickBot="1">
      <c r="A123" s="2" t="s">
        <v>687</v>
      </c>
      <c r="B123" s="16" t="s">
        <v>904</v>
      </c>
      <c r="C123" s="20" t="str">
        <f t="shared" si="1"/>
        <v>SCANNING TRANSMISSION ELECTRON MICROSCOPY ENERGY DISPERSIVE XRAY SPECTROMETER</v>
      </c>
      <c r="D123" s="17" t="s">
        <v>120</v>
      </c>
    </row>
    <row r="124" spans="1:4" ht="50.5" thickBot="1">
      <c r="A124" s="2" t="s">
        <v>687</v>
      </c>
      <c r="B124" s="4" t="s">
        <v>311</v>
      </c>
      <c r="C124" s="20" t="str">
        <f t="shared" si="1"/>
        <v>SCANNING TRANSMISSION ELECTRON MICROSCOPY ENERGY DISPERSIVE XRAY SPECTROMETRY</v>
      </c>
      <c r="D124" s="17" t="s">
        <v>120</v>
      </c>
    </row>
    <row r="125" spans="1:4" ht="50.5" thickBot="1">
      <c r="A125" s="2" t="s">
        <v>687</v>
      </c>
      <c r="B125" s="4" t="s">
        <v>747</v>
      </c>
      <c r="C125" s="20" t="str">
        <f t="shared" si="1"/>
        <v>TRANSMISSION ELECTRON MICROSCOPY- ENERGY-DISPERSIVE X-RAY SPECTROSCOPY</v>
      </c>
      <c r="D125" s="17" t="s">
        <v>120</v>
      </c>
    </row>
    <row r="126" spans="1:4" ht="25.5" thickBot="1">
      <c r="A126" s="2" t="s">
        <v>687</v>
      </c>
      <c r="B126" s="10"/>
      <c r="C126" s="20" t="str">
        <f t="shared" si="1"/>
        <v>Energy Dispersive electron induced X-Ray spectrometry</v>
      </c>
      <c r="D126" s="17" t="s">
        <v>120</v>
      </c>
    </row>
    <row r="127" spans="1:4" ht="25.5" thickBot="1">
      <c r="A127" s="2" t="s">
        <v>691</v>
      </c>
      <c r="B127" s="2" t="s">
        <v>104</v>
      </c>
      <c r="C127" s="20" t="str">
        <f t="shared" si="1"/>
        <v>ENERGY-DISPERSIVE X-RAY FLUORESCENCE</v>
      </c>
      <c r="D127" s="17" t="s">
        <v>105</v>
      </c>
    </row>
    <row r="128" spans="1:4" ht="25.5" thickBot="1">
      <c r="A128" s="2" t="s">
        <v>691</v>
      </c>
      <c r="B128" s="10"/>
      <c r="C128" s="20" t="str">
        <f t="shared" si="1"/>
        <v>Energy dispersive X-Ray fluorescence spectrometry</v>
      </c>
      <c r="D128" s="17" t="s">
        <v>105</v>
      </c>
    </row>
    <row r="129" spans="1:4" ht="25.5" thickBot="1">
      <c r="A129" s="2" t="s">
        <v>692</v>
      </c>
      <c r="B129" s="16" t="s">
        <v>905</v>
      </c>
      <c r="C129" s="20" t="str">
        <f t="shared" si="1"/>
        <v>Energy Dispersive Spectroscopy</v>
      </c>
      <c r="D129" s="17" t="s">
        <v>108</v>
      </c>
    </row>
    <row r="130" spans="1:4" ht="25.5" thickBot="1">
      <c r="A130" s="2" t="s">
        <v>692</v>
      </c>
      <c r="B130" s="2" t="s">
        <v>107</v>
      </c>
      <c r="C130" s="20" t="str">
        <f t="shared" si="1"/>
        <v>ENERGY-DISPERSIVE X-RAY SPECTROSCOPY</v>
      </c>
      <c r="D130" s="17" t="s">
        <v>108</v>
      </c>
    </row>
    <row r="131" spans="1:4" ht="25.5" thickBot="1">
      <c r="A131" s="2" t="s">
        <v>692</v>
      </c>
      <c r="B131" s="13"/>
      <c r="C131" s="20" t="str">
        <f t="shared" ref="C131:C194" si="2">IF(ISBLANK(B131),A131,B131)</f>
        <v>Energy Dispersive X-Ray spectrometry</v>
      </c>
      <c r="D131" s="17" t="s">
        <v>108</v>
      </c>
    </row>
    <row r="132" spans="1:4" ht="25.5" thickBot="1">
      <c r="A132" s="2" t="s">
        <v>499</v>
      </c>
      <c r="B132" s="2" t="s">
        <v>748</v>
      </c>
      <c r="C132" s="20" t="str">
        <f t="shared" si="2"/>
        <v>EPITHERMAL NEUTRON ACTIVATION ANALYSIS</v>
      </c>
      <c r="D132" s="17" t="s">
        <v>500</v>
      </c>
    </row>
    <row r="133" spans="1:4" ht="25.5" thickBot="1">
      <c r="A133" s="2" t="s">
        <v>499</v>
      </c>
      <c r="B133" s="15"/>
      <c r="C133" s="20" t="str">
        <f t="shared" si="2"/>
        <v>Epithermal neutron activation analysis</v>
      </c>
      <c r="D133" s="17" t="s">
        <v>500</v>
      </c>
    </row>
    <row r="134" spans="1:4" ht="15" thickBot="1">
      <c r="A134" s="2" t="s">
        <v>134</v>
      </c>
      <c r="B134" s="10" t="s">
        <v>132</v>
      </c>
      <c r="C134" s="20" t="str">
        <f t="shared" si="2"/>
        <v>FISSION TRACK</v>
      </c>
      <c r="D134" s="17" t="s">
        <v>133</v>
      </c>
    </row>
    <row r="135" spans="1:4" ht="15" thickBot="1">
      <c r="A135" s="2" t="s">
        <v>134</v>
      </c>
      <c r="B135" s="2" t="s">
        <v>749</v>
      </c>
      <c r="C135" s="20" t="str">
        <f t="shared" si="2"/>
        <v>FISSION TRACK ANALYSIS</v>
      </c>
      <c r="D135" s="17" t="s">
        <v>133</v>
      </c>
    </row>
    <row r="136" spans="1:4" ht="25.5" thickBot="1">
      <c r="A136" s="2" t="s">
        <v>134</v>
      </c>
      <c r="B136" s="10" t="s">
        <v>855</v>
      </c>
      <c r="C136" s="20" t="str">
        <f t="shared" si="2"/>
        <v>ISOTHERMAL PLATEAU FISSION TRACK</v>
      </c>
      <c r="D136" s="17" t="s">
        <v>133</v>
      </c>
    </row>
    <row r="137" spans="1:4" ht="25.5" thickBot="1">
      <c r="A137" s="2" t="s">
        <v>134</v>
      </c>
      <c r="B137" s="2" t="s">
        <v>192</v>
      </c>
      <c r="C137" s="20" t="str">
        <f t="shared" si="2"/>
        <v>ISOTHERMAL PLATEAU FISSION TRACK ANALYSIS</v>
      </c>
      <c r="D137" s="17" t="s">
        <v>133</v>
      </c>
    </row>
    <row r="138" spans="1:4" ht="15" thickBot="1">
      <c r="A138" s="2" t="s">
        <v>134</v>
      </c>
      <c r="B138" s="13"/>
      <c r="C138" s="20" t="str">
        <f t="shared" si="2"/>
        <v>Fission track counting</v>
      </c>
      <c r="D138" s="17" t="s">
        <v>133</v>
      </c>
    </row>
    <row r="139" spans="1:4" ht="38" thickBot="1">
      <c r="A139" s="2" t="s">
        <v>137</v>
      </c>
      <c r="B139" s="2" t="s">
        <v>750</v>
      </c>
      <c r="C139" s="20" t="str">
        <f t="shared" si="2"/>
        <v>ATOMIC EMISSION SPECTROMETRY (FLAME PHOTOMETRY)</v>
      </c>
      <c r="D139" s="17" t="s">
        <v>136</v>
      </c>
    </row>
    <row r="140" spans="1:4" ht="25.5" thickBot="1">
      <c r="A140" s="2" t="s">
        <v>137</v>
      </c>
      <c r="B140" s="2" t="s">
        <v>751</v>
      </c>
      <c r="C140" s="20" t="str">
        <f t="shared" si="2"/>
        <v>FLAME EMISSION SPECTROMETRY</v>
      </c>
      <c r="D140" s="17" t="s">
        <v>136</v>
      </c>
    </row>
    <row r="141" spans="1:4" ht="25.5" thickBot="1">
      <c r="A141" s="2" t="s">
        <v>137</v>
      </c>
      <c r="B141" s="2" t="s">
        <v>752</v>
      </c>
      <c r="C141" s="20" t="str">
        <f t="shared" si="2"/>
        <v>FLAME EMISSION SPECTROSCOPY</v>
      </c>
      <c r="D141" s="17" t="s">
        <v>136</v>
      </c>
    </row>
    <row r="142" spans="1:4" ht="15" thickBot="1">
      <c r="A142" s="2" t="s">
        <v>137</v>
      </c>
      <c r="B142" s="2" t="s">
        <v>135</v>
      </c>
      <c r="C142" s="20" t="str">
        <f t="shared" si="2"/>
        <v>FLAME PHOTOMETRY</v>
      </c>
      <c r="D142" s="17" t="s">
        <v>136</v>
      </c>
    </row>
    <row r="143" spans="1:4" ht="15" thickBot="1">
      <c r="A143" s="2" t="s">
        <v>137</v>
      </c>
      <c r="B143" s="10"/>
      <c r="C143" s="20" t="str">
        <f t="shared" si="2"/>
        <v>Flame emission spectrometry</v>
      </c>
      <c r="D143" s="17" t="s">
        <v>136</v>
      </c>
    </row>
    <row r="144" spans="1:4" ht="25.5" thickBot="1">
      <c r="A144" s="2" t="s">
        <v>22</v>
      </c>
      <c r="B144" s="2" t="s">
        <v>20</v>
      </c>
      <c r="C144" s="20" t="str">
        <f t="shared" si="2"/>
        <v>ATOMIC FLUORESCENCE SPECTROMETRY</v>
      </c>
      <c r="D144" s="17" t="s">
        <v>21</v>
      </c>
    </row>
    <row r="145" spans="1:4" ht="15" thickBot="1">
      <c r="A145" s="2" t="s">
        <v>22</v>
      </c>
      <c r="B145" s="2" t="s">
        <v>138</v>
      </c>
      <c r="C145" s="20" t="str">
        <f t="shared" si="2"/>
        <v>FLUOROMETRY</v>
      </c>
      <c r="D145" s="17" t="s">
        <v>21</v>
      </c>
    </row>
    <row r="146" spans="1:4" ht="15" thickBot="1">
      <c r="A146" s="2" t="s">
        <v>22</v>
      </c>
      <c r="B146" s="13"/>
      <c r="C146" s="20" t="str">
        <f t="shared" si="2"/>
        <v>Fluorescence spectrometry</v>
      </c>
      <c r="D146" s="17" t="s">
        <v>21</v>
      </c>
    </row>
    <row r="147" spans="1:4" ht="25.5" thickBot="1">
      <c r="A147" s="2" t="s">
        <v>141</v>
      </c>
      <c r="B147" s="2" t="s">
        <v>753</v>
      </c>
      <c r="C147" s="20" t="str">
        <f t="shared" si="2"/>
        <v>FOURIER TRANSFORM INFRARED SPECTROMETRY</v>
      </c>
      <c r="D147" s="17" t="s">
        <v>140</v>
      </c>
    </row>
    <row r="148" spans="1:4" ht="25.5" thickBot="1">
      <c r="A148" s="2" t="s">
        <v>141</v>
      </c>
      <c r="B148" s="10" t="s">
        <v>139</v>
      </c>
      <c r="C148" s="20" t="str">
        <f t="shared" si="2"/>
        <v>FOURIER TRANSFORM IR SPECTROSCOPY</v>
      </c>
      <c r="D148" s="17" t="s">
        <v>140</v>
      </c>
    </row>
    <row r="149" spans="1:4" ht="15" thickBot="1">
      <c r="A149" s="2" t="s">
        <v>149</v>
      </c>
      <c r="B149" s="2" t="s">
        <v>754</v>
      </c>
      <c r="C149" s="20" t="str">
        <f t="shared" si="2"/>
        <v>GAMMA RAY SPECTROMETRY</v>
      </c>
      <c r="D149" s="17" t="s">
        <v>148</v>
      </c>
    </row>
    <row r="150" spans="1:4" ht="16" thickBot="1">
      <c r="A150" s="2" t="s">
        <v>149</v>
      </c>
      <c r="B150" s="16" t="s">
        <v>906</v>
      </c>
      <c r="C150" s="20" t="str">
        <f t="shared" si="2"/>
        <v>GAMMA RAY SPECTROSCOPY</v>
      </c>
      <c r="D150" s="17" t="s">
        <v>148</v>
      </c>
    </row>
    <row r="151" spans="1:4" ht="15" thickBot="1">
      <c r="A151" s="2" t="s">
        <v>149</v>
      </c>
      <c r="B151" s="10" t="s">
        <v>147</v>
      </c>
      <c r="C151" s="20" t="str">
        <f t="shared" si="2"/>
        <v>GAMMA SPECTROMETRY</v>
      </c>
      <c r="D151" s="17" t="s">
        <v>148</v>
      </c>
    </row>
    <row r="152" spans="1:4" ht="15" thickBot="1">
      <c r="A152" s="2" t="s">
        <v>149</v>
      </c>
      <c r="B152" s="10"/>
      <c r="C152" s="20" t="str">
        <f t="shared" si="2"/>
        <v>Gamma ray spectrometry</v>
      </c>
      <c r="D152" s="17" t="s">
        <v>148</v>
      </c>
    </row>
    <row r="153" spans="1:4" ht="25.5" thickBot="1">
      <c r="A153" s="2" t="s">
        <v>517</v>
      </c>
      <c r="B153" s="2" t="s">
        <v>755</v>
      </c>
      <c r="C153" s="20" t="str">
        <f t="shared" si="2"/>
        <v>CARBON HYDROGEN NITROGEN GAS CHROMATOGRAPHY</v>
      </c>
      <c r="D153" s="17" t="s">
        <v>518</v>
      </c>
    </row>
    <row r="154" spans="1:4" ht="25.5" thickBot="1">
      <c r="A154" s="2" t="s">
        <v>517</v>
      </c>
      <c r="B154" s="2" t="s">
        <v>756</v>
      </c>
      <c r="C154" s="20" t="str">
        <f t="shared" si="2"/>
        <v>ELECTRON CAPTURE GAS CHROMATOGRAPHY</v>
      </c>
      <c r="D154" s="17" t="s">
        <v>518</v>
      </c>
    </row>
    <row r="155" spans="1:4" ht="15" thickBot="1">
      <c r="A155" s="2" t="s">
        <v>517</v>
      </c>
      <c r="B155" s="2" t="s">
        <v>757</v>
      </c>
      <c r="C155" s="20" t="str">
        <f t="shared" si="2"/>
        <v>GAS CHROMATOGRAPHY</v>
      </c>
      <c r="D155" s="17" t="s">
        <v>518</v>
      </c>
    </row>
    <row r="156" spans="1:4" ht="15" thickBot="1">
      <c r="A156" s="2" t="s">
        <v>517</v>
      </c>
      <c r="B156" s="10"/>
      <c r="C156" s="20" t="str">
        <f t="shared" si="2"/>
        <v>Gas chromatography analysis</v>
      </c>
      <c r="D156" s="17" t="s">
        <v>518</v>
      </c>
    </row>
    <row r="157" spans="1:4" ht="25.5" thickBot="1">
      <c r="A157" s="2" t="s">
        <v>693</v>
      </c>
      <c r="B157" s="10" t="s">
        <v>856</v>
      </c>
      <c r="C157" s="20" t="str">
        <f t="shared" si="2"/>
        <v>THERMAL CONDUCTIVITY DETECTOR</v>
      </c>
      <c r="D157" s="17" t="s">
        <v>524</v>
      </c>
    </row>
    <row r="158" spans="1:4" ht="25.5" thickBot="1">
      <c r="A158" s="2" t="s">
        <v>693</v>
      </c>
      <c r="B158" s="2" t="s">
        <v>758</v>
      </c>
      <c r="C158" s="20" t="str">
        <f t="shared" si="2"/>
        <v>THERMAL CONDUCTIVITY DETECTOR ANALYSIS</v>
      </c>
      <c r="D158" s="17" t="s">
        <v>524</v>
      </c>
    </row>
    <row r="159" spans="1:4" ht="25.5" thickBot="1">
      <c r="A159" s="2" t="s">
        <v>693</v>
      </c>
      <c r="B159" s="13"/>
      <c r="C159" s="20" t="str">
        <f t="shared" si="2"/>
        <v>Gas chromatography thermal conductivity detector</v>
      </c>
      <c r="D159" s="17" t="s">
        <v>524</v>
      </c>
    </row>
    <row r="160" spans="1:4" ht="25.5" thickBot="1">
      <c r="A160" s="2" t="s">
        <v>694</v>
      </c>
      <c r="B160" s="2" t="s">
        <v>759</v>
      </c>
      <c r="C160" s="20" t="str">
        <f t="shared" si="2"/>
        <v>GRADIENT ION-CHROMATOGRAPHY</v>
      </c>
      <c r="D160" s="17" t="s">
        <v>530</v>
      </c>
    </row>
    <row r="161" spans="1:4" ht="15" thickBot="1">
      <c r="A161" s="2" t="s">
        <v>694</v>
      </c>
      <c r="B161" s="10"/>
      <c r="C161" s="20" t="str">
        <f t="shared" si="2"/>
        <v>Gradient ion chromatography</v>
      </c>
      <c r="D161" s="17" t="s">
        <v>530</v>
      </c>
    </row>
    <row r="162" spans="1:4" ht="15" thickBot="1">
      <c r="A162" s="2" t="s">
        <v>531</v>
      </c>
      <c r="B162" s="2" t="s">
        <v>760</v>
      </c>
      <c r="C162" s="20" t="str">
        <f t="shared" si="2"/>
        <v>GRAVIMETRY</v>
      </c>
      <c r="D162" s="17" t="s">
        <v>532</v>
      </c>
    </row>
    <row r="163" spans="1:4" ht="15" thickBot="1">
      <c r="A163" s="2" t="s">
        <v>19</v>
      </c>
      <c r="B163" s="2" t="s">
        <v>17</v>
      </c>
      <c r="C163" s="20" t="str">
        <f t="shared" si="2"/>
        <v>ARSINE GUTZEIT REACTION</v>
      </c>
      <c r="D163" s="17" t="s">
        <v>18</v>
      </c>
    </row>
    <row r="164" spans="1:4" ht="15" thickBot="1">
      <c r="A164" s="2" t="s">
        <v>19</v>
      </c>
      <c r="B164" s="13"/>
      <c r="C164" s="20" t="str">
        <f t="shared" si="2"/>
        <v>Gutzeit test</v>
      </c>
      <c r="D164" s="17" t="s">
        <v>18</v>
      </c>
    </row>
    <row r="165" spans="1:4" ht="38" thickBot="1">
      <c r="A165" s="2" t="s">
        <v>156</v>
      </c>
      <c r="B165" s="13" t="s">
        <v>882</v>
      </c>
      <c r="C165" s="20" t="str">
        <f t="shared" si="2"/>
        <v>HIGH-RESOLUTION INDUCTIVELY COUPLED PLASMA MASS SPECTROMETRY</v>
      </c>
      <c r="D165" s="17" t="s">
        <v>155</v>
      </c>
    </row>
    <row r="166" spans="1:4" ht="38" thickBot="1">
      <c r="A166" s="2" t="s">
        <v>156</v>
      </c>
      <c r="B166" s="2" t="s">
        <v>761</v>
      </c>
      <c r="C166" s="20" t="str">
        <f t="shared" si="2"/>
        <v>HIGH-RESOLUTION INDUCTIVELY-COUPLED PLASMA MASS SPECTROMETRY</v>
      </c>
      <c r="D166" s="17" t="s">
        <v>155</v>
      </c>
    </row>
    <row r="167" spans="1:4" ht="50.5" thickBot="1">
      <c r="A167" s="2" t="s">
        <v>156</v>
      </c>
      <c r="B167" s="2" t="s">
        <v>154</v>
      </c>
      <c r="C167" s="20" t="str">
        <f t="shared" si="2"/>
        <v>HIGH-RESOLUTION MULTI-COLLECTOR INDUCTIVELY-COUPLED PLASMA MASS SPECTROMETRY</v>
      </c>
      <c r="D167" s="17" t="s">
        <v>155</v>
      </c>
    </row>
    <row r="168" spans="1:4" ht="50.5" thickBot="1">
      <c r="A168" s="2" t="s">
        <v>156</v>
      </c>
      <c r="B168" s="2" t="s">
        <v>195</v>
      </c>
      <c r="C168" s="20" t="str">
        <f t="shared" si="2"/>
        <v>ISOTOPE-DILUTION HIGH-RESOLUTION INDUCTIVELY-COUPLED PLASMA MASS SPECTROMETRY</v>
      </c>
      <c r="D168" s="17" t="s">
        <v>155</v>
      </c>
    </row>
    <row r="169" spans="1:4" ht="25.5" thickBot="1">
      <c r="A169" s="2" t="s">
        <v>156</v>
      </c>
      <c r="B169" s="13"/>
      <c r="C169" s="20" t="str">
        <f t="shared" si="2"/>
        <v>High resolution inductively coupled plasma mass spectrometry</v>
      </c>
      <c r="D169" s="17" t="s">
        <v>155</v>
      </c>
    </row>
    <row r="170" spans="1:4" ht="15" thickBot="1">
      <c r="A170" s="2" t="s">
        <v>168</v>
      </c>
      <c r="B170" s="10" t="s">
        <v>166</v>
      </c>
      <c r="C170" s="20" t="str">
        <f t="shared" si="2"/>
        <v>INDUCTION HEATING</v>
      </c>
      <c r="D170" s="17" t="s">
        <v>167</v>
      </c>
    </row>
    <row r="171" spans="1:4" ht="15" thickBot="1">
      <c r="A171" s="2" t="s">
        <v>168</v>
      </c>
      <c r="B171" s="2" t="s">
        <v>762</v>
      </c>
      <c r="C171" s="20" t="str">
        <f t="shared" si="2"/>
        <v>INDUCTION HEATING ANALYSIS</v>
      </c>
      <c r="D171" s="17" t="s">
        <v>167</v>
      </c>
    </row>
    <row r="172" spans="1:4" ht="15" thickBot="1">
      <c r="A172" s="2" t="s">
        <v>168</v>
      </c>
      <c r="B172" s="13"/>
      <c r="C172" s="20" t="str">
        <f t="shared" si="2"/>
        <v>Induction heating analysis</v>
      </c>
      <c r="D172" s="17" t="s">
        <v>167</v>
      </c>
    </row>
    <row r="173" spans="1:4" ht="38" thickBot="1">
      <c r="A173" s="2" t="s">
        <v>535</v>
      </c>
      <c r="B173" s="13" t="s">
        <v>695</v>
      </c>
      <c r="C173" s="20" t="str">
        <f t="shared" si="2"/>
        <v>INDUCTIVELY COUPLED PLASMA (FURTHER DETAIL NOT PROVIDED)</v>
      </c>
      <c r="D173" s="17" t="s">
        <v>536</v>
      </c>
    </row>
    <row r="174" spans="1:4" ht="38" thickBot="1">
      <c r="A174" s="2" t="s">
        <v>535</v>
      </c>
      <c r="B174" s="2" t="s">
        <v>763</v>
      </c>
      <c r="C174" s="20" t="str">
        <f t="shared" si="2"/>
        <v>INDUCTIVELY COUPLED PLASMA ATOMIC EMISSION SPECTROMETRY</v>
      </c>
      <c r="D174" s="17" t="s">
        <v>536</v>
      </c>
    </row>
    <row r="175" spans="1:4" ht="25.5" thickBot="1">
      <c r="A175" s="2" t="s">
        <v>535</v>
      </c>
      <c r="B175" s="2" t="s">
        <v>765</v>
      </c>
      <c r="C175" s="20" t="str">
        <f t="shared" si="2"/>
        <v>INDUCTIVELY COUPLED PLASMA SPECTROMETRY</v>
      </c>
      <c r="D175" s="17" t="s">
        <v>536</v>
      </c>
    </row>
    <row r="176" spans="1:4" ht="38" thickBot="1">
      <c r="A176" s="2" t="s">
        <v>535</v>
      </c>
      <c r="B176" s="10" t="s">
        <v>857</v>
      </c>
      <c r="C176" s="20" t="str">
        <f t="shared" si="2"/>
        <v>INDUCTIVELY-COUPLED PLASMA ATOMIC EMISSION SPECTROMETRY</v>
      </c>
      <c r="D176" s="17" t="s">
        <v>536</v>
      </c>
    </row>
    <row r="177" spans="1:4" ht="38" thickBot="1">
      <c r="A177" s="2" t="s">
        <v>535</v>
      </c>
      <c r="B177" s="2" t="s">
        <v>764</v>
      </c>
      <c r="C177" s="20" t="str">
        <f t="shared" si="2"/>
        <v>TOTAL DIGESTION INDUCTIVELY COUPLED PLASMA EMISSION SPECTROMETRY</v>
      </c>
      <c r="D177" s="17" t="s">
        <v>536</v>
      </c>
    </row>
    <row r="178" spans="1:4" ht="25.5" thickBot="1">
      <c r="A178" s="2" t="s">
        <v>535</v>
      </c>
      <c r="B178" s="10"/>
      <c r="C178" s="20" t="str">
        <f t="shared" si="2"/>
        <v>Inductively coupled plasma emission spectrometry</v>
      </c>
      <c r="D178" s="17" t="s">
        <v>536</v>
      </c>
    </row>
    <row r="179" spans="1:4" ht="25.5" thickBot="1">
      <c r="A179" s="2" t="s">
        <v>144</v>
      </c>
      <c r="B179" s="2" t="s">
        <v>142</v>
      </c>
      <c r="C179" s="20" t="str">
        <f t="shared" si="2"/>
        <v>FUSION-INDUCTIVELY COUPLED PLASMA MASS SPECTROMETRY</v>
      </c>
      <c r="D179" s="17" t="s">
        <v>143</v>
      </c>
    </row>
    <row r="180" spans="1:4" ht="38" thickBot="1">
      <c r="A180" s="2" t="s">
        <v>144</v>
      </c>
      <c r="B180" s="13" t="s">
        <v>883</v>
      </c>
      <c r="C180" s="20" t="str">
        <f t="shared" si="2"/>
        <v>INDUCTIVELY COUPLED PLASMA MASS SPECTROMETRY ISOTOPE DILUTION</v>
      </c>
      <c r="D180" s="17" t="s">
        <v>143</v>
      </c>
    </row>
    <row r="181" spans="1:4" ht="38" thickBot="1">
      <c r="A181" s="2" t="s">
        <v>144</v>
      </c>
      <c r="B181" s="2" t="s">
        <v>196</v>
      </c>
      <c r="C181" s="20" t="str">
        <f t="shared" si="2"/>
        <v>ISOTOPE-DILUTION INDUCTIVELY-COUPLED PLASMA MASS SPECTROMETRY</v>
      </c>
      <c r="D181" s="17" t="s">
        <v>143</v>
      </c>
    </row>
    <row r="182" spans="1:4" ht="50.5" thickBot="1">
      <c r="A182" s="2" t="s">
        <v>144</v>
      </c>
      <c r="B182" s="2" t="s">
        <v>197</v>
      </c>
      <c r="C182" s="20" t="str">
        <f t="shared" si="2"/>
        <v>ISOTOPE-DILUTION MULTI-COLLECTOR INDUCTIVELY COUPLED PLASMA MASS SPECTROMETRY</v>
      </c>
      <c r="D182" s="17" t="s">
        <v>143</v>
      </c>
    </row>
    <row r="183" spans="1:4" ht="38" thickBot="1">
      <c r="A183" s="2" t="s">
        <v>144</v>
      </c>
      <c r="B183" s="2" t="s">
        <v>240</v>
      </c>
      <c r="C183" s="20" t="str">
        <f t="shared" si="2"/>
        <v>MULTI-COLLECTOR INDUCTIVELY COUPLED PLASMA MAGNETIC SECTOR MASS SPECTROMETRY</v>
      </c>
      <c r="D183" s="17" t="s">
        <v>143</v>
      </c>
    </row>
    <row r="184" spans="1:4" ht="38" thickBot="1">
      <c r="A184" s="2" t="s">
        <v>144</v>
      </c>
      <c r="B184" s="13" t="s">
        <v>884</v>
      </c>
      <c r="C184" s="20" t="str">
        <f t="shared" si="2"/>
        <v>MULTICOLLECTOR INDUCTIVELY COUPLED PLASMA MASS SPECTROMETRY</v>
      </c>
      <c r="D184" s="17" t="s">
        <v>143</v>
      </c>
    </row>
    <row r="185" spans="1:4" ht="62.5" thickBot="1">
      <c r="A185" s="2" t="s">
        <v>144</v>
      </c>
      <c r="B185" s="16" t="s">
        <v>907</v>
      </c>
      <c r="C185" s="20" t="str">
        <f t="shared" si="2"/>
        <v>MULTICOLLECTOR INDUCTIVELY COUPLED PLASMA MASS SPECTROMETRY-ISOTOPE DILUTION</v>
      </c>
      <c r="D185" s="17" t="s">
        <v>143</v>
      </c>
    </row>
    <row r="186" spans="1:4" ht="38" thickBot="1">
      <c r="A186" s="2" t="s">
        <v>144</v>
      </c>
      <c r="B186" s="2" t="s">
        <v>283</v>
      </c>
      <c r="C186" s="20" t="str">
        <f t="shared" si="2"/>
        <v>PLASMA IONISATION MULTI-COLLECTOR MASS SPECTROMETRY</v>
      </c>
      <c r="D186" s="17" t="s">
        <v>143</v>
      </c>
    </row>
    <row r="187" spans="1:4" ht="38" thickBot="1">
      <c r="A187" s="2" t="s">
        <v>144</v>
      </c>
      <c r="B187" s="2" t="s">
        <v>293</v>
      </c>
      <c r="C187" s="20" t="str">
        <f t="shared" si="2"/>
        <v>QUADRUPOLE INDUCTIVELY COUPLED PLASMA MASS SPECTROMETRY</v>
      </c>
      <c r="D187" s="17" t="s">
        <v>143</v>
      </c>
    </row>
    <row r="188" spans="1:4" ht="38" thickBot="1">
      <c r="A188" s="2" t="s">
        <v>144</v>
      </c>
      <c r="B188" s="2" t="s">
        <v>313</v>
      </c>
      <c r="C188" s="20" t="str">
        <f t="shared" si="2"/>
        <v>SECTOR FIELD INDUCTIVELY-COUPLED PLASMA MASS SPECTROMETRY</v>
      </c>
      <c r="D188" s="17" t="s">
        <v>143</v>
      </c>
    </row>
    <row r="189" spans="1:4" ht="25.5" thickBot="1">
      <c r="A189" s="2" t="s">
        <v>144</v>
      </c>
      <c r="B189" s="13"/>
      <c r="C189" s="20" t="str">
        <f t="shared" si="2"/>
        <v>Inductively coupled plasma mass spectrometry</v>
      </c>
      <c r="D189" s="17" t="s">
        <v>143</v>
      </c>
    </row>
    <row r="190" spans="1:4" ht="38" thickBot="1">
      <c r="A190" s="2" t="s">
        <v>171</v>
      </c>
      <c r="B190" s="2" t="s">
        <v>169</v>
      </c>
      <c r="C190" s="20" t="str">
        <f t="shared" si="2"/>
        <v>INDUCTIVELY COUPLED PLASMA OPTICAL EMISSION SPECTROMETRY</v>
      </c>
      <c r="D190" s="17" t="s">
        <v>170</v>
      </c>
    </row>
    <row r="191" spans="1:4" ht="38" thickBot="1">
      <c r="A191" s="2" t="s">
        <v>171</v>
      </c>
      <c r="B191" s="2" t="s">
        <v>766</v>
      </c>
      <c r="C191" s="20" t="str">
        <f t="shared" si="2"/>
        <v>INDUCTIVELY-COUPLED PLASMA OPTICAL EMISSION SPECTROSCOPY</v>
      </c>
      <c r="D191" s="17" t="s">
        <v>170</v>
      </c>
    </row>
    <row r="192" spans="1:4" ht="25.5" thickBot="1">
      <c r="A192" s="2" t="s">
        <v>171</v>
      </c>
      <c r="B192" s="10"/>
      <c r="C192" s="20" t="str">
        <f t="shared" si="2"/>
        <v>Inductively coupled plasma optical emission spectrometry</v>
      </c>
      <c r="D192" s="17" t="s">
        <v>170</v>
      </c>
    </row>
    <row r="193" spans="1:4" ht="25.5" thickBot="1">
      <c r="A193" s="2" t="s">
        <v>177</v>
      </c>
      <c r="B193" s="2" t="s">
        <v>175</v>
      </c>
      <c r="C193" s="20" t="str">
        <f t="shared" si="2"/>
        <v>INFRARED ABSORPTION SPECTROSCOPY</v>
      </c>
      <c r="D193" s="17" t="s">
        <v>176</v>
      </c>
    </row>
    <row r="194" spans="1:4" ht="15" thickBot="1">
      <c r="A194" s="2" t="s">
        <v>177</v>
      </c>
      <c r="B194" s="2" t="s">
        <v>178</v>
      </c>
      <c r="C194" s="20" t="str">
        <f t="shared" si="2"/>
        <v>INFRARED GAS ANALYSIS</v>
      </c>
      <c r="D194" s="17" t="s">
        <v>176</v>
      </c>
    </row>
    <row r="195" spans="1:4" ht="15" thickBot="1">
      <c r="A195" s="2" t="s">
        <v>177</v>
      </c>
      <c r="B195" s="10" t="s">
        <v>179</v>
      </c>
      <c r="C195" s="20" t="str">
        <f t="shared" ref="C195:C258" si="3">IF(ISBLANK(B195),A195,B195)</f>
        <v>INFRARED GAS ANALYZER</v>
      </c>
      <c r="D195" s="17" t="s">
        <v>176</v>
      </c>
    </row>
    <row r="196" spans="1:4" ht="15" thickBot="1">
      <c r="A196" s="2" t="s">
        <v>177</v>
      </c>
      <c r="B196" s="13"/>
      <c r="C196" s="20" t="str">
        <f t="shared" si="3"/>
        <v>Infrared absorption spectrometry</v>
      </c>
      <c r="D196" s="17" t="s">
        <v>176</v>
      </c>
    </row>
    <row r="197" spans="1:4" ht="15" thickBot="1">
      <c r="A197" s="2" t="s">
        <v>537</v>
      </c>
      <c r="B197" s="2"/>
      <c r="C197" s="20" t="str">
        <f t="shared" si="3"/>
        <v>Infrared optical spectrometry</v>
      </c>
      <c r="D197" s="17" t="s">
        <v>538</v>
      </c>
    </row>
    <row r="198" spans="1:4" ht="15" thickBot="1">
      <c r="A198" s="2" t="s">
        <v>539</v>
      </c>
      <c r="B198" s="2" t="s">
        <v>767</v>
      </c>
      <c r="C198" s="20" t="str">
        <f t="shared" si="3"/>
        <v>INFRARED PHOTOMETRY</v>
      </c>
      <c r="D198" s="17" t="s">
        <v>540</v>
      </c>
    </row>
    <row r="199" spans="1:4" ht="15" thickBot="1">
      <c r="A199" s="2" t="s">
        <v>539</v>
      </c>
      <c r="B199" s="13"/>
      <c r="C199" s="20" t="str">
        <f t="shared" si="3"/>
        <v>Infrared photometry</v>
      </c>
      <c r="D199" s="17" t="s">
        <v>540</v>
      </c>
    </row>
    <row r="200" spans="1:4" ht="25.5" thickBot="1">
      <c r="A200" s="2" t="s">
        <v>541</v>
      </c>
      <c r="B200" s="2" t="s">
        <v>768</v>
      </c>
      <c r="C200" s="20" t="str">
        <f t="shared" si="3"/>
        <v>INFRARED REFLECTION MOISTURE ANALYSIS</v>
      </c>
      <c r="D200" s="17" t="s">
        <v>542</v>
      </c>
    </row>
    <row r="201" spans="1:4" ht="15" thickBot="1">
      <c r="A201" s="2" t="s">
        <v>541</v>
      </c>
      <c r="B201" s="13"/>
      <c r="C201" s="20" t="str">
        <f t="shared" si="3"/>
        <v>Infrared reflectance</v>
      </c>
      <c r="D201" s="17" t="s">
        <v>542</v>
      </c>
    </row>
    <row r="202" spans="1:4" ht="25.5" thickBot="1">
      <c r="A202" s="2" t="s">
        <v>174</v>
      </c>
      <c r="B202" s="2" t="s">
        <v>181</v>
      </c>
      <c r="C202" s="20" t="str">
        <f t="shared" si="3"/>
        <v>INFRARED SPECTROPHOTOMETRY</v>
      </c>
      <c r="D202" s="17" t="s">
        <v>173</v>
      </c>
    </row>
    <row r="203" spans="1:4" ht="15" thickBot="1">
      <c r="A203" s="2" t="s">
        <v>174</v>
      </c>
      <c r="B203" s="2" t="s">
        <v>182</v>
      </c>
      <c r="C203" s="20" t="str">
        <f t="shared" si="3"/>
        <v>INFRARED SPECTROSCOPY</v>
      </c>
      <c r="D203" s="17" t="s">
        <v>173</v>
      </c>
    </row>
    <row r="204" spans="1:4" ht="15" thickBot="1">
      <c r="A204" s="2" t="s">
        <v>174</v>
      </c>
      <c r="B204" s="13" t="s">
        <v>172</v>
      </c>
      <c r="C204" s="20" t="str">
        <f t="shared" si="3"/>
        <v>INFRA-RED SPECTROSCOPY</v>
      </c>
      <c r="D204" s="17" t="s">
        <v>173</v>
      </c>
    </row>
    <row r="205" spans="1:4" ht="15" thickBot="1">
      <c r="A205" s="2" t="s">
        <v>174</v>
      </c>
      <c r="B205" s="2" t="s">
        <v>256</v>
      </c>
      <c r="C205" s="20" t="str">
        <f t="shared" si="3"/>
        <v>NEAR-INFRARED SPECTROMETRY</v>
      </c>
      <c r="D205" s="17" t="s">
        <v>173</v>
      </c>
    </row>
    <row r="206" spans="1:4" ht="15" thickBot="1">
      <c r="A206" s="2" t="s">
        <v>174</v>
      </c>
      <c r="B206" s="13"/>
      <c r="C206" s="20" t="str">
        <f t="shared" si="3"/>
        <v>Infrared spectrometry</v>
      </c>
      <c r="D206" s="17" t="s">
        <v>173</v>
      </c>
    </row>
    <row r="207" spans="1:4" ht="25.5" thickBot="1">
      <c r="A207" s="2" t="s">
        <v>363</v>
      </c>
      <c r="B207" s="2" t="s">
        <v>361</v>
      </c>
      <c r="C207" s="20" t="str">
        <f t="shared" si="3"/>
        <v>TRANSMISSION IR SPECTROSCOPY</v>
      </c>
      <c r="D207" s="17" t="s">
        <v>362</v>
      </c>
    </row>
    <row r="208" spans="1:4" ht="25.5" thickBot="1">
      <c r="A208" s="2" t="s">
        <v>363</v>
      </c>
      <c r="B208" s="13"/>
      <c r="C208" s="20" t="str">
        <f t="shared" si="3"/>
        <v>Infrared transmission spectrometry</v>
      </c>
      <c r="D208" s="17" t="s">
        <v>362</v>
      </c>
    </row>
    <row r="209" spans="1:4" ht="25.5" thickBot="1">
      <c r="A209" s="2" t="s">
        <v>696</v>
      </c>
      <c r="B209" s="2" t="s">
        <v>769</v>
      </c>
      <c r="C209" s="20" t="str">
        <f t="shared" si="3"/>
        <v>PYROHYDROLYSIS COMBINED WITH ION CHROMATOGRAPHY</v>
      </c>
      <c r="D209" s="17" t="s">
        <v>212</v>
      </c>
    </row>
    <row r="210" spans="1:4" ht="15" thickBot="1">
      <c r="A210" s="2" t="s">
        <v>696</v>
      </c>
      <c r="B210" s="13"/>
      <c r="C210" s="20" t="str">
        <f t="shared" si="3"/>
        <v>Ion Chromatography</v>
      </c>
      <c r="D210" s="17" t="s">
        <v>212</v>
      </c>
    </row>
    <row r="211" spans="1:4" ht="25.5" thickBot="1">
      <c r="A211" s="2" t="s">
        <v>213</v>
      </c>
      <c r="B211" s="2" t="s">
        <v>770</v>
      </c>
      <c r="C211" s="20" t="str">
        <f t="shared" si="3"/>
        <v>HIGH-PERFORMANCE ION CHROMATOGRAPHY</v>
      </c>
      <c r="D211" s="17" t="s">
        <v>212</v>
      </c>
    </row>
    <row r="212" spans="1:4" ht="15" thickBot="1">
      <c r="A212" s="2" t="s">
        <v>213</v>
      </c>
      <c r="B212" s="2" t="s">
        <v>771</v>
      </c>
      <c r="C212" s="20" t="str">
        <f t="shared" si="3"/>
        <v>ION CHROMATOGRAPHY</v>
      </c>
      <c r="D212" s="17" t="s">
        <v>212</v>
      </c>
    </row>
    <row r="213" spans="1:4" ht="15" thickBot="1">
      <c r="A213" s="2" t="s">
        <v>213</v>
      </c>
      <c r="B213" s="2" t="s">
        <v>772</v>
      </c>
      <c r="C213" s="20" t="str">
        <f t="shared" si="3"/>
        <v>LIQUID ION CHROMATOGRAPHY</v>
      </c>
      <c r="D213" s="17" t="s">
        <v>212</v>
      </c>
    </row>
    <row r="214" spans="1:4" ht="15" thickBot="1">
      <c r="A214" s="2" t="s">
        <v>213</v>
      </c>
      <c r="B214" s="10"/>
      <c r="C214" s="20" t="str">
        <f t="shared" si="3"/>
        <v>Ion chromatography analysis</v>
      </c>
      <c r="D214" s="17" t="s">
        <v>212</v>
      </c>
    </row>
    <row r="215" spans="1:4" ht="15" thickBot="1">
      <c r="A215" s="2" t="s">
        <v>191</v>
      </c>
      <c r="B215" s="10" t="s">
        <v>189</v>
      </c>
      <c r="C215" s="20" t="str">
        <f t="shared" si="3"/>
        <v>ION SELECTIVE ELECTRODE</v>
      </c>
      <c r="D215" s="17" t="s">
        <v>190</v>
      </c>
    </row>
    <row r="216" spans="1:4" ht="15" thickBot="1">
      <c r="A216" s="2" t="s">
        <v>191</v>
      </c>
      <c r="B216" s="13" t="s">
        <v>885</v>
      </c>
      <c r="C216" s="20" t="str">
        <f t="shared" si="3"/>
        <v>ION SENSITIVE ELECTRODE</v>
      </c>
      <c r="D216" s="17" t="s">
        <v>190</v>
      </c>
    </row>
    <row r="217" spans="1:4" ht="25.5" thickBot="1">
      <c r="A217" s="2" t="s">
        <v>191</v>
      </c>
      <c r="B217" s="2" t="s">
        <v>773</v>
      </c>
      <c r="C217" s="20" t="str">
        <f t="shared" si="3"/>
        <v>ION SENSITIVE ELECTRODE ANALYSIS</v>
      </c>
      <c r="D217" s="17" t="s">
        <v>190</v>
      </c>
    </row>
    <row r="218" spans="1:4" ht="15" thickBot="1">
      <c r="A218" s="2" t="s">
        <v>191</v>
      </c>
      <c r="B218" s="10" t="s">
        <v>858</v>
      </c>
      <c r="C218" s="20" t="str">
        <f t="shared" si="3"/>
        <v>SPECIFIC ION ELECTRODE</v>
      </c>
      <c r="D218" s="17" t="s">
        <v>190</v>
      </c>
    </row>
    <row r="219" spans="1:4" ht="25.5" thickBot="1">
      <c r="A219" s="2" t="s">
        <v>191</v>
      </c>
      <c r="B219" s="2" t="s">
        <v>774</v>
      </c>
      <c r="C219" s="20" t="str">
        <f t="shared" si="3"/>
        <v>SPECIFIC ION ELECTRODE ANALYSIS</v>
      </c>
      <c r="D219" s="17" t="s">
        <v>190</v>
      </c>
    </row>
    <row r="220" spans="1:4" ht="15" thickBot="1">
      <c r="A220" s="2" t="s">
        <v>191</v>
      </c>
      <c r="B220" s="13"/>
      <c r="C220" s="20" t="str">
        <f t="shared" si="3"/>
        <v>Ion sensitive electrode analysis</v>
      </c>
      <c r="D220" s="17" t="s">
        <v>190</v>
      </c>
    </row>
    <row r="221" spans="1:4" ht="50.5" thickBot="1">
      <c r="A221" s="2" t="s">
        <v>545</v>
      </c>
      <c r="B221" s="2" t="s">
        <v>775</v>
      </c>
      <c r="C221" s="20" t="str">
        <f t="shared" si="3"/>
        <v>GAS CHROMATOGRAPHY AND CONTINUOUS FLOW ISOTOPE RATIO MONITORING MASS SPECTROMETRY</v>
      </c>
      <c r="D221" s="17" t="s">
        <v>546</v>
      </c>
    </row>
    <row r="222" spans="1:4" ht="15" thickBot="1">
      <c r="A222" s="2" t="s">
        <v>545</v>
      </c>
      <c r="B222" s="13"/>
      <c r="C222" s="20" t="str">
        <f t="shared" si="3"/>
        <v>Isotope ratio mass spectrometry</v>
      </c>
      <c r="D222" s="17" t="s">
        <v>546</v>
      </c>
    </row>
    <row r="223" spans="1:4" ht="38" thickBot="1">
      <c r="A223" s="2" t="s">
        <v>112</v>
      </c>
      <c r="B223" s="2" t="s">
        <v>110</v>
      </c>
      <c r="C223" s="20" t="str">
        <f t="shared" si="3"/>
        <v>EXCIMER LASER ABLATION INDUCTIVELY-COUPLED PLASMA MASS SPECTROMETRY</v>
      </c>
      <c r="D223" s="17" t="s">
        <v>111</v>
      </c>
    </row>
    <row r="224" spans="1:4" ht="50.5" thickBot="1">
      <c r="A224" s="2" t="s">
        <v>112</v>
      </c>
      <c r="B224" s="2" t="s">
        <v>129</v>
      </c>
      <c r="C224" s="20" t="str">
        <f t="shared" si="3"/>
        <v>FEMTO LASER MULTI-COLLECTOR INDUCTIVELY COUPLED PLASMA MAGNETIC SECTOR MASS SPECTROMETRY</v>
      </c>
      <c r="D224" s="17" t="s">
        <v>111</v>
      </c>
    </row>
    <row r="225" spans="1:4" ht="38" thickBot="1">
      <c r="A225" s="5" t="s">
        <v>112</v>
      </c>
      <c r="B225" s="2" t="s">
        <v>780</v>
      </c>
      <c r="C225" s="20" t="str">
        <f t="shared" si="3"/>
        <v>INDUCTIVELY COUPLED PLASMA LASER ABLATION (FURTHER DETAIL NOT PROVIDED)</v>
      </c>
      <c r="D225" s="17" t="s">
        <v>111</v>
      </c>
    </row>
    <row r="226" spans="1:4" ht="50.5" thickBot="1">
      <c r="A226" s="2" t="s">
        <v>112</v>
      </c>
      <c r="B226" s="2" t="s">
        <v>218</v>
      </c>
      <c r="C226" s="20" t="str">
        <f t="shared" si="3"/>
        <v>LASER ABLATION DOUBLE-FOCUSING MAGNETIC SECTOR FIELD INDUCTIVELY-COUPLED PLASMA MASS SPECTROMETRY</v>
      </c>
      <c r="D226" s="17" t="s">
        <v>111</v>
      </c>
    </row>
    <row r="227" spans="1:4" ht="38" thickBot="1">
      <c r="A227" s="2" t="s">
        <v>112</v>
      </c>
      <c r="B227" s="13" t="s">
        <v>886</v>
      </c>
      <c r="C227" s="20" t="str">
        <f t="shared" si="3"/>
        <v>LASER ABLATION INDUCTIVELY COUPLED PLASMA MASS SPECTROMETRY</v>
      </c>
      <c r="D227" s="17" t="s">
        <v>111</v>
      </c>
    </row>
    <row r="228" spans="1:4" ht="38" thickBot="1">
      <c r="A228" s="2" t="s">
        <v>112</v>
      </c>
      <c r="B228" s="2" t="s">
        <v>776</v>
      </c>
      <c r="C228" s="20" t="str">
        <f t="shared" si="3"/>
        <v>LASER ABLATION INDUCTIVELY-COUPLED PLASMA MASS SPECTROMETRY</v>
      </c>
      <c r="D228" s="17" t="s">
        <v>111</v>
      </c>
    </row>
    <row r="229" spans="1:4" ht="38" thickBot="1">
      <c r="A229" s="2" t="s">
        <v>112</v>
      </c>
      <c r="B229" s="13" t="s">
        <v>887</v>
      </c>
      <c r="C229" s="20" t="str">
        <f t="shared" si="3"/>
        <v>LASER ABLATION MICROPROBE INDUCTIVELY COUPLED PLASMA MASS SPECTROMETRY</v>
      </c>
      <c r="D229" s="17" t="s">
        <v>111</v>
      </c>
    </row>
    <row r="230" spans="1:4" ht="38" thickBot="1">
      <c r="A230" s="2" t="s">
        <v>112</v>
      </c>
      <c r="B230" s="2" t="s">
        <v>777</v>
      </c>
      <c r="C230" s="20" t="str">
        <f t="shared" si="3"/>
        <v>LASER ABLATION MICROPROBE INDUCTIVELY-COUPLED PLASMA MASS SPECTROMETRY</v>
      </c>
      <c r="D230" s="17" t="s">
        <v>111</v>
      </c>
    </row>
    <row r="231" spans="1:4" ht="50.5" thickBot="1">
      <c r="A231" s="2" t="s">
        <v>112</v>
      </c>
      <c r="B231" s="2" t="s">
        <v>219</v>
      </c>
      <c r="C231" s="20" t="str">
        <f t="shared" si="3"/>
        <v>LASER ABLATION MICROPROBE MULTI-COLLECTOR INDUCTIVELY-COUPLED PLASMA MASS SPECTROMETRY</v>
      </c>
      <c r="D231" s="17" t="s">
        <v>111</v>
      </c>
    </row>
    <row r="232" spans="1:4" ht="25.5" thickBot="1">
      <c r="A232" s="2" t="s">
        <v>112</v>
      </c>
      <c r="B232" s="13" t="s">
        <v>888</v>
      </c>
      <c r="C232" s="20" t="str">
        <f t="shared" si="3"/>
        <v>LASER ABLATION MULTICOLLECTOR ICPMS</v>
      </c>
      <c r="D232" s="17" t="s">
        <v>111</v>
      </c>
    </row>
    <row r="233" spans="1:4" ht="50.5" thickBot="1">
      <c r="A233" s="2" t="s">
        <v>112</v>
      </c>
      <c r="B233" s="2" t="s">
        <v>778</v>
      </c>
      <c r="C233" s="20" t="str">
        <f t="shared" si="3"/>
        <v>LASER ABLATION MULTI-COLLECTOR INDUCTIVELY COUPLED PLASMA MASS SPECTROMETRY</v>
      </c>
      <c r="D233" s="17" t="s">
        <v>111</v>
      </c>
    </row>
    <row r="234" spans="1:4" ht="38" thickBot="1">
      <c r="A234" s="2" t="s">
        <v>112</v>
      </c>
      <c r="B234" s="2" t="s">
        <v>220</v>
      </c>
      <c r="C234" s="20" t="str">
        <f t="shared" si="3"/>
        <v>LASER ABLATION PLASMA IONISATION MULTI-COLLECTOR MASS SPECTROMETRY</v>
      </c>
      <c r="D234" s="17" t="s">
        <v>111</v>
      </c>
    </row>
    <row r="235" spans="1:4" ht="38" thickBot="1">
      <c r="A235" s="2" t="s">
        <v>112</v>
      </c>
      <c r="B235" s="2" t="s">
        <v>221</v>
      </c>
      <c r="C235" s="20" t="str">
        <f t="shared" si="3"/>
        <v>LASER ABLATION QUADRUPOLE INDUCTIVELY COUPLED PLASMA MASS SPECTROMETRY</v>
      </c>
      <c r="D235" s="17" t="s">
        <v>111</v>
      </c>
    </row>
    <row r="236" spans="1:4" ht="38" thickBot="1">
      <c r="A236" s="2" t="s">
        <v>112</v>
      </c>
      <c r="B236" s="2" t="s">
        <v>779</v>
      </c>
      <c r="C236" s="20" t="str">
        <f t="shared" si="3"/>
        <v>LASER PROBE MICROANALYSIS INDUCTIVELY-COUPLED PLASMA MASS SPECTROMETRY</v>
      </c>
      <c r="D236" s="17" t="s">
        <v>111</v>
      </c>
    </row>
    <row r="237" spans="1:4" ht="25.5" thickBot="1">
      <c r="A237" s="5" t="s">
        <v>112</v>
      </c>
      <c r="B237" s="10"/>
      <c r="C237" s="20" t="str">
        <f t="shared" si="3"/>
        <v>Laser ablation inductively coupled plasma mass spectrometry</v>
      </c>
      <c r="D237" s="17" t="s">
        <v>111</v>
      </c>
    </row>
    <row r="238" spans="1:4" ht="25.5" thickBot="1">
      <c r="A238" s="2" t="s">
        <v>549</v>
      </c>
      <c r="B238" s="2" t="s">
        <v>781</v>
      </c>
      <c r="C238" s="20" t="str">
        <f t="shared" si="3"/>
        <v>LASER ABLATION MASS SPECTROMETRY</v>
      </c>
      <c r="D238" s="17" t="s">
        <v>550</v>
      </c>
    </row>
    <row r="239" spans="1:4" ht="25.5" thickBot="1">
      <c r="A239" s="2" t="s">
        <v>549</v>
      </c>
      <c r="B239" s="2" t="s">
        <v>782</v>
      </c>
      <c r="C239" s="20" t="str">
        <f t="shared" si="3"/>
        <v>SINGLE CRYSTAL LASER FUSION ANALYSIS</v>
      </c>
      <c r="D239" s="17" t="s">
        <v>550</v>
      </c>
    </row>
    <row r="240" spans="1:4" ht="25.5" thickBot="1">
      <c r="A240" s="2" t="s">
        <v>549</v>
      </c>
      <c r="B240" s="10" t="s">
        <v>859</v>
      </c>
      <c r="C240" s="20" t="str">
        <f t="shared" si="3"/>
        <v>SINGLE CRYSTAL LASER FUSION TECHNIQUE</v>
      </c>
      <c r="D240" s="17" t="s">
        <v>550</v>
      </c>
    </row>
    <row r="241" spans="1:4" ht="15" thickBot="1">
      <c r="A241" s="2" t="s">
        <v>549</v>
      </c>
      <c r="B241" s="13"/>
      <c r="C241" s="20" t="str">
        <f t="shared" si="3"/>
        <v>Laser ablation mass spectrometry</v>
      </c>
      <c r="D241" s="17" t="s">
        <v>550</v>
      </c>
    </row>
    <row r="242" spans="1:4" ht="25.5" thickBot="1">
      <c r="A242" s="2" t="s">
        <v>697</v>
      </c>
      <c r="B242" s="2" t="s">
        <v>783</v>
      </c>
      <c r="C242" s="20" t="str">
        <f t="shared" si="3"/>
        <v>LASER ABLATION SPLIT STREAM MASS SPECTROMETRY</v>
      </c>
      <c r="D242" s="17" t="s">
        <v>552</v>
      </c>
    </row>
    <row r="243" spans="1:4" ht="25.5" thickBot="1">
      <c r="A243" s="2" t="s">
        <v>697</v>
      </c>
      <c r="B243" s="10" t="s">
        <v>860</v>
      </c>
      <c r="C243" s="20" t="str">
        <f t="shared" si="3"/>
        <v>LASER ABLATION-SPLIT STREAM</v>
      </c>
      <c r="D243" s="17" t="s">
        <v>552</v>
      </c>
    </row>
    <row r="244" spans="1:4" ht="25.5" thickBot="1">
      <c r="A244" s="2" t="s">
        <v>697</v>
      </c>
      <c r="B244" s="2" t="s">
        <v>784</v>
      </c>
      <c r="C244" s="20" t="str">
        <f t="shared" si="3"/>
        <v>LASER ABLATION-SPLIT STREAM ANALYSIS</v>
      </c>
      <c r="D244" s="17" t="s">
        <v>552</v>
      </c>
    </row>
    <row r="245" spans="1:4" ht="25.5" thickBot="1">
      <c r="A245" s="2" t="s">
        <v>697</v>
      </c>
      <c r="B245" s="13"/>
      <c r="C245" s="20" t="str">
        <f t="shared" si="3"/>
        <v>Laser ablation split stream mass spectrometry</v>
      </c>
      <c r="D245" s="17" t="s">
        <v>552</v>
      </c>
    </row>
    <row r="246" spans="1:4" ht="25.5" thickBot="1">
      <c r="A246" s="2" t="s">
        <v>553</v>
      </c>
      <c r="B246" s="2" t="s">
        <v>785</v>
      </c>
      <c r="C246" s="20" t="str">
        <f t="shared" si="3"/>
        <v>LIQUID-WATER ISOTOPE ANALYSIS</v>
      </c>
      <c r="D246" s="17" t="s">
        <v>554</v>
      </c>
    </row>
    <row r="247" spans="1:4" ht="38" thickBot="1">
      <c r="A247" s="2" t="s">
        <v>553</v>
      </c>
      <c r="B247" s="10" t="s">
        <v>861</v>
      </c>
      <c r="C247" s="20" t="str">
        <f t="shared" si="3"/>
        <v>LIQUID-WATER ISOTOPE ANALYZER | LIQUID-WATER ISOTOPE ANALYZER</v>
      </c>
      <c r="D247" s="17" t="s">
        <v>554</v>
      </c>
    </row>
    <row r="248" spans="1:4" ht="15" thickBot="1">
      <c r="A248" s="2" t="s">
        <v>553</v>
      </c>
      <c r="B248" s="13"/>
      <c r="C248" s="20" t="str">
        <f t="shared" si="3"/>
        <v>Laser absorption spectrometry</v>
      </c>
      <c r="D248" s="17" t="s">
        <v>554</v>
      </c>
    </row>
    <row r="249" spans="1:4" ht="15" thickBot="1">
      <c r="A249" s="2" t="s">
        <v>224</v>
      </c>
      <c r="B249" s="10" t="s">
        <v>222</v>
      </c>
      <c r="C249" s="20" t="str">
        <f t="shared" si="3"/>
        <v>LASER FLUORINATION</v>
      </c>
      <c r="D249" s="17" t="s">
        <v>223</v>
      </c>
    </row>
    <row r="250" spans="1:4" ht="15" thickBot="1">
      <c r="A250" s="2" t="s">
        <v>224</v>
      </c>
      <c r="B250" s="2" t="s">
        <v>786</v>
      </c>
      <c r="C250" s="20" t="str">
        <f t="shared" si="3"/>
        <v>LASER FLUORINATION ANALYSIS</v>
      </c>
      <c r="D250" s="17" t="s">
        <v>223</v>
      </c>
    </row>
    <row r="251" spans="1:4" ht="15" thickBot="1">
      <c r="A251" s="2" t="s">
        <v>224</v>
      </c>
      <c r="B251" s="15" t="s">
        <v>908</v>
      </c>
      <c r="C251" s="20" t="str">
        <f t="shared" si="3"/>
        <v>LF</v>
      </c>
      <c r="D251" s="17" t="s">
        <v>223</v>
      </c>
    </row>
    <row r="252" spans="1:4" ht="15" thickBot="1">
      <c r="A252" s="2" t="s">
        <v>224</v>
      </c>
      <c r="B252" s="13"/>
      <c r="C252" s="20" t="str">
        <f t="shared" si="3"/>
        <v>Laser fluorination analysis</v>
      </c>
      <c r="D252" s="17" t="s">
        <v>223</v>
      </c>
    </row>
    <row r="253" spans="1:4" ht="38" thickBot="1">
      <c r="A253" s="2" t="s">
        <v>207</v>
      </c>
      <c r="B253" s="2" t="s">
        <v>205</v>
      </c>
      <c r="C253" s="20" t="str">
        <f t="shared" si="3"/>
        <v>ISOTOPE-DILUTION RESONANCE-IONIZATION MASS SPECTROMETRY</v>
      </c>
      <c r="D253" s="17" t="s">
        <v>206</v>
      </c>
    </row>
    <row r="254" spans="1:4" ht="25.5" thickBot="1">
      <c r="A254" s="2" t="s">
        <v>207</v>
      </c>
      <c r="B254" s="2" t="s">
        <v>225</v>
      </c>
      <c r="C254" s="20" t="str">
        <f t="shared" si="3"/>
        <v>LASER PLASMA IONIZATION MASS SPECTROMETRY</v>
      </c>
      <c r="D254" s="17" t="s">
        <v>206</v>
      </c>
    </row>
    <row r="255" spans="1:4" ht="25.5" thickBot="1">
      <c r="A255" s="2" t="s">
        <v>207</v>
      </c>
      <c r="B255" s="2" t="s">
        <v>303</v>
      </c>
      <c r="C255" s="20" t="str">
        <f t="shared" si="3"/>
        <v>RESONANCE-IONIZATION MASS SPECTROMETRY</v>
      </c>
      <c r="D255" s="17" t="s">
        <v>206</v>
      </c>
    </row>
    <row r="256" spans="1:4" ht="25.5" thickBot="1">
      <c r="A256" s="2" t="s">
        <v>207</v>
      </c>
      <c r="B256" s="13"/>
      <c r="C256" s="20" t="str">
        <f t="shared" si="3"/>
        <v>Laser ionization mass spectrometry</v>
      </c>
      <c r="D256" s="17" t="s">
        <v>206</v>
      </c>
    </row>
    <row r="257" spans="1:4" ht="15" thickBot="1">
      <c r="A257" s="2" t="s">
        <v>228</v>
      </c>
      <c r="B257" s="10" t="s">
        <v>226</v>
      </c>
      <c r="C257" s="20" t="str">
        <f t="shared" si="3"/>
        <v>LECO FURNACE</v>
      </c>
      <c r="D257" s="17" t="s">
        <v>227</v>
      </c>
    </row>
    <row r="258" spans="1:4" ht="15" thickBot="1">
      <c r="A258" s="2" t="s">
        <v>228</v>
      </c>
      <c r="B258" s="2" t="s">
        <v>787</v>
      </c>
      <c r="C258" s="20" t="str">
        <f t="shared" si="3"/>
        <v>LECO FURNACE ANALYSIS</v>
      </c>
      <c r="D258" s="17" t="s">
        <v>227</v>
      </c>
    </row>
    <row r="259" spans="1:4" ht="15" thickBot="1">
      <c r="A259" s="2" t="s">
        <v>228</v>
      </c>
      <c r="B259" s="13"/>
      <c r="C259" s="20" t="str">
        <f t="shared" ref="C259:C322" si="4">IF(ISBLANK(B259),A259,B259)</f>
        <v>LECO furnace analysis</v>
      </c>
      <c r="D259" s="17" t="s">
        <v>227</v>
      </c>
    </row>
    <row r="260" spans="1:4" ht="25.5" thickBot="1">
      <c r="A260" s="2" t="s">
        <v>153</v>
      </c>
      <c r="B260" s="2" t="s">
        <v>151</v>
      </c>
      <c r="C260" s="20" t="str">
        <f t="shared" si="4"/>
        <v>HIGH-PERFORMANCE LIQUID CHROMATOGRAPHY</v>
      </c>
      <c r="D260" s="17" t="s">
        <v>152</v>
      </c>
    </row>
    <row r="261" spans="1:4" ht="15" thickBot="1">
      <c r="A261" s="2" t="s">
        <v>153</v>
      </c>
      <c r="B261" s="15"/>
      <c r="C261" s="20" t="str">
        <f t="shared" si="4"/>
        <v>Liquid chromatography analysis</v>
      </c>
      <c r="D261" s="17" t="s">
        <v>152</v>
      </c>
    </row>
    <row r="262" spans="1:4" ht="38" thickBot="1">
      <c r="A262" s="2" t="s">
        <v>316</v>
      </c>
      <c r="B262" s="2" t="s">
        <v>314</v>
      </c>
      <c r="C262" s="20" t="str">
        <f t="shared" si="4"/>
        <v>SOLUTION-NEBULIZED INDUCTIVELY-COUPLED PLASMA MASS SPECTROMETRY</v>
      </c>
      <c r="D262" s="17" t="s">
        <v>315</v>
      </c>
    </row>
    <row r="263" spans="1:4" ht="38" thickBot="1">
      <c r="A263" s="2" t="s">
        <v>316</v>
      </c>
      <c r="B263" s="2" t="s">
        <v>325</v>
      </c>
      <c r="C263" s="20" t="str">
        <f t="shared" si="4"/>
        <v>STANDARD ADDITION SOLUTION INDUCTIVELY-COUPLED PLASMA MASS-SPECTROMETRY</v>
      </c>
      <c r="D263" s="17" t="s">
        <v>315</v>
      </c>
    </row>
    <row r="264" spans="1:4" ht="38" thickBot="1">
      <c r="A264" s="2" t="s">
        <v>316</v>
      </c>
      <c r="B264" s="2" t="s">
        <v>360</v>
      </c>
      <c r="C264" s="20" t="str">
        <f t="shared" si="4"/>
        <v>TOTAL DIGESTION-INDUCTIVELY COUPLED PLASMA MASS SPECTROMETRY</v>
      </c>
      <c r="D264" s="17" t="s">
        <v>315</v>
      </c>
    </row>
    <row r="265" spans="1:4" ht="38" thickBot="1">
      <c r="A265" s="2" t="s">
        <v>316</v>
      </c>
      <c r="B265" s="2" t="s">
        <v>370</v>
      </c>
      <c r="C265" s="20" t="str">
        <f t="shared" si="4"/>
        <v>ULTRASONIC NEBULIZATION INDUCTIVELY-COUPLED PLASMA MASS SPECTROMETRY</v>
      </c>
      <c r="D265" s="17" t="s">
        <v>315</v>
      </c>
    </row>
    <row r="266" spans="1:4" ht="25.5" thickBot="1">
      <c r="A266" s="2" t="s">
        <v>316</v>
      </c>
      <c r="B266" s="13"/>
      <c r="C266" s="20" t="str">
        <f t="shared" si="4"/>
        <v>Liquid inlet inductively coupled plasma mass spectrometry</v>
      </c>
      <c r="D266" s="17" t="s">
        <v>315</v>
      </c>
    </row>
    <row r="267" spans="1:4" ht="15" thickBot="1">
      <c r="A267" s="2" t="s">
        <v>698</v>
      </c>
      <c r="B267" s="10" t="s">
        <v>862</v>
      </c>
      <c r="C267" s="20" t="str">
        <f t="shared" si="4"/>
        <v>IGNITION</v>
      </c>
      <c r="D267" s="17" t="s">
        <v>327</v>
      </c>
    </row>
    <row r="268" spans="1:4" ht="15" thickBot="1">
      <c r="A268" s="2" t="s">
        <v>698</v>
      </c>
      <c r="B268" s="2" t="s">
        <v>699</v>
      </c>
      <c r="C268" s="20" t="str">
        <f t="shared" si="4"/>
        <v>IGNITION ANALYSIS</v>
      </c>
      <c r="D268" s="17" t="s">
        <v>327</v>
      </c>
    </row>
    <row r="269" spans="1:4" ht="15" thickBot="1">
      <c r="A269" s="5" t="s">
        <v>698</v>
      </c>
      <c r="B269" s="10" t="s">
        <v>863</v>
      </c>
      <c r="C269" s="20" t="str">
        <f t="shared" si="4"/>
        <v>STEPPED HEATING</v>
      </c>
      <c r="D269" s="17" t="s">
        <v>327</v>
      </c>
    </row>
    <row r="270" spans="1:4" ht="15" thickBot="1">
      <c r="A270" s="5" t="s">
        <v>698</v>
      </c>
      <c r="B270" s="2" t="s">
        <v>326</v>
      </c>
      <c r="C270" s="20" t="str">
        <f t="shared" si="4"/>
        <v>STEPPED HEATING ANALYSIS</v>
      </c>
      <c r="D270" s="17" t="s">
        <v>327</v>
      </c>
    </row>
    <row r="271" spans="1:4" ht="15" thickBot="1">
      <c r="A271" s="5" t="s">
        <v>698</v>
      </c>
      <c r="B271" s="13"/>
      <c r="C271" s="20" t="str">
        <f t="shared" si="4"/>
        <v>Loss on ignition analysis</v>
      </c>
      <c r="D271" s="17" t="s">
        <v>327</v>
      </c>
    </row>
    <row r="272" spans="1:4" ht="25.5" thickBot="1">
      <c r="A272" s="2" t="s">
        <v>563</v>
      </c>
      <c r="B272" s="2" t="s">
        <v>788</v>
      </c>
      <c r="C272" s="20" t="str">
        <f t="shared" si="4"/>
        <v>EXTRACTION HYDROGEN MANOMETRY</v>
      </c>
      <c r="D272" s="17" t="s">
        <v>564</v>
      </c>
    </row>
    <row r="273" spans="1:4" ht="15" thickBot="1">
      <c r="A273" s="2" t="s">
        <v>563</v>
      </c>
      <c r="B273" s="2" t="s">
        <v>789</v>
      </c>
      <c r="C273" s="20" t="str">
        <f t="shared" si="4"/>
        <v>MANOMETRY</v>
      </c>
      <c r="D273" s="17" t="s">
        <v>564</v>
      </c>
    </row>
    <row r="274" spans="1:4" ht="15" thickBot="1">
      <c r="A274" s="2" t="s">
        <v>563</v>
      </c>
      <c r="B274" s="13"/>
      <c r="C274" s="20" t="str">
        <f t="shared" si="4"/>
        <v>Manometry</v>
      </c>
      <c r="D274" s="17" t="s">
        <v>564</v>
      </c>
    </row>
    <row r="275" spans="1:4" ht="25.5" thickBot="1">
      <c r="A275" s="2" t="s">
        <v>565</v>
      </c>
      <c r="B275" s="2" t="s">
        <v>790</v>
      </c>
      <c r="C275" s="20" t="str">
        <f t="shared" si="4"/>
        <v>ISOTOPE-DILUTION MASS SPECTROMETRY</v>
      </c>
      <c r="D275" s="17" t="s">
        <v>566</v>
      </c>
    </row>
    <row r="276" spans="1:4" ht="25.5" thickBot="1">
      <c r="A276" s="2" t="s">
        <v>565</v>
      </c>
      <c r="B276" s="2" t="s">
        <v>791</v>
      </c>
      <c r="C276" s="20" t="str">
        <f t="shared" si="4"/>
        <v>ISOTOPE-RATIO MASS SPECTROMETRY</v>
      </c>
      <c r="D276" s="17" t="s">
        <v>566</v>
      </c>
    </row>
    <row r="277" spans="1:4" ht="15" thickBot="1">
      <c r="A277" s="2" t="s">
        <v>565</v>
      </c>
      <c r="B277" s="2" t="s">
        <v>792</v>
      </c>
      <c r="C277" s="20" t="str">
        <f t="shared" si="4"/>
        <v>MASS SPECTROMETRY</v>
      </c>
      <c r="D277" s="17" t="s">
        <v>566</v>
      </c>
    </row>
    <row r="278" spans="1:4" ht="25.5" thickBot="1">
      <c r="A278" s="2" t="s">
        <v>565</v>
      </c>
      <c r="B278" s="13" t="s">
        <v>889</v>
      </c>
      <c r="C278" s="20" t="str">
        <f t="shared" si="4"/>
        <v>MASS SPECTROMETRY ISOTOPE DILUTION</v>
      </c>
      <c r="D278" s="17" t="s">
        <v>566</v>
      </c>
    </row>
    <row r="279" spans="1:4" ht="15" thickBot="1">
      <c r="A279" s="2" t="s">
        <v>565</v>
      </c>
      <c r="B279" s="13"/>
      <c r="C279" s="20" t="str">
        <f t="shared" si="4"/>
        <v>Mass spectrometry</v>
      </c>
      <c r="D279" s="17" t="s">
        <v>566</v>
      </c>
    </row>
    <row r="280" spans="1:4" ht="25.5" thickBot="1">
      <c r="A280" s="2" t="s">
        <v>567</v>
      </c>
      <c r="B280" s="10" t="s">
        <v>864</v>
      </c>
      <c r="C280" s="20" t="str">
        <f t="shared" si="4"/>
        <v>MICROMASS MULTIPREP MASS SPECTROMETER</v>
      </c>
      <c r="D280" s="17" t="s">
        <v>568</v>
      </c>
    </row>
    <row r="281" spans="1:4" ht="25.5" thickBot="1">
      <c r="A281" s="2" t="s">
        <v>567</v>
      </c>
      <c r="B281" s="2" t="s">
        <v>793</v>
      </c>
      <c r="C281" s="20" t="str">
        <f t="shared" si="4"/>
        <v>MICROMASS MULTIPREP MASS SPECTROMETRY</v>
      </c>
      <c r="D281" s="17" t="s">
        <v>568</v>
      </c>
    </row>
    <row r="282" spans="1:4" ht="25.5" thickBot="1">
      <c r="A282" s="2" t="s">
        <v>567</v>
      </c>
      <c r="B282" s="13"/>
      <c r="C282" s="20" t="str">
        <f t="shared" si="4"/>
        <v>Micromass multiprep mass spectrometry</v>
      </c>
      <c r="D282" s="17" t="s">
        <v>568</v>
      </c>
    </row>
    <row r="283" spans="1:4" ht="15" thickBot="1">
      <c r="A283" s="2" t="s">
        <v>700</v>
      </c>
      <c r="B283" s="2" t="s">
        <v>392</v>
      </c>
      <c r="C283" s="20" t="str">
        <f t="shared" si="4"/>
        <v>X-RAY MICROSCOPY ANALYSIS</v>
      </c>
      <c r="D283" s="17" t="s">
        <v>393</v>
      </c>
    </row>
    <row r="284" spans="1:4" ht="15" thickBot="1">
      <c r="A284" s="2" t="s">
        <v>700</v>
      </c>
      <c r="B284" s="15" t="s">
        <v>909</v>
      </c>
      <c r="C284" s="20" t="str">
        <f t="shared" si="4"/>
        <v>XRM</v>
      </c>
      <c r="D284" s="17" t="s">
        <v>393</v>
      </c>
    </row>
    <row r="285" spans="1:4" ht="15" thickBot="1">
      <c r="A285" s="2" t="s">
        <v>700</v>
      </c>
      <c r="B285" s="10"/>
      <c r="C285" s="20" t="str">
        <f t="shared" si="4"/>
        <v>Microscopic X-Ray imaging</v>
      </c>
      <c r="D285" s="17" t="s">
        <v>393</v>
      </c>
    </row>
    <row r="286" spans="1:4" ht="25.5" thickBot="1">
      <c r="A286" s="2" t="s">
        <v>86</v>
      </c>
      <c r="B286" s="2" t="s">
        <v>84</v>
      </c>
      <c r="C286" s="20" t="str">
        <f t="shared" si="4"/>
        <v>DUPONT SOLID'S MOISTURE ANALYSIS</v>
      </c>
      <c r="D286" s="17" t="s">
        <v>85</v>
      </c>
    </row>
    <row r="287" spans="1:4" ht="15" thickBot="1">
      <c r="A287" s="2" t="s">
        <v>86</v>
      </c>
      <c r="B287" s="10"/>
      <c r="C287" s="20" t="str">
        <f t="shared" si="4"/>
        <v>Moisture analysis</v>
      </c>
      <c r="D287" s="17" t="s">
        <v>85</v>
      </c>
    </row>
    <row r="288" spans="1:4" ht="15" thickBot="1">
      <c r="A288" s="2" t="s">
        <v>254</v>
      </c>
      <c r="B288" s="10" t="s">
        <v>865</v>
      </c>
      <c r="C288" s="20" t="str">
        <f t="shared" si="4"/>
        <v>M√ñSSBAUER SPECTROSCOPY</v>
      </c>
      <c r="D288" s="17" t="s">
        <v>253</v>
      </c>
    </row>
    <row r="289" spans="1:4" ht="15" thickBot="1">
      <c r="A289" s="2" t="s">
        <v>254</v>
      </c>
      <c r="B289" s="2" t="s">
        <v>794</v>
      </c>
      <c r="C289" s="20" t="str">
        <f t="shared" si="4"/>
        <v>MOSSBAUER SPECTROSCOPY</v>
      </c>
      <c r="D289" s="17" t="s">
        <v>253</v>
      </c>
    </row>
    <row r="290" spans="1:4" ht="38" thickBot="1">
      <c r="A290" s="2" t="s">
        <v>203</v>
      </c>
      <c r="B290" s="2" t="s">
        <v>201</v>
      </c>
      <c r="C290" s="20" t="str">
        <f t="shared" si="4"/>
        <v>ISOTOPE-DILUTION NEGATIVE ION THERMAL-IONIZATION MASS SPECTROMETRY</v>
      </c>
      <c r="D290" s="17" t="s">
        <v>202</v>
      </c>
    </row>
    <row r="291" spans="1:4" ht="38" thickBot="1">
      <c r="A291" s="2" t="s">
        <v>203</v>
      </c>
      <c r="B291" s="2" t="s">
        <v>795</v>
      </c>
      <c r="C291" s="20" t="str">
        <f t="shared" si="4"/>
        <v>NEGATIVE ION THERMAL-IONIZATION MASS SPECTROMETRY</v>
      </c>
      <c r="D291" s="17" t="s">
        <v>202</v>
      </c>
    </row>
    <row r="292" spans="1:4" ht="25.5" thickBot="1">
      <c r="A292" s="2" t="s">
        <v>203</v>
      </c>
      <c r="B292" s="13" t="s">
        <v>890</v>
      </c>
      <c r="C292" s="20" t="str">
        <f t="shared" si="4"/>
        <v>NEGATIVE THERMAL IONIZATION MASS SPECTROMETRY</v>
      </c>
      <c r="D292" s="17" t="s">
        <v>202</v>
      </c>
    </row>
    <row r="293" spans="1:4" ht="38" thickBot="1">
      <c r="A293" s="2" t="s">
        <v>203</v>
      </c>
      <c r="B293" s="13" t="s">
        <v>891</v>
      </c>
      <c r="C293" s="20" t="str">
        <f t="shared" si="4"/>
        <v>NEGATIVE THERMAL IONIZATION MASS SPECTROMETRY ISOTOPE DILUTION</v>
      </c>
      <c r="D293" s="17" t="s">
        <v>202</v>
      </c>
    </row>
    <row r="294" spans="1:4" ht="25.5" thickBot="1">
      <c r="A294" s="2" t="s">
        <v>203</v>
      </c>
      <c r="B294" s="2" t="s">
        <v>796</v>
      </c>
      <c r="C294" s="20" t="str">
        <f t="shared" si="4"/>
        <v>NEGATIVE THERMAL-IONIZATION MASS SPECTROMETRY</v>
      </c>
      <c r="D294" s="17" t="s">
        <v>202</v>
      </c>
    </row>
    <row r="295" spans="1:4" ht="38" thickBot="1">
      <c r="A295" s="2" t="s">
        <v>203</v>
      </c>
      <c r="B295" s="2" t="s">
        <v>797</v>
      </c>
      <c r="C295" s="20" t="str">
        <f t="shared" si="4"/>
        <v>NEGATIVE THERMAL-IONIZATION MASS SPECTROMETRY ISOTOPE DILUTION</v>
      </c>
      <c r="D295" s="17" t="s">
        <v>202</v>
      </c>
    </row>
    <row r="296" spans="1:4" ht="25.5" thickBot="1">
      <c r="A296" s="2" t="s">
        <v>203</v>
      </c>
      <c r="B296" s="10"/>
      <c r="C296" s="20" t="str">
        <f t="shared" si="4"/>
        <v>Negative ion thermal ionization mass spectrometry</v>
      </c>
      <c r="D296" s="17" t="s">
        <v>202</v>
      </c>
    </row>
    <row r="297" spans="1:4" ht="25.5" thickBot="1">
      <c r="A297" s="2" t="s">
        <v>581</v>
      </c>
      <c r="B297" s="2" t="s">
        <v>701</v>
      </c>
      <c r="C297" s="20" t="str">
        <f t="shared" si="4"/>
        <v>INSTRUMENTAL NEUTRON ACTIVATION ANALYSIS</v>
      </c>
      <c r="D297" s="17" t="s">
        <v>582</v>
      </c>
    </row>
    <row r="298" spans="1:4" ht="15" thickBot="1">
      <c r="A298" s="2" t="s">
        <v>581</v>
      </c>
      <c r="B298" s="2" t="s">
        <v>798</v>
      </c>
      <c r="C298" s="20" t="str">
        <f t="shared" si="4"/>
        <v>NEUTRON ACTIVATION ANALYSIS</v>
      </c>
      <c r="D298" s="17" t="s">
        <v>582</v>
      </c>
    </row>
    <row r="299" spans="1:4" ht="15" thickBot="1">
      <c r="A299" s="2" t="s">
        <v>66</v>
      </c>
      <c r="B299" s="2" t="s">
        <v>64</v>
      </c>
      <c r="C299" s="20" t="str">
        <f t="shared" si="4"/>
        <v>DELAYED NEUTRON COUNTING</v>
      </c>
      <c r="D299" s="17" t="s">
        <v>65</v>
      </c>
    </row>
    <row r="300" spans="1:4" ht="25.5" thickBot="1">
      <c r="A300" s="2" t="s">
        <v>66</v>
      </c>
      <c r="B300" s="2" t="s">
        <v>257</v>
      </c>
      <c r="C300" s="20" t="str">
        <f t="shared" si="4"/>
        <v>NEUTRON COINCIDENCE COUNTING</v>
      </c>
      <c r="D300" s="17" t="s">
        <v>65</v>
      </c>
    </row>
    <row r="301" spans="1:4" ht="15" thickBot="1">
      <c r="A301" s="2" t="s">
        <v>66</v>
      </c>
      <c r="B301" s="10"/>
      <c r="C301" s="20" t="str">
        <f t="shared" si="4"/>
        <v>Neutron counting</v>
      </c>
      <c r="D301" s="17" t="s">
        <v>65</v>
      </c>
    </row>
    <row r="302" spans="1:4" ht="31.5" thickBot="1">
      <c r="A302" s="2" t="s">
        <v>263</v>
      </c>
      <c r="B302" s="16" t="s">
        <v>910</v>
      </c>
      <c r="C302" s="20" t="str">
        <f t="shared" si="4"/>
        <v>neutron-irradiation noble gas mass spectrometry</v>
      </c>
      <c r="D302" s="17" t="s">
        <v>262</v>
      </c>
    </row>
    <row r="303" spans="1:4" ht="25.5" thickBot="1">
      <c r="A303" s="2" t="s">
        <v>263</v>
      </c>
      <c r="B303" s="10" t="s">
        <v>261</v>
      </c>
      <c r="C303" s="20" t="str">
        <f t="shared" si="4"/>
        <v>NOBLE-GAS METHOD</v>
      </c>
      <c r="D303" s="17" t="s">
        <v>262</v>
      </c>
    </row>
    <row r="304" spans="1:4" ht="38" thickBot="1">
      <c r="A304" s="2" t="s">
        <v>263</v>
      </c>
      <c r="B304" s="5" t="s">
        <v>799</v>
      </c>
      <c r="C304" s="20" t="str">
        <f t="shared" si="4"/>
        <v>NOBLE-GAS METHOD IS THIS SAME AS neutron-irradiation noble gas mass spectrometry???</v>
      </c>
      <c r="D304" s="17" t="s">
        <v>262</v>
      </c>
    </row>
    <row r="305" spans="1:4" ht="25.5" thickBot="1">
      <c r="A305" s="2" t="s">
        <v>263</v>
      </c>
      <c r="B305" s="13"/>
      <c r="C305" s="20" t="str">
        <f t="shared" si="4"/>
        <v>Neutron irradiation noble gas mass spectrometry</v>
      </c>
      <c r="D305" s="17" t="s">
        <v>262</v>
      </c>
    </row>
    <row r="306" spans="1:4" ht="15" thickBot="1">
      <c r="A306" s="5" t="s">
        <v>269</v>
      </c>
      <c r="B306" s="2" t="s">
        <v>800</v>
      </c>
      <c r="C306" s="20" t="str">
        <f t="shared" si="4"/>
        <v>LASER-MICROPROBE ANALYSIS</v>
      </c>
      <c r="D306" s="17" t="s">
        <v>268</v>
      </c>
    </row>
    <row r="307" spans="1:4" ht="25.5" thickBot="1">
      <c r="A307" s="2" t="s">
        <v>269</v>
      </c>
      <c r="B307" s="2" t="s">
        <v>801</v>
      </c>
      <c r="C307" s="20" t="str">
        <f t="shared" si="4"/>
        <v>RARE-GAS MASS SPECTROMETRY</v>
      </c>
      <c r="D307" s="17" t="s">
        <v>268</v>
      </c>
    </row>
    <row r="308" spans="1:4" ht="15" thickBot="1">
      <c r="A308" s="5" t="s">
        <v>269</v>
      </c>
      <c r="B308" s="13"/>
      <c r="C308" s="20" t="str">
        <f t="shared" si="4"/>
        <v>Noble gas mass spectrometry</v>
      </c>
      <c r="D308" s="17" t="s">
        <v>268</v>
      </c>
    </row>
    <row r="309" spans="1:4" ht="15" thickBot="1">
      <c r="A309" s="2" t="s">
        <v>334</v>
      </c>
      <c r="B309" s="10" t="s">
        <v>866</v>
      </c>
      <c r="C309" s="20" t="str">
        <f t="shared" si="4"/>
        <v>NUCLEAR MICROPROBE</v>
      </c>
      <c r="D309" s="17" t="s">
        <v>333</v>
      </c>
    </row>
    <row r="310" spans="1:4" ht="25.5" thickBot="1">
      <c r="A310" s="2" t="s">
        <v>334</v>
      </c>
      <c r="B310" s="2" t="s">
        <v>802</v>
      </c>
      <c r="C310" s="20" t="str">
        <f t="shared" si="4"/>
        <v>NUCLEAR MICROPROBE ANALYSIS</v>
      </c>
      <c r="D310" s="17" t="s">
        <v>333</v>
      </c>
    </row>
    <row r="311" spans="1:4" ht="15" thickBot="1">
      <c r="A311" s="2" t="s">
        <v>334</v>
      </c>
      <c r="B311" s="13" t="s">
        <v>892</v>
      </c>
      <c r="C311" s="20" t="str">
        <f t="shared" si="4"/>
        <v>PROTON MICROPROBE</v>
      </c>
      <c r="D311" s="17" t="s">
        <v>333</v>
      </c>
    </row>
    <row r="312" spans="1:4" ht="15" thickBot="1">
      <c r="A312" s="2" t="s">
        <v>334</v>
      </c>
      <c r="B312" s="2" t="s">
        <v>803</v>
      </c>
      <c r="C312" s="20" t="str">
        <f t="shared" si="4"/>
        <v>PROTON MICROPROBE ANALYSIS</v>
      </c>
      <c r="D312" s="17" t="s">
        <v>333</v>
      </c>
    </row>
    <row r="313" spans="1:4" ht="15" thickBot="1">
      <c r="A313" s="2" t="s">
        <v>334</v>
      </c>
      <c r="B313" s="13"/>
      <c r="C313" s="20" t="str">
        <f t="shared" si="4"/>
        <v>Nuclear microprobe analysis</v>
      </c>
      <c r="D313" s="17" t="s">
        <v>333</v>
      </c>
    </row>
    <row r="314" spans="1:4" ht="31.5" thickBot="1">
      <c r="A314" s="2" t="s">
        <v>583</v>
      </c>
      <c r="B314" s="4" t="s">
        <v>804</v>
      </c>
      <c r="C314" s="20" t="str">
        <f t="shared" si="4"/>
        <v>NUCLEAR PARTICLE TRACK COUNTING</v>
      </c>
      <c r="D314" s="17" t="s">
        <v>584</v>
      </c>
    </row>
    <row r="315" spans="1:4" ht="15" thickBot="1">
      <c r="A315" s="2" t="s">
        <v>583</v>
      </c>
      <c r="B315" s="10"/>
      <c r="C315" s="20" t="str">
        <f t="shared" si="4"/>
        <v>Nuclear particle track counting</v>
      </c>
      <c r="D315" s="17" t="s">
        <v>584</v>
      </c>
    </row>
    <row r="316" spans="1:4" ht="16" thickBot="1">
      <c r="A316" s="2" t="s">
        <v>585</v>
      </c>
      <c r="B316" s="16" t="s">
        <v>911</v>
      </c>
      <c r="C316" s="20" t="str">
        <f t="shared" si="4"/>
        <v>NUCLEAR REACTION ANALYSIS</v>
      </c>
      <c r="D316" s="17" t="s">
        <v>586</v>
      </c>
    </row>
    <row r="317" spans="1:4" ht="31.5" thickBot="1">
      <c r="A317" s="2" t="s">
        <v>585</v>
      </c>
      <c r="B317" s="4" t="s">
        <v>805</v>
      </c>
      <c r="C317" s="20" t="str">
        <f t="shared" si="4"/>
        <v>NUCLEAR REACTION SPECTROMETRY</v>
      </c>
      <c r="D317" s="17" t="s">
        <v>586</v>
      </c>
    </row>
    <row r="318" spans="1:4" ht="15" thickBot="1">
      <c r="A318" s="2" t="s">
        <v>585</v>
      </c>
      <c r="B318" s="10"/>
      <c r="C318" s="20" t="str">
        <f t="shared" si="4"/>
        <v>Nuclear reaction spectrometry</v>
      </c>
      <c r="D318" s="17" t="s">
        <v>586</v>
      </c>
    </row>
    <row r="319" spans="1:4" ht="15" thickBot="1">
      <c r="A319" s="2" t="s">
        <v>587</v>
      </c>
      <c r="B319" s="2"/>
      <c r="C319" s="20" t="str">
        <f t="shared" si="4"/>
        <v>Optical emission spectrometry</v>
      </c>
      <c r="D319" s="17" t="s">
        <v>588</v>
      </c>
    </row>
    <row r="320" spans="1:4" ht="15" thickBot="1">
      <c r="A320" s="2" t="s">
        <v>276</v>
      </c>
      <c r="B320" s="2" t="s">
        <v>274</v>
      </c>
      <c r="C320" s="20" t="str">
        <f t="shared" si="4"/>
        <v>OPTICAL SPECTROSCOPY</v>
      </c>
      <c r="D320" s="17" t="s">
        <v>275</v>
      </c>
    </row>
    <row r="321" spans="1:4" ht="15" thickBot="1">
      <c r="A321" s="2" t="s">
        <v>276</v>
      </c>
      <c r="B321" s="2" t="s">
        <v>324</v>
      </c>
      <c r="C321" s="20" t="str">
        <f t="shared" si="4"/>
        <v>SPECTROPHOTOMETRY</v>
      </c>
      <c r="D321" s="17" t="s">
        <v>275</v>
      </c>
    </row>
    <row r="322" spans="1:4" ht="15" thickBot="1">
      <c r="A322" s="2" t="s">
        <v>276</v>
      </c>
      <c r="B322" s="10"/>
      <c r="C322" s="20" t="str">
        <f t="shared" si="4"/>
        <v>Optical spectrometry</v>
      </c>
      <c r="D322" s="17" t="s">
        <v>275</v>
      </c>
    </row>
    <row r="323" spans="1:4" ht="15" thickBot="1">
      <c r="A323" s="2" t="s">
        <v>591</v>
      </c>
      <c r="B323" s="2"/>
      <c r="C323" s="20" t="str">
        <f t="shared" ref="C323:C386" si="5">IF(ISBLANK(B323),A323,B323)</f>
        <v>Other</v>
      </c>
      <c r="D323" s="17" t="s">
        <v>592</v>
      </c>
    </row>
    <row r="324" spans="1:4" ht="15" thickBot="1">
      <c r="A324" s="2" t="s">
        <v>593</v>
      </c>
      <c r="B324" s="13" t="s">
        <v>893</v>
      </c>
      <c r="C324" s="20" t="str">
        <f t="shared" si="5"/>
        <v>ION MICROPROBE</v>
      </c>
      <c r="D324" s="17" t="s">
        <v>594</v>
      </c>
    </row>
    <row r="325" spans="1:4" ht="15" thickBot="1">
      <c r="A325" s="2" t="s">
        <v>593</v>
      </c>
      <c r="B325" s="2" t="s">
        <v>806</v>
      </c>
      <c r="C325" s="20" t="str">
        <f t="shared" si="5"/>
        <v>ION MICROPROBE ANALYSIS</v>
      </c>
      <c r="D325" s="17" t="s">
        <v>594</v>
      </c>
    </row>
    <row r="326" spans="1:4" ht="15" thickBot="1">
      <c r="A326" s="2" t="s">
        <v>593</v>
      </c>
      <c r="B326" s="10"/>
      <c r="C326" s="20" t="str">
        <f t="shared" si="5"/>
        <v>Particle beam excitation</v>
      </c>
      <c r="D326" s="17" t="s">
        <v>594</v>
      </c>
    </row>
    <row r="327" spans="1:4" ht="15" thickBot="1">
      <c r="A327" s="5" t="s">
        <v>302</v>
      </c>
      <c r="B327" s="10" t="s">
        <v>300</v>
      </c>
      <c r="C327" s="20" t="str">
        <f t="shared" si="5"/>
        <v>RADON METHOD</v>
      </c>
      <c r="D327" s="17" t="s">
        <v>301</v>
      </c>
    </row>
    <row r="328" spans="1:4" ht="25.5" thickBot="1">
      <c r="A328" s="5" t="s">
        <v>302</v>
      </c>
      <c r="B328" s="5" t="s">
        <v>807</v>
      </c>
      <c r="C328" s="20" t="str">
        <f t="shared" si="5"/>
        <v>RADON METHOD can we clarify more???</v>
      </c>
      <c r="D328" s="17" t="s">
        <v>301</v>
      </c>
    </row>
    <row r="329" spans="1:4" ht="15" thickBot="1">
      <c r="A329" s="5" t="s">
        <v>302</v>
      </c>
      <c r="B329" s="10" t="s">
        <v>867</v>
      </c>
      <c r="C329" s="20" t="str">
        <f t="shared" si="5"/>
        <v>RN-EMANATION</v>
      </c>
      <c r="D329" s="17" t="s">
        <v>301</v>
      </c>
    </row>
    <row r="330" spans="1:4" ht="15" thickBot="1">
      <c r="A330" s="5" t="s">
        <v>302</v>
      </c>
      <c r="B330" s="2" t="s">
        <v>304</v>
      </c>
      <c r="C330" s="20" t="str">
        <f t="shared" si="5"/>
        <v>RN-EMANATION ANALYSIS</v>
      </c>
      <c r="D330" s="17" t="s">
        <v>301</v>
      </c>
    </row>
    <row r="331" spans="1:4" ht="15" thickBot="1">
      <c r="A331" s="2" t="s">
        <v>302</v>
      </c>
      <c r="B331" s="2"/>
      <c r="C331" s="20" t="str">
        <f t="shared" si="5"/>
        <v>Particle counting</v>
      </c>
      <c r="D331" s="17" t="s">
        <v>301</v>
      </c>
    </row>
    <row r="332" spans="1:4" ht="25.5" thickBot="1">
      <c r="A332" s="2" t="s">
        <v>595</v>
      </c>
      <c r="B332" s="2"/>
      <c r="C332" s="20" t="str">
        <f t="shared" si="5"/>
        <v>Particle induced X-ray spectrometry</v>
      </c>
      <c r="D332" s="17" t="s">
        <v>596</v>
      </c>
    </row>
    <row r="333" spans="1:4" ht="15" thickBot="1">
      <c r="A333" s="2" t="s">
        <v>599</v>
      </c>
      <c r="B333" s="2"/>
      <c r="C333" s="20" t="str">
        <f t="shared" si="5"/>
        <v>Particle spectrometry</v>
      </c>
      <c r="D333" s="17" t="s">
        <v>600</v>
      </c>
    </row>
    <row r="334" spans="1:4" ht="15" thickBot="1">
      <c r="A334" s="2" t="s">
        <v>282</v>
      </c>
      <c r="B334" s="10" t="s">
        <v>280</v>
      </c>
      <c r="C334" s="20" t="str">
        <f t="shared" si="5"/>
        <v>PENFIELD METHOD</v>
      </c>
      <c r="D334" s="17" t="s">
        <v>281</v>
      </c>
    </row>
    <row r="335" spans="1:4" ht="15" thickBot="1">
      <c r="A335" s="2" t="s">
        <v>282</v>
      </c>
      <c r="B335" s="2" t="s">
        <v>808</v>
      </c>
      <c r="C335" s="20" t="str">
        <f t="shared" si="5"/>
        <v>PENFIELD METHOD ANALYSIS</v>
      </c>
      <c r="D335" s="17" t="s">
        <v>281</v>
      </c>
    </row>
    <row r="336" spans="1:4" ht="15" thickBot="1">
      <c r="A336" s="2" t="s">
        <v>282</v>
      </c>
      <c r="B336" s="15"/>
      <c r="C336" s="20" t="str">
        <f t="shared" si="5"/>
        <v>Penfield method analysis</v>
      </c>
      <c r="D336" s="17" t="s">
        <v>281</v>
      </c>
    </row>
    <row r="337" spans="1:4" ht="15" thickBot="1">
      <c r="A337" s="2" t="s">
        <v>601</v>
      </c>
      <c r="B337" s="2" t="s">
        <v>809</v>
      </c>
      <c r="C337" s="20" t="str">
        <f t="shared" si="5"/>
        <v>PHOTOMETRY</v>
      </c>
      <c r="D337" s="17" t="s">
        <v>602</v>
      </c>
    </row>
    <row r="338" spans="1:4" ht="15" thickBot="1">
      <c r="A338" s="2" t="s">
        <v>601</v>
      </c>
      <c r="B338" s="13"/>
      <c r="C338" s="20" t="str">
        <f t="shared" si="5"/>
        <v>Photometry</v>
      </c>
      <c r="D338" s="17" t="s">
        <v>602</v>
      </c>
    </row>
    <row r="339" spans="1:4" ht="25.5" thickBot="1">
      <c r="A339" s="2" t="s">
        <v>185</v>
      </c>
      <c r="B339" s="2" t="s">
        <v>183</v>
      </c>
      <c r="C339" s="20" t="str">
        <f t="shared" si="5"/>
        <v>INSTRUMENTAL PHOTON ACTIVATION ANALYSIS</v>
      </c>
      <c r="D339" s="17" t="s">
        <v>184</v>
      </c>
    </row>
    <row r="340" spans="1:4" ht="15" thickBot="1">
      <c r="A340" s="2" t="s">
        <v>185</v>
      </c>
      <c r="B340" s="2" t="s">
        <v>810</v>
      </c>
      <c r="C340" s="20" t="str">
        <f t="shared" si="5"/>
        <v>PHOTON ACTIVATION ANALYSIS</v>
      </c>
      <c r="D340" s="17" t="s">
        <v>184</v>
      </c>
    </row>
    <row r="341" spans="1:4" ht="15" thickBot="1">
      <c r="A341" s="2" t="s">
        <v>185</v>
      </c>
      <c r="B341" s="13"/>
      <c r="C341" s="20" t="str">
        <f t="shared" si="5"/>
        <v>Photon activation analysis</v>
      </c>
      <c r="D341" s="17" t="s">
        <v>184</v>
      </c>
    </row>
    <row r="342" spans="1:4" ht="15" thickBot="1">
      <c r="A342" s="2" t="s">
        <v>603</v>
      </c>
      <c r="B342" s="2"/>
      <c r="C342" s="20" t="str">
        <f t="shared" si="5"/>
        <v>Photon spectrometry</v>
      </c>
      <c r="D342" s="17" t="s">
        <v>604</v>
      </c>
    </row>
    <row r="343" spans="1:4" ht="25.5" thickBot="1">
      <c r="A343" s="2" t="s">
        <v>239</v>
      </c>
      <c r="B343" s="2" t="s">
        <v>237</v>
      </c>
      <c r="C343" s="20" t="str">
        <f t="shared" si="5"/>
        <v>MICROWAVE PLASMA EMISSION SPECTROMETRY</v>
      </c>
      <c r="D343" s="17" t="s">
        <v>238</v>
      </c>
    </row>
    <row r="344" spans="1:4" ht="15" thickBot="1">
      <c r="A344" s="2" t="s">
        <v>239</v>
      </c>
      <c r="B344" s="13"/>
      <c r="C344" s="20" t="str">
        <f t="shared" si="5"/>
        <v>Plasma emission spectrometry</v>
      </c>
      <c r="D344" s="17" t="s">
        <v>238</v>
      </c>
    </row>
    <row r="345" spans="1:4" ht="38" thickBot="1">
      <c r="A345" s="2" t="s">
        <v>75</v>
      </c>
      <c r="B345" s="2" t="s">
        <v>73</v>
      </c>
      <c r="C345" s="20" t="str">
        <f t="shared" si="5"/>
        <v>DIRECTLY COUPLED PLASMA OPTICAL EMISSION SPECTROSCOPY</v>
      </c>
      <c r="D345" s="17" t="s">
        <v>74</v>
      </c>
    </row>
    <row r="346" spans="1:4" ht="25.5" thickBot="1">
      <c r="A346" s="2" t="s">
        <v>75</v>
      </c>
      <c r="B346" s="2" t="s">
        <v>284</v>
      </c>
      <c r="C346" s="20" t="str">
        <f t="shared" si="5"/>
        <v>PLASMA OPTICAL EMISSION SPECTROSCOPY</v>
      </c>
      <c r="D346" s="17" t="s">
        <v>74</v>
      </c>
    </row>
    <row r="347" spans="1:4" ht="25.5" thickBot="1">
      <c r="A347" s="2" t="s">
        <v>75</v>
      </c>
      <c r="B347" s="2"/>
      <c r="C347" s="20" t="str">
        <f t="shared" si="5"/>
        <v>Plasma optical emission spectrometry</v>
      </c>
      <c r="D347" s="17" t="s">
        <v>74</v>
      </c>
    </row>
    <row r="348" spans="1:4" ht="15" thickBot="1">
      <c r="A348" s="2" t="s">
        <v>607</v>
      </c>
      <c r="B348" s="2"/>
      <c r="C348" s="20" t="str">
        <f t="shared" si="5"/>
        <v>Plasma optical spectrometry</v>
      </c>
      <c r="D348" s="17" t="s">
        <v>608</v>
      </c>
    </row>
    <row r="349" spans="1:4" ht="38" thickBot="1">
      <c r="A349" s="2" t="s">
        <v>609</v>
      </c>
      <c r="B349" s="2" t="s">
        <v>204</v>
      </c>
      <c r="C349" s="20" t="str">
        <f t="shared" si="5"/>
        <v>ISOTOPE-DILUTION PLASMA IONISATION MULTI-COLLECTOR MASS SPECTROMETRY</v>
      </c>
      <c r="D349" s="17" t="s">
        <v>610</v>
      </c>
    </row>
    <row r="350" spans="1:4" ht="25.5" thickBot="1">
      <c r="A350" s="2" t="s">
        <v>609</v>
      </c>
      <c r="B350" s="2" t="s">
        <v>811</v>
      </c>
      <c r="C350" s="20" t="str">
        <f t="shared" si="5"/>
        <v>PLASMA-SOURCE MASS SPECTROMETRY</v>
      </c>
      <c r="D350" s="17" t="s">
        <v>610</v>
      </c>
    </row>
    <row r="351" spans="1:4" ht="25.5" thickBot="1">
      <c r="A351" s="2" t="s">
        <v>609</v>
      </c>
      <c r="B351" s="2"/>
      <c r="C351" s="20" t="str">
        <f t="shared" si="5"/>
        <v>Plasma source mass spectrometry</v>
      </c>
      <c r="D351" s="17" t="s">
        <v>610</v>
      </c>
    </row>
    <row r="352" spans="1:4" ht="15" thickBot="1">
      <c r="A352" s="2" t="s">
        <v>611</v>
      </c>
      <c r="B352" s="2" t="s">
        <v>812</v>
      </c>
      <c r="C352" s="20" t="str">
        <f t="shared" si="5"/>
        <v>POINT COUNTING</v>
      </c>
      <c r="D352" s="17" t="s">
        <v>612</v>
      </c>
    </row>
    <row r="353" spans="1:4" ht="15" thickBot="1">
      <c r="A353" s="2" t="s">
        <v>611</v>
      </c>
      <c r="B353" s="10"/>
      <c r="C353" s="20" t="str">
        <f t="shared" si="5"/>
        <v>Point counting</v>
      </c>
      <c r="D353" s="17" t="s">
        <v>612</v>
      </c>
    </row>
    <row r="354" spans="1:4" ht="15" thickBot="1">
      <c r="A354" s="2" t="s">
        <v>613</v>
      </c>
      <c r="B354" s="2" t="s">
        <v>702</v>
      </c>
      <c r="C354" s="20" t="str">
        <f t="shared" si="5"/>
        <v>FILM POLAROGRAPHY</v>
      </c>
      <c r="D354" s="17" t="s">
        <v>614</v>
      </c>
    </row>
    <row r="355" spans="1:4" ht="15" thickBot="1">
      <c r="A355" s="2" t="s">
        <v>613</v>
      </c>
      <c r="B355" s="2" t="s">
        <v>813</v>
      </c>
      <c r="C355" s="20" t="str">
        <f t="shared" si="5"/>
        <v>POLAROGRAPHY</v>
      </c>
      <c r="D355" s="17" t="s">
        <v>614</v>
      </c>
    </row>
    <row r="356" spans="1:4" ht="15" thickBot="1">
      <c r="A356" s="2" t="s">
        <v>613</v>
      </c>
      <c r="B356" s="10"/>
      <c r="C356" s="20" t="str">
        <f t="shared" si="5"/>
        <v>Polarography</v>
      </c>
      <c r="D356" s="17" t="s">
        <v>614</v>
      </c>
    </row>
    <row r="357" spans="1:4" ht="38" thickBot="1">
      <c r="A357" s="2" t="s">
        <v>617</v>
      </c>
      <c r="B357" s="2" t="s">
        <v>814</v>
      </c>
      <c r="C357" s="20" t="str">
        <f t="shared" si="5"/>
        <v>POSITIVE ION THERMAL-IONIZATION MASS SPECTROMETRY</v>
      </c>
      <c r="D357" s="17" t="s">
        <v>618</v>
      </c>
    </row>
    <row r="358" spans="1:4" ht="25.5" thickBot="1">
      <c r="A358" s="2" t="s">
        <v>617</v>
      </c>
      <c r="B358" s="13"/>
      <c r="C358" s="20" t="str">
        <f t="shared" si="5"/>
        <v>Positive ion thermal ionization mass spectrometry</v>
      </c>
      <c r="D358" s="17" t="s">
        <v>618</v>
      </c>
    </row>
    <row r="359" spans="1:4" ht="15" thickBot="1">
      <c r="A359" s="5" t="s">
        <v>619</v>
      </c>
      <c r="B359" s="2" t="s">
        <v>815</v>
      </c>
      <c r="C359" s="20" t="str">
        <f t="shared" si="5"/>
        <v>ELECTROMETRY</v>
      </c>
      <c r="D359" s="17" t="s">
        <v>620</v>
      </c>
    </row>
    <row r="360" spans="1:4" ht="15" thickBot="1">
      <c r="A360" s="2" t="s">
        <v>619</v>
      </c>
      <c r="B360" s="2" t="s">
        <v>816</v>
      </c>
      <c r="C360" s="20" t="str">
        <f t="shared" si="5"/>
        <v>POTENTIOMETRY</v>
      </c>
      <c r="D360" s="17" t="s">
        <v>620</v>
      </c>
    </row>
    <row r="361" spans="1:4" ht="15" thickBot="1">
      <c r="A361" s="5" t="s">
        <v>619</v>
      </c>
      <c r="B361" s="13"/>
      <c r="C361" s="20" t="str">
        <f t="shared" si="5"/>
        <v>Potentiometry</v>
      </c>
      <c r="D361" s="17" t="s">
        <v>620</v>
      </c>
    </row>
    <row r="362" spans="1:4" ht="38" thickBot="1">
      <c r="A362" s="2" t="s">
        <v>703</v>
      </c>
      <c r="B362" s="2" t="s">
        <v>817</v>
      </c>
      <c r="C362" s="20" t="str">
        <f t="shared" si="5"/>
        <v>PRE-IRRADIATION GROUP CONCENTRATION ANALYSIS</v>
      </c>
      <c r="D362" s="17" t="s">
        <v>622</v>
      </c>
    </row>
    <row r="363" spans="1:4" ht="38" thickBot="1">
      <c r="A363" s="2" t="s">
        <v>703</v>
      </c>
      <c r="B363" s="10" t="s">
        <v>868</v>
      </c>
      <c r="C363" s="20" t="str">
        <f t="shared" si="5"/>
        <v>PRE-IRRADIATION GROUP CONCENTRATION METHOD</v>
      </c>
      <c r="D363" s="17" t="s">
        <v>622</v>
      </c>
    </row>
    <row r="364" spans="1:4" ht="38" thickBot="1">
      <c r="A364" s="2" t="s">
        <v>703</v>
      </c>
      <c r="B364" s="13"/>
      <c r="C364" s="20" t="str">
        <f t="shared" si="5"/>
        <v>Pre irradiation group concentration neutron activation analysis</v>
      </c>
      <c r="D364" s="17" t="s">
        <v>622</v>
      </c>
    </row>
    <row r="365" spans="1:4" ht="16" thickBot="1">
      <c r="A365" s="1" t="s">
        <v>679</v>
      </c>
      <c r="B365" s="14" t="s">
        <v>899</v>
      </c>
      <c r="C365" s="20" t="str">
        <f t="shared" si="5"/>
        <v>AstroMat_METHOD_NAME</v>
      </c>
      <c r="D365" s="17" t="s">
        <v>924</v>
      </c>
    </row>
    <row r="366" spans="1:4" ht="16" thickBot="1">
      <c r="A366" s="1" t="s">
        <v>679</v>
      </c>
      <c r="B366" s="9" t="s">
        <v>841</v>
      </c>
      <c r="C366" s="20" t="str">
        <f t="shared" si="5"/>
        <v>GEOROC.METHOD</v>
      </c>
      <c r="D366" s="17" t="s">
        <v>924</v>
      </c>
    </row>
    <row r="367" spans="1:4" ht="16" thickBot="1">
      <c r="A367" s="1" t="s">
        <v>679</v>
      </c>
      <c r="B367" s="12" t="s">
        <v>879</v>
      </c>
      <c r="C367" s="20" t="str">
        <f t="shared" si="5"/>
        <v>PetDb.METHOD_NAME</v>
      </c>
      <c r="D367" s="17" t="s">
        <v>924</v>
      </c>
    </row>
    <row r="368" spans="1:4" ht="25.5" thickBot="1">
      <c r="A368" s="2" t="s">
        <v>704</v>
      </c>
      <c r="B368" s="10" t="s">
        <v>869</v>
      </c>
      <c r="C368" s="20" t="str">
        <f t="shared" si="5"/>
        <v>PROMPT GAMMA NEUTRON ACTIVATION ANALYSIS</v>
      </c>
      <c r="D368" s="17" t="s">
        <v>265</v>
      </c>
    </row>
    <row r="369" spans="1:4" ht="25.5" thickBot="1">
      <c r="A369" s="2" t="s">
        <v>704</v>
      </c>
      <c r="B369" s="2" t="s">
        <v>818</v>
      </c>
      <c r="C369" s="20" t="str">
        <f t="shared" si="5"/>
        <v>PROMPT-GAMMA NEUTRON ACTIVATION ANALYSIS</v>
      </c>
      <c r="D369" s="17" t="s">
        <v>265</v>
      </c>
    </row>
    <row r="370" spans="1:4" ht="15" thickBot="1">
      <c r="A370" s="2" t="s">
        <v>705</v>
      </c>
      <c r="B370" s="2" t="s">
        <v>819</v>
      </c>
      <c r="C370" s="20" t="str">
        <f t="shared" si="5"/>
        <v>PYROHYDROLYSIS</v>
      </c>
      <c r="D370" s="17" t="s">
        <v>920</v>
      </c>
    </row>
    <row r="371" spans="1:4" ht="15" thickBot="1">
      <c r="A371" s="2" t="s">
        <v>705</v>
      </c>
      <c r="B371" s="13"/>
      <c r="C371" s="20" t="str">
        <f t="shared" si="5"/>
        <v>Pyrohydrolysis</v>
      </c>
      <c r="D371" s="17" t="s">
        <v>920</v>
      </c>
    </row>
    <row r="372" spans="1:4" ht="25.5" thickBot="1">
      <c r="A372" s="2" t="s">
        <v>706</v>
      </c>
      <c r="B372" s="13" t="s">
        <v>93</v>
      </c>
      <c r="C372" s="20" t="str">
        <f t="shared" si="5"/>
        <v>ELECTRON MICROPROBE</v>
      </c>
      <c r="D372" s="17" t="s">
        <v>94</v>
      </c>
    </row>
    <row r="373" spans="1:4" ht="25.5" thickBot="1">
      <c r="A373" s="2" t="s">
        <v>706</v>
      </c>
      <c r="B373" s="2" t="s">
        <v>96</v>
      </c>
      <c r="C373" s="20" t="str">
        <f t="shared" si="5"/>
        <v>ELECTRON MICROPROBE ANALYSIS</v>
      </c>
      <c r="D373" s="17" t="s">
        <v>94</v>
      </c>
    </row>
    <row r="374" spans="1:4" ht="25.5" thickBot="1">
      <c r="A374" s="2" t="s">
        <v>706</v>
      </c>
      <c r="B374" s="10" t="s">
        <v>130</v>
      </c>
      <c r="C374" s="20" t="str">
        <f t="shared" si="5"/>
        <v>FIELD EMISSION ELECTRON MICROPROBE</v>
      </c>
      <c r="D374" s="17" t="s">
        <v>94</v>
      </c>
    </row>
    <row r="375" spans="1:4" ht="25.5" thickBot="1">
      <c r="A375" s="2" t="s">
        <v>706</v>
      </c>
      <c r="B375" s="2" t="s">
        <v>131</v>
      </c>
      <c r="C375" s="20" t="str">
        <f t="shared" si="5"/>
        <v>FIELD EMISSION ELECTRON MICROPROBE ANALYSIS</v>
      </c>
      <c r="D375" s="17" t="s">
        <v>94</v>
      </c>
    </row>
    <row r="376" spans="1:4" ht="25.5" thickBot="1">
      <c r="A376" s="2" t="s">
        <v>706</v>
      </c>
      <c r="B376" s="13"/>
      <c r="C376" s="20" t="str">
        <f t="shared" si="5"/>
        <v>Quantitative analysis electron induced X-Ray spectrometry</v>
      </c>
      <c r="D376" s="17" t="s">
        <v>94</v>
      </c>
    </row>
    <row r="377" spans="1:4" ht="25.5" thickBot="1">
      <c r="A377" s="2" t="s">
        <v>707</v>
      </c>
      <c r="B377" s="10" t="s">
        <v>870</v>
      </c>
      <c r="C377" s="20" t="str">
        <f t="shared" si="5"/>
        <v>PARTICLE INDUCED X-RAY EMISSION MICROPROBE</v>
      </c>
      <c r="D377" s="17" t="s">
        <v>628</v>
      </c>
    </row>
    <row r="378" spans="1:4" ht="38" thickBot="1">
      <c r="A378" s="2" t="s">
        <v>707</v>
      </c>
      <c r="B378" s="2" t="s">
        <v>820</v>
      </c>
      <c r="C378" s="20" t="str">
        <f t="shared" si="5"/>
        <v>PARTICLE INDUCED X-RAY EMISSION MICROPROBE ANALYSIS</v>
      </c>
      <c r="D378" s="17" t="s">
        <v>628</v>
      </c>
    </row>
    <row r="379" spans="1:4" ht="25.5" thickBot="1">
      <c r="A379" s="2" t="s">
        <v>707</v>
      </c>
      <c r="B379" s="13"/>
      <c r="C379" s="20" t="str">
        <f t="shared" si="5"/>
        <v>Quantitative analysis particle induced X-Ray spectrometry</v>
      </c>
      <c r="D379" s="17" t="s">
        <v>628</v>
      </c>
    </row>
    <row r="380" spans="1:4" ht="25.5" thickBot="1">
      <c r="A380" s="2" t="s">
        <v>417</v>
      </c>
      <c r="B380" s="2" t="s">
        <v>821</v>
      </c>
      <c r="C380" s="20" t="str">
        <f t="shared" si="5"/>
        <v>DESTRUCTIVE NEUTRON ACTIVATION ANALYSIS</v>
      </c>
      <c r="D380" s="17" t="s">
        <v>416</v>
      </c>
    </row>
    <row r="381" spans="1:4" ht="25.5" thickBot="1">
      <c r="A381" s="2" t="s">
        <v>417</v>
      </c>
      <c r="B381" s="13" t="s">
        <v>894</v>
      </c>
      <c r="C381" s="20" t="str">
        <f t="shared" si="5"/>
        <v>RADIOANALYTICAL NEUTRON ACTIVATION</v>
      </c>
      <c r="D381" s="17" t="s">
        <v>416</v>
      </c>
    </row>
    <row r="382" spans="1:4" ht="25.5" thickBot="1">
      <c r="A382" s="2" t="s">
        <v>417</v>
      </c>
      <c r="B382" s="2" t="s">
        <v>822</v>
      </c>
      <c r="C382" s="20" t="str">
        <f t="shared" si="5"/>
        <v>RADIOCHEMICAL NEUTRON ACTIVATION ANALYSIS</v>
      </c>
      <c r="D382" s="17" t="s">
        <v>416</v>
      </c>
    </row>
    <row r="383" spans="1:4" ht="25.5" thickBot="1">
      <c r="A383" s="2" t="s">
        <v>417</v>
      </c>
      <c r="B383" s="13"/>
      <c r="C383" s="20" t="str">
        <f t="shared" si="5"/>
        <v>Radiochemical neutron activation analysis</v>
      </c>
      <c r="D383" s="17" t="s">
        <v>416</v>
      </c>
    </row>
    <row r="384" spans="1:4" ht="15" thickBot="1">
      <c r="A384" s="2" t="s">
        <v>232</v>
      </c>
      <c r="B384" s="10" t="s">
        <v>871</v>
      </c>
      <c r="C384" s="20" t="str">
        <f t="shared" si="5"/>
        <v>LASER CONFOCAL-MICRORAMAN</v>
      </c>
      <c r="D384" s="17" t="s">
        <v>231</v>
      </c>
    </row>
    <row r="385" spans="1:4" ht="25.5" thickBot="1">
      <c r="A385" s="2" t="s">
        <v>232</v>
      </c>
      <c r="B385" s="2" t="s">
        <v>823</v>
      </c>
      <c r="C385" s="20" t="str">
        <f t="shared" si="5"/>
        <v>LASER CONFOCAL-MICRORAMAN ANALYSIS</v>
      </c>
      <c r="D385" s="17" t="s">
        <v>231</v>
      </c>
    </row>
    <row r="386" spans="1:4" ht="15" thickBot="1">
      <c r="A386" s="2" t="s">
        <v>232</v>
      </c>
      <c r="B386" s="2" t="s">
        <v>824</v>
      </c>
      <c r="C386" s="20" t="str">
        <f t="shared" si="5"/>
        <v>RAMAN SPECTROMETRY</v>
      </c>
      <c r="D386" s="17" t="s">
        <v>231</v>
      </c>
    </row>
    <row r="387" spans="1:4" ht="15" thickBot="1">
      <c r="A387" s="2" t="s">
        <v>232</v>
      </c>
      <c r="B387" s="13"/>
      <c r="C387" s="20" t="str">
        <f t="shared" ref="C387:C450" si="6">IF(ISBLANK(B387),A387,B387)</f>
        <v>Raman spectrometry</v>
      </c>
      <c r="D387" s="17" t="s">
        <v>231</v>
      </c>
    </row>
    <row r="388" spans="1:4" ht="15" thickBot="1">
      <c r="A388" s="6" t="s">
        <v>708</v>
      </c>
      <c r="B388" s="2" t="s">
        <v>825</v>
      </c>
      <c r="C388" s="20" t="str">
        <f t="shared" si="6"/>
        <v>RAPID ROCK ANALYSIS</v>
      </c>
      <c r="D388" s="17" t="s">
        <v>27</v>
      </c>
    </row>
    <row r="389" spans="1:4" ht="15" thickBot="1">
      <c r="A389" s="6" t="s">
        <v>708</v>
      </c>
      <c r="B389" s="10"/>
      <c r="C389" s="20" t="str">
        <f t="shared" si="6"/>
        <v>Rapid rock analysis</v>
      </c>
      <c r="D389" s="17" t="s">
        <v>27</v>
      </c>
    </row>
    <row r="390" spans="1:4" ht="38" thickBot="1">
      <c r="A390" s="2" t="s">
        <v>217</v>
      </c>
      <c r="B390" s="2" t="s">
        <v>826</v>
      </c>
      <c r="C390" s="20" t="str">
        <f t="shared" si="6"/>
        <v>HIGH-RESOLUTION SECONDARY IONIZATION MASS SPECTROMETRY</v>
      </c>
      <c r="D390" s="17" t="s">
        <v>216</v>
      </c>
    </row>
    <row r="391" spans="1:4" ht="25.5" thickBot="1">
      <c r="A391" s="5" t="s">
        <v>217</v>
      </c>
      <c r="B391" s="2" t="s">
        <v>215</v>
      </c>
      <c r="C391" s="20" t="str">
        <f t="shared" si="6"/>
        <v>LARGE ISOTOPE-DILUTION ION-PROBE ANALYSIS</v>
      </c>
      <c r="D391" s="17" t="s">
        <v>216</v>
      </c>
    </row>
    <row r="392" spans="1:4" ht="38" thickBot="1">
      <c r="A392" s="2" t="s">
        <v>217</v>
      </c>
      <c r="B392" s="2" t="s">
        <v>241</v>
      </c>
      <c r="C392" s="20" t="str">
        <f t="shared" si="6"/>
        <v>MULTI-COLLECTOR SECONDARY IONIZATION MASS SPECTROMETRY</v>
      </c>
      <c r="D392" s="17" t="s">
        <v>216</v>
      </c>
    </row>
    <row r="393" spans="1:4" ht="31.5" thickBot="1">
      <c r="A393" s="2" t="s">
        <v>217</v>
      </c>
      <c r="B393" s="16" t="s">
        <v>912</v>
      </c>
      <c r="C393" s="20" t="str">
        <f t="shared" si="6"/>
        <v>NANO SECONDARY ION MASS SPECTROMETRY</v>
      </c>
      <c r="D393" s="17" t="s">
        <v>216</v>
      </c>
    </row>
    <row r="394" spans="1:4" ht="25.5" thickBot="1">
      <c r="A394" s="2" t="s">
        <v>217</v>
      </c>
      <c r="B394" s="2" t="s">
        <v>255</v>
      </c>
      <c r="C394" s="20" t="str">
        <f t="shared" si="6"/>
        <v>NANO SECONDARY IONIZATION MASS SPECTROMETRY</v>
      </c>
      <c r="D394" s="17" t="s">
        <v>216</v>
      </c>
    </row>
    <row r="395" spans="1:4" ht="25.5" thickBot="1">
      <c r="A395" s="2" t="s">
        <v>217</v>
      </c>
      <c r="B395" s="13" t="s">
        <v>312</v>
      </c>
      <c r="C395" s="20" t="str">
        <f t="shared" si="6"/>
        <v>SECONDARY ION MASS SPECTROMETRY</v>
      </c>
      <c r="D395" s="17" t="s">
        <v>216</v>
      </c>
    </row>
    <row r="396" spans="1:4" ht="25.5" thickBot="1">
      <c r="A396" s="2" t="s">
        <v>217</v>
      </c>
      <c r="B396" s="2" t="s">
        <v>827</v>
      </c>
      <c r="C396" s="20" t="str">
        <f t="shared" si="6"/>
        <v>SECONDARY IONIZATION MASS SPECTROMETRY</v>
      </c>
      <c r="D396" s="17" t="s">
        <v>216</v>
      </c>
    </row>
    <row r="397" spans="1:4" ht="25.5" thickBot="1">
      <c r="A397" s="18" t="s">
        <v>217</v>
      </c>
      <c r="B397" s="10" t="s">
        <v>872</v>
      </c>
      <c r="C397" s="20" t="str">
        <f t="shared" si="6"/>
        <v>SENSITIVE HIGH-MASS-RESOLUTION ION MICROPROBE</v>
      </c>
      <c r="D397" s="17" t="s">
        <v>216</v>
      </c>
    </row>
    <row r="398" spans="1:4" ht="38" thickBot="1">
      <c r="A398" s="18" t="s">
        <v>217</v>
      </c>
      <c r="B398" s="2" t="s">
        <v>828</v>
      </c>
      <c r="C398" s="20" t="str">
        <f t="shared" si="6"/>
        <v>SENSITIVE HIGH-MASS-RESOLUTION ION MICROPROBE ANALYSIS</v>
      </c>
      <c r="D398" s="17" t="s">
        <v>216</v>
      </c>
    </row>
    <row r="399" spans="1:4" ht="38" thickBot="1">
      <c r="A399" s="18" t="s">
        <v>217</v>
      </c>
      <c r="B399" s="10" t="s">
        <v>873</v>
      </c>
      <c r="C399" s="20" t="str">
        <f t="shared" si="6"/>
        <v>SENSITIVE HIGH-MASS-RESOLUTION ION MICROPROBE-REVERSE GEOMETRY</v>
      </c>
      <c r="D399" s="17" t="s">
        <v>216</v>
      </c>
    </row>
    <row r="400" spans="1:4" ht="38" thickBot="1">
      <c r="A400" s="18" t="s">
        <v>217</v>
      </c>
      <c r="B400" s="2" t="s">
        <v>709</v>
      </c>
      <c r="C400" s="20" t="str">
        <f t="shared" si="6"/>
        <v>SENSITIVE HIGH-MASS-RESOLUTION ION MICROPROBE-REVERSE GEOMETRY ANALYSIS</v>
      </c>
      <c r="D400" s="17" t="s">
        <v>216</v>
      </c>
    </row>
    <row r="401" spans="1:4" ht="25.5" thickBot="1">
      <c r="A401" s="2" t="s">
        <v>217</v>
      </c>
      <c r="B401" s="13"/>
      <c r="C401" s="20" t="str">
        <f t="shared" si="6"/>
        <v>Secondary ionization mass spectrometry</v>
      </c>
      <c r="D401" s="17" t="s">
        <v>216</v>
      </c>
    </row>
    <row r="402" spans="1:4" ht="25.5" thickBot="1">
      <c r="A402" s="2" t="s">
        <v>637</v>
      </c>
      <c r="B402" s="2" t="s">
        <v>829</v>
      </c>
      <c r="C402" s="20" t="str">
        <f t="shared" si="6"/>
        <v>SOLID-SOURCE MASS SPECTROMETRY</v>
      </c>
      <c r="D402" s="17" t="s">
        <v>638</v>
      </c>
    </row>
    <row r="403" spans="1:4" ht="15" thickBot="1">
      <c r="A403" s="2" t="s">
        <v>637</v>
      </c>
      <c r="B403" s="13"/>
      <c r="C403" s="20" t="str">
        <f t="shared" si="6"/>
        <v>Solid source mass spectrometry</v>
      </c>
      <c r="D403" s="17" t="s">
        <v>638</v>
      </c>
    </row>
    <row r="404" spans="1:4" ht="38" thickBot="1">
      <c r="A404" s="2" t="s">
        <v>200</v>
      </c>
      <c r="B404" s="2" t="s">
        <v>198</v>
      </c>
      <c r="C404" s="20" t="str">
        <f t="shared" si="6"/>
        <v>ISOTOPE-DILUTION MULTI-ION COUNTING SPARK-SOURCE MASS SPECTROMETRY</v>
      </c>
      <c r="D404" s="17" t="s">
        <v>199</v>
      </c>
    </row>
    <row r="405" spans="1:4" ht="25.5" thickBot="1">
      <c r="A405" s="2" t="s">
        <v>200</v>
      </c>
      <c r="B405" s="2" t="s">
        <v>209</v>
      </c>
      <c r="C405" s="20" t="str">
        <f t="shared" si="6"/>
        <v>ISOTOPE-DILUTION SPARK-SOURCE MASS SPECTROMETRY</v>
      </c>
      <c r="D405" s="17" t="s">
        <v>199</v>
      </c>
    </row>
    <row r="406" spans="1:4" ht="25.5" thickBot="1">
      <c r="A406" s="2" t="s">
        <v>200</v>
      </c>
      <c r="B406" s="2" t="s">
        <v>243</v>
      </c>
      <c r="C406" s="20" t="str">
        <f t="shared" si="6"/>
        <v>MULTI-ION COUNTING SPARK-SOURCE MASS SPECTROMETRY</v>
      </c>
      <c r="D406" s="17" t="s">
        <v>199</v>
      </c>
    </row>
    <row r="407" spans="1:4" ht="25.5" thickBot="1">
      <c r="A407" s="2" t="s">
        <v>200</v>
      </c>
      <c r="B407" s="13" t="s">
        <v>895</v>
      </c>
      <c r="C407" s="20" t="str">
        <f t="shared" si="6"/>
        <v>SPARK SOURCE MASS SPECTROMETRY</v>
      </c>
      <c r="D407" s="17" t="s">
        <v>199</v>
      </c>
    </row>
    <row r="408" spans="1:4" ht="38" thickBot="1">
      <c r="A408" s="2" t="s">
        <v>200</v>
      </c>
      <c r="B408" s="13" t="s">
        <v>317</v>
      </c>
      <c r="C408" s="20" t="str">
        <f t="shared" si="6"/>
        <v>SPARK SOURCE MASS SPECTROMETRY - ISOTOPE DILUTION</v>
      </c>
      <c r="D408" s="17" t="s">
        <v>199</v>
      </c>
    </row>
    <row r="409" spans="1:4" ht="25.5" thickBot="1">
      <c r="A409" s="2" t="s">
        <v>200</v>
      </c>
      <c r="B409" s="2" t="s">
        <v>318</v>
      </c>
      <c r="C409" s="20" t="str">
        <f t="shared" si="6"/>
        <v>SPARK-SOURCE MASS SPECTROMETRY</v>
      </c>
      <c r="D409" s="17" t="s">
        <v>199</v>
      </c>
    </row>
    <row r="410" spans="1:4" ht="50.5" thickBot="1">
      <c r="A410" s="2" t="s">
        <v>200</v>
      </c>
      <c r="B410" s="2" t="s">
        <v>830</v>
      </c>
      <c r="C410" s="20" t="str">
        <f t="shared" si="6"/>
        <v>SPARK-SOURCE MASS SPECTROMETRY AND CALIBRATION WITH RELATIVE SENSITIVITY FACTOR</v>
      </c>
      <c r="D410" s="17" t="s">
        <v>199</v>
      </c>
    </row>
    <row r="411" spans="1:4" ht="15" thickBot="1">
      <c r="A411" s="2" t="s">
        <v>200</v>
      </c>
      <c r="B411" s="13"/>
      <c r="C411" s="20" t="str">
        <f t="shared" si="6"/>
        <v>Spark source mass spectrometry</v>
      </c>
      <c r="D411" s="17" t="s">
        <v>199</v>
      </c>
    </row>
    <row r="412" spans="1:4" ht="15" thickBot="1">
      <c r="A412" s="2" t="s">
        <v>321</v>
      </c>
      <c r="B412" s="2" t="s">
        <v>319</v>
      </c>
      <c r="C412" s="20" t="str">
        <f t="shared" si="6"/>
        <v>SPECTROCHEMISTRY</v>
      </c>
      <c r="D412" s="17" t="s">
        <v>320</v>
      </c>
    </row>
    <row r="413" spans="1:4" ht="15" thickBot="1">
      <c r="A413" s="2" t="s">
        <v>321</v>
      </c>
      <c r="B413" s="2" t="s">
        <v>322</v>
      </c>
      <c r="C413" s="20" t="str">
        <f t="shared" si="6"/>
        <v>SPECTROGRAPHIC ANALYSIS</v>
      </c>
      <c r="D413" s="17" t="s">
        <v>320</v>
      </c>
    </row>
    <row r="414" spans="1:4" ht="15" thickBot="1">
      <c r="A414" s="2" t="s">
        <v>321</v>
      </c>
      <c r="B414" s="2" t="s">
        <v>323</v>
      </c>
      <c r="C414" s="20" t="str">
        <f t="shared" si="6"/>
        <v>SPECTROGRAPHY</v>
      </c>
      <c r="D414" s="17" t="s">
        <v>320</v>
      </c>
    </row>
    <row r="415" spans="1:4" ht="15" thickBot="1">
      <c r="A415" s="2" t="s">
        <v>321</v>
      </c>
      <c r="B415" s="10"/>
      <c r="C415" s="20" t="str">
        <f t="shared" si="6"/>
        <v>Spectrometry</v>
      </c>
      <c r="D415" s="17" t="s">
        <v>320</v>
      </c>
    </row>
    <row r="416" spans="1:4" ht="15" thickBot="1">
      <c r="A416" s="2" t="s">
        <v>645</v>
      </c>
      <c r="B416" s="2"/>
      <c r="C416" s="20" t="str">
        <f t="shared" si="6"/>
        <v>Surface analysis</v>
      </c>
      <c r="D416" s="17" t="s">
        <v>646</v>
      </c>
    </row>
    <row r="417" spans="1:4" ht="25.5" thickBot="1">
      <c r="A417" s="2" t="s">
        <v>331</v>
      </c>
      <c r="B417" s="2" t="s">
        <v>329</v>
      </c>
      <c r="C417" s="20" t="str">
        <f t="shared" si="6"/>
        <v>SYNCHROTON X-RAY FLUORESCENCE ANALYSIS</v>
      </c>
      <c r="D417" s="17" t="s">
        <v>330</v>
      </c>
    </row>
    <row r="418" spans="1:4" ht="25.5" thickBot="1">
      <c r="A418" s="2" t="s">
        <v>331</v>
      </c>
      <c r="B418" s="13"/>
      <c r="C418" s="20" t="str">
        <f t="shared" si="6"/>
        <v>Synchroton X-ray fluorescence spectrometry</v>
      </c>
      <c r="D418" s="17" t="s">
        <v>330</v>
      </c>
    </row>
    <row r="419" spans="1:4" ht="38" thickBot="1">
      <c r="A419" s="2" t="s">
        <v>649</v>
      </c>
      <c r="B419" s="10" t="s">
        <v>874</v>
      </c>
      <c r="C419" s="20" t="str">
        <f t="shared" si="6"/>
        <v>TEMPERATURE PROGRAMMED DESORPTION ELECTRON PROBE</v>
      </c>
      <c r="D419" s="17" t="s">
        <v>650</v>
      </c>
    </row>
    <row r="420" spans="1:4" ht="38" thickBot="1">
      <c r="A420" s="2" t="s">
        <v>649</v>
      </c>
      <c r="B420" s="2" t="s">
        <v>831</v>
      </c>
      <c r="C420" s="20" t="str">
        <f t="shared" si="6"/>
        <v>TEMPERATURE PROGRAMMED DESORPTION ELECTRON PROBE ANALYSIS</v>
      </c>
      <c r="D420" s="17" t="s">
        <v>650</v>
      </c>
    </row>
    <row r="421" spans="1:4" ht="38" thickBot="1">
      <c r="A421" s="2" t="s">
        <v>649</v>
      </c>
      <c r="B421" s="13"/>
      <c r="C421" s="20" t="str">
        <f t="shared" si="6"/>
        <v>Temperature programmed desorption electron probe analysis</v>
      </c>
      <c r="D421" s="17" t="s">
        <v>650</v>
      </c>
    </row>
    <row r="422" spans="1:4" ht="15" thickBot="1">
      <c r="A422" s="7" t="s">
        <v>653</v>
      </c>
      <c r="B422" s="2"/>
      <c r="C422" s="20" t="str">
        <f t="shared" si="6"/>
        <v>Thermal analysis</v>
      </c>
      <c r="D422" s="17" t="s">
        <v>654</v>
      </c>
    </row>
    <row r="423" spans="1:4" ht="38" thickBot="1">
      <c r="A423" s="2" t="s">
        <v>50</v>
      </c>
      <c r="B423" s="2" t="s">
        <v>48</v>
      </c>
      <c r="C423" s="20" t="str">
        <f t="shared" si="6"/>
        <v>CHEMICAL ABRASION THERMAL-IONIZATION MASS SPECTROMETRY</v>
      </c>
      <c r="D423" s="17" t="s">
        <v>49</v>
      </c>
    </row>
    <row r="424" spans="1:4" ht="38" thickBot="1">
      <c r="A424" s="2" t="s">
        <v>50</v>
      </c>
      <c r="B424" s="2" t="s">
        <v>150</v>
      </c>
      <c r="C424" s="20" t="str">
        <f t="shared" si="6"/>
        <v>HIGH-ABUNDANCE SENSITIVITY THERMAL IONIZATION MASS SPECTROMETRY</v>
      </c>
      <c r="D424" s="17" t="s">
        <v>49</v>
      </c>
    </row>
    <row r="425" spans="1:4" ht="38" thickBot="1">
      <c r="A425" s="2" t="s">
        <v>50</v>
      </c>
      <c r="B425" s="2" t="s">
        <v>193</v>
      </c>
      <c r="C425" s="20" t="str">
        <f t="shared" si="6"/>
        <v>ISOTOPE DILUTION CHEMICAL ABRASION THERMAL-IONIZATION MASS SPECTROMETRY</v>
      </c>
      <c r="D425" s="17" t="s">
        <v>49</v>
      </c>
    </row>
    <row r="426" spans="1:4" ht="25.5" thickBot="1">
      <c r="A426" s="2" t="s">
        <v>50</v>
      </c>
      <c r="B426" s="2" t="s">
        <v>208</v>
      </c>
      <c r="C426" s="20" t="str">
        <f t="shared" si="6"/>
        <v>ISOTOPE-DILUTION SOLID-SOURCE MASS SPECTROMETRY</v>
      </c>
      <c r="D426" s="17" t="s">
        <v>49</v>
      </c>
    </row>
    <row r="427" spans="1:4" ht="38" thickBot="1">
      <c r="A427" s="2" t="s">
        <v>50</v>
      </c>
      <c r="B427" s="2" t="s">
        <v>210</v>
      </c>
      <c r="C427" s="20" t="str">
        <f t="shared" si="6"/>
        <v>ISOTOPE-DILUTION THERMAL-IONIZATION MASS SPECTROMETRY</v>
      </c>
      <c r="D427" s="17" t="s">
        <v>49</v>
      </c>
    </row>
    <row r="428" spans="1:4" ht="38" thickBot="1">
      <c r="A428" s="2" t="s">
        <v>50</v>
      </c>
      <c r="B428" s="2" t="s">
        <v>242</v>
      </c>
      <c r="C428" s="20" t="str">
        <f t="shared" si="6"/>
        <v>MULTI-COLLECTOR THERMAL-IONIZATION MASS SPECTROMETRY</v>
      </c>
      <c r="D428" s="17" t="s">
        <v>49</v>
      </c>
    </row>
    <row r="429" spans="1:4" ht="25.5" thickBot="1">
      <c r="A429" s="2" t="s">
        <v>50</v>
      </c>
      <c r="B429" s="2" t="s">
        <v>832</v>
      </c>
      <c r="C429" s="20" t="str">
        <f t="shared" si="6"/>
        <v>THERMAL IONIZATION MASS SPECTROMETRY</v>
      </c>
      <c r="D429" s="17" t="s">
        <v>49</v>
      </c>
    </row>
    <row r="430" spans="1:4" ht="38" thickBot="1">
      <c r="A430" s="2" t="s">
        <v>50</v>
      </c>
      <c r="B430" s="13" t="s">
        <v>356</v>
      </c>
      <c r="C430" s="20" t="str">
        <f t="shared" si="6"/>
        <v>THERMAL IONIZATION MASS SPECTROMETRY ISOTOPE DILUTION</v>
      </c>
      <c r="D430" s="17" t="s">
        <v>49</v>
      </c>
    </row>
    <row r="431" spans="1:4" ht="25.5" thickBot="1">
      <c r="A431" s="2" t="s">
        <v>50</v>
      </c>
      <c r="B431" s="10" t="s">
        <v>875</v>
      </c>
      <c r="C431" s="20" t="str">
        <f t="shared" si="6"/>
        <v>THERMAL-IONIZATION MASS SPECTROMETRY</v>
      </c>
      <c r="D431" s="17" t="s">
        <v>49</v>
      </c>
    </row>
    <row r="432" spans="1:4" ht="25.5" thickBot="1">
      <c r="A432" s="2" t="s">
        <v>50</v>
      </c>
      <c r="B432" s="13"/>
      <c r="C432" s="20" t="str">
        <f t="shared" si="6"/>
        <v>Thermal ionization mass spectrometry</v>
      </c>
      <c r="D432" s="17" t="s">
        <v>49</v>
      </c>
    </row>
    <row r="433" spans="1:4" ht="25.5" thickBot="1">
      <c r="A433" s="8" t="s">
        <v>366</v>
      </c>
      <c r="B433" s="2" t="s">
        <v>833</v>
      </c>
      <c r="C433" s="20" t="str">
        <f t="shared" si="6"/>
        <v>THERMOGRAVIMETRIC AND DIFFERENTIAL ANALYZER</v>
      </c>
      <c r="D433" s="17" t="s">
        <v>365</v>
      </c>
    </row>
    <row r="434" spans="1:4" ht="15" thickBot="1">
      <c r="A434" s="8" t="s">
        <v>366</v>
      </c>
      <c r="B434" s="13"/>
      <c r="C434" s="20" t="str">
        <f t="shared" si="6"/>
        <v>Thermogravimetry analysis</v>
      </c>
      <c r="D434" s="17" t="s">
        <v>365</v>
      </c>
    </row>
    <row r="435" spans="1:4" ht="15" thickBot="1">
      <c r="A435" s="2" t="s">
        <v>359</v>
      </c>
      <c r="B435" s="10" t="s">
        <v>876</v>
      </c>
      <c r="C435" s="20" t="str">
        <f t="shared" si="6"/>
        <v>TITRATION</v>
      </c>
      <c r="D435" s="17" t="s">
        <v>358</v>
      </c>
    </row>
    <row r="436" spans="1:4" ht="15" thickBot="1">
      <c r="A436" s="2" t="s">
        <v>359</v>
      </c>
      <c r="B436" s="2" t="s">
        <v>357</v>
      </c>
      <c r="C436" s="20" t="str">
        <f t="shared" si="6"/>
        <v>TITRATION ANALYSIS</v>
      </c>
      <c r="D436" s="17" t="s">
        <v>358</v>
      </c>
    </row>
    <row r="437" spans="1:4" ht="15" thickBot="1">
      <c r="A437" s="2" t="s">
        <v>359</v>
      </c>
      <c r="B437" s="13" t="s">
        <v>372</v>
      </c>
      <c r="C437" s="20" t="str">
        <f t="shared" si="6"/>
        <v>VOLUMETRIC ANALYSIS</v>
      </c>
      <c r="D437" s="17" t="s">
        <v>358</v>
      </c>
    </row>
    <row r="438" spans="1:4" ht="15" thickBot="1">
      <c r="A438" s="2" t="s">
        <v>359</v>
      </c>
      <c r="B438" s="2" t="s">
        <v>373</v>
      </c>
      <c r="C438" s="20" t="str">
        <f t="shared" si="6"/>
        <v>VOLUMETRY</v>
      </c>
      <c r="D438" s="17" t="s">
        <v>358</v>
      </c>
    </row>
    <row r="439" spans="1:4" ht="15" thickBot="1">
      <c r="A439" s="2" t="s">
        <v>359</v>
      </c>
      <c r="B439" s="15"/>
      <c r="C439" s="20" t="str">
        <f t="shared" si="6"/>
        <v>Titration</v>
      </c>
      <c r="D439" s="17" t="s">
        <v>358</v>
      </c>
    </row>
    <row r="440" spans="1:4" ht="25.5" thickBot="1">
      <c r="A440" s="2" t="s">
        <v>428</v>
      </c>
      <c r="B440" s="2" t="s">
        <v>834</v>
      </c>
      <c r="C440" s="20" t="str">
        <f t="shared" si="6"/>
        <v>TOTAL REFLECTION X-RAY FLUORESCENCE ANALYSIS</v>
      </c>
      <c r="D440" s="17" t="s">
        <v>427</v>
      </c>
    </row>
    <row r="441" spans="1:4" ht="25.5" thickBot="1">
      <c r="A441" s="2" t="s">
        <v>428</v>
      </c>
      <c r="B441" s="13"/>
      <c r="C441" s="20" t="str">
        <f t="shared" si="6"/>
        <v>Total reflection X-ray fluorescence spectrometry</v>
      </c>
      <c r="D441" s="17" t="s">
        <v>427</v>
      </c>
    </row>
    <row r="442" spans="1:4" ht="15" thickBot="1">
      <c r="A442" s="2" t="s">
        <v>657</v>
      </c>
      <c r="B442" s="2"/>
      <c r="C442" s="20" t="str">
        <f t="shared" si="6"/>
        <v>Track counting</v>
      </c>
      <c r="D442" s="17" t="s">
        <v>658</v>
      </c>
    </row>
    <row r="443" spans="1:4" ht="25.5" thickBot="1">
      <c r="A443" s="7" t="s">
        <v>369</v>
      </c>
      <c r="B443" s="2" t="s">
        <v>835</v>
      </c>
      <c r="C443" s="20" t="str">
        <f t="shared" si="6"/>
        <v>TRANSMISSION ELECTRON MICROSCOPY</v>
      </c>
      <c r="D443" s="17" t="s">
        <v>368</v>
      </c>
    </row>
    <row r="444" spans="1:4" ht="15" thickBot="1">
      <c r="A444" s="7" t="s">
        <v>369</v>
      </c>
      <c r="B444" s="13"/>
      <c r="C444" s="20" t="str">
        <f t="shared" si="6"/>
        <v>Transmission electron imaging</v>
      </c>
      <c r="D444" s="17" t="s">
        <v>368</v>
      </c>
    </row>
    <row r="445" spans="1:4" ht="15" thickBot="1">
      <c r="A445" s="2" t="s">
        <v>659</v>
      </c>
      <c r="B445" s="2"/>
      <c r="C445" s="20" t="str">
        <f t="shared" si="6"/>
        <v>Transmission spectrometry</v>
      </c>
      <c r="D445" s="17" t="s">
        <v>660</v>
      </c>
    </row>
    <row r="446" spans="1:4" ht="25.5" thickBot="1">
      <c r="A446" s="2" t="s">
        <v>663</v>
      </c>
      <c r="B446" s="2" t="s">
        <v>836</v>
      </c>
      <c r="C446" s="20" t="str">
        <f t="shared" si="6"/>
        <v>ULTRAVIOLET EMISSION SPECTROGRAPHY</v>
      </c>
      <c r="D446" s="17" t="s">
        <v>664</v>
      </c>
    </row>
    <row r="447" spans="1:4" ht="15" thickBot="1">
      <c r="A447" s="2" t="s">
        <v>663</v>
      </c>
      <c r="B447" s="10"/>
      <c r="C447" s="20" t="str">
        <f t="shared" si="6"/>
        <v>Ultraviolet emission spectrometry</v>
      </c>
      <c r="D447" s="17" t="s">
        <v>664</v>
      </c>
    </row>
    <row r="448" spans="1:4" ht="31.5" thickBot="1">
      <c r="A448" s="2" t="s">
        <v>710</v>
      </c>
      <c r="B448" s="16" t="s">
        <v>913</v>
      </c>
      <c r="C448" s="20" t="str">
        <f t="shared" si="6"/>
        <v>ultraviolet laser ablation microprobe</v>
      </c>
      <c r="D448" s="17" t="s">
        <v>921</v>
      </c>
    </row>
    <row r="449" spans="1:4" ht="25.5" thickBot="1">
      <c r="A449" s="2" t="s">
        <v>710</v>
      </c>
      <c r="B449" s="2" t="s">
        <v>837</v>
      </c>
      <c r="C449" s="20" t="str">
        <f t="shared" si="6"/>
        <v>ULTRAVIOLET LASER ABLATION MICROPROBE ANALYSIS</v>
      </c>
      <c r="D449" s="17" t="s">
        <v>921</v>
      </c>
    </row>
    <row r="450" spans="1:4" ht="15" thickBot="1">
      <c r="A450" s="2" t="s">
        <v>710</v>
      </c>
      <c r="B450" s="10"/>
      <c r="C450" s="20" t="str">
        <f t="shared" si="6"/>
        <v>Ultraviolet laser ablation</v>
      </c>
      <c r="D450" s="17" t="s">
        <v>921</v>
      </c>
    </row>
    <row r="451" spans="1:4" ht="16" thickBot="1">
      <c r="A451" s="2" t="s">
        <v>714</v>
      </c>
      <c r="B451" s="4" t="s">
        <v>840</v>
      </c>
      <c r="C451" s="20" t="str">
        <f t="shared" ref="C451:C477" si="7">IF(ISBLANK(B451),A451,B451)</f>
        <v>UNKNOWN</v>
      </c>
      <c r="D451" s="17" t="s">
        <v>27</v>
      </c>
    </row>
    <row r="452" spans="1:4" ht="15" thickBot="1">
      <c r="A452" s="2" t="s">
        <v>711</v>
      </c>
      <c r="B452" s="13" t="s">
        <v>896</v>
      </c>
      <c r="C452" s="20" t="str">
        <f t="shared" si="7"/>
        <v>VACUUM FUSION</v>
      </c>
      <c r="D452" s="17" t="s">
        <v>922</v>
      </c>
    </row>
    <row r="453" spans="1:4" ht="15" thickBot="1">
      <c r="A453" s="2" t="s">
        <v>711</v>
      </c>
      <c r="B453" s="2" t="s">
        <v>712</v>
      </c>
      <c r="C453" s="20" t="str">
        <f t="shared" si="7"/>
        <v>VACUUM FUSION ANALYSIS</v>
      </c>
      <c r="D453" s="17" t="s">
        <v>922</v>
      </c>
    </row>
    <row r="454" spans="1:4" ht="15" thickBot="1">
      <c r="A454" s="2" t="s">
        <v>711</v>
      </c>
      <c r="B454" s="10" t="s">
        <v>877</v>
      </c>
      <c r="C454" s="20" t="str">
        <f t="shared" si="7"/>
        <v>VACUUM FUSION TECHNIQUE</v>
      </c>
      <c r="D454" s="17" t="s">
        <v>922</v>
      </c>
    </row>
    <row r="455" spans="1:4" ht="15" thickBot="1">
      <c r="A455" s="2" t="s">
        <v>711</v>
      </c>
      <c r="B455" s="2" t="s">
        <v>838</v>
      </c>
      <c r="C455" s="20" t="str">
        <f t="shared" si="7"/>
        <v>VACUUM PYROLYSIS</v>
      </c>
      <c r="D455" s="17" t="s">
        <v>922</v>
      </c>
    </row>
    <row r="456" spans="1:4" ht="15" thickBot="1">
      <c r="A456" s="2" t="s">
        <v>711</v>
      </c>
      <c r="B456" s="10"/>
      <c r="C456" s="20" t="str">
        <f t="shared" si="7"/>
        <v>Vacuum pyrolysis</v>
      </c>
      <c r="D456" s="17" t="s">
        <v>922</v>
      </c>
    </row>
    <row r="457" spans="1:4" ht="15" thickBot="1">
      <c r="A457" s="2" t="s">
        <v>188</v>
      </c>
      <c r="B457" s="2" t="s">
        <v>186</v>
      </c>
      <c r="C457" s="20" t="str">
        <f t="shared" si="7"/>
        <v>INVERSION VOLT-AMPEROMETRY</v>
      </c>
      <c r="D457" s="17" t="s">
        <v>187</v>
      </c>
    </row>
    <row r="458" spans="1:4" ht="15" thickBot="1">
      <c r="A458" s="2" t="s">
        <v>188</v>
      </c>
      <c r="B458" s="3" t="s">
        <v>371</v>
      </c>
      <c r="C458" s="20" t="str">
        <f t="shared" si="7"/>
        <v>VOLTAMETRY</v>
      </c>
      <c r="D458" s="17" t="s">
        <v>187</v>
      </c>
    </row>
    <row r="459" spans="1:4" ht="15" thickBot="1">
      <c r="A459" s="2" t="s">
        <v>188</v>
      </c>
      <c r="B459" s="10"/>
      <c r="C459" s="20" t="str">
        <f t="shared" si="7"/>
        <v>Voltammetry</v>
      </c>
      <c r="D459" s="17" t="s">
        <v>187</v>
      </c>
    </row>
    <row r="460" spans="1:4" ht="15" thickBot="1">
      <c r="A460" s="2" t="s">
        <v>713</v>
      </c>
      <c r="B460" s="10" t="s">
        <v>878</v>
      </c>
      <c r="C460" s="20" t="str">
        <f t="shared" si="7"/>
        <v>WATER-BY-DIFFERENCE</v>
      </c>
      <c r="D460" s="17" t="s">
        <v>923</v>
      </c>
    </row>
    <row r="461" spans="1:4" ht="25.5" thickBot="1">
      <c r="A461" s="2" t="s">
        <v>713</v>
      </c>
      <c r="B461" s="2" t="s">
        <v>839</v>
      </c>
      <c r="C461" s="20" t="str">
        <f t="shared" si="7"/>
        <v>WATER-BY-DIFFERENCE ANALYSIS</v>
      </c>
      <c r="D461" s="17" t="s">
        <v>923</v>
      </c>
    </row>
    <row r="462" spans="1:4" ht="15" thickBot="1">
      <c r="A462" s="2" t="s">
        <v>713</v>
      </c>
      <c r="B462" s="13"/>
      <c r="C462" s="20" t="str">
        <f t="shared" si="7"/>
        <v>Water by difference calculation</v>
      </c>
      <c r="D462" s="17" t="s">
        <v>923</v>
      </c>
    </row>
    <row r="463" spans="1:4" ht="15" thickBot="1">
      <c r="A463" s="2" t="s">
        <v>379</v>
      </c>
      <c r="B463" s="13" t="s">
        <v>897</v>
      </c>
      <c r="C463" s="20" t="str">
        <f t="shared" si="7"/>
        <v>WET CHEMISTRY</v>
      </c>
      <c r="D463" s="17" t="s">
        <v>378</v>
      </c>
    </row>
    <row r="464" spans="1:4" ht="15" thickBot="1">
      <c r="A464" s="2" t="s">
        <v>379</v>
      </c>
      <c r="B464" s="2" t="s">
        <v>377</v>
      </c>
      <c r="C464" s="20" t="str">
        <f t="shared" si="7"/>
        <v>WET-CHEMICAL ANALYSIS</v>
      </c>
      <c r="D464" s="17" t="s">
        <v>378</v>
      </c>
    </row>
    <row r="465" spans="1:4" ht="25.5" thickBot="1">
      <c r="A465" s="2" t="s">
        <v>401</v>
      </c>
      <c r="B465" s="2" t="s">
        <v>675</v>
      </c>
      <c r="C465" s="20" t="str">
        <f t="shared" si="7"/>
        <v>X-RAY ABSORPTION NEAR-EDGE STRUCTURE SPECTROSCOPY</v>
      </c>
      <c r="D465" s="17" t="s">
        <v>400</v>
      </c>
    </row>
    <row r="466" spans="1:4" ht="25.5" thickBot="1">
      <c r="A466" s="2" t="s">
        <v>401</v>
      </c>
      <c r="B466" s="11"/>
      <c r="C466" s="20" t="str">
        <f t="shared" si="7"/>
        <v>X-ray absorption near edge structure spectrometry</v>
      </c>
      <c r="D466" s="17" t="s">
        <v>400</v>
      </c>
    </row>
    <row r="467" spans="1:4" ht="15" thickBot="1">
      <c r="A467" s="2" t="s">
        <v>667</v>
      </c>
      <c r="B467" s="2"/>
      <c r="C467" s="20" t="str">
        <f t="shared" si="7"/>
        <v>X-ray absorption spectrometry</v>
      </c>
      <c r="D467" s="17" t="s">
        <v>668</v>
      </c>
    </row>
    <row r="468" spans="1:4" ht="16" thickBot="1">
      <c r="A468" s="2" t="s">
        <v>388</v>
      </c>
      <c r="B468" s="16" t="s">
        <v>914</v>
      </c>
      <c r="C468" s="20" t="str">
        <f t="shared" si="7"/>
        <v>X-RAY DIFFRACTION</v>
      </c>
      <c r="D468" s="17" t="s">
        <v>406</v>
      </c>
    </row>
    <row r="469" spans="1:4" ht="25.5" thickBot="1">
      <c r="A469" s="2" t="s">
        <v>388</v>
      </c>
      <c r="B469" s="2" t="s">
        <v>386</v>
      </c>
      <c r="C469" s="20" t="str">
        <f t="shared" si="7"/>
        <v>X-RAY DIFFRACTION SPECTROMETRY</v>
      </c>
      <c r="D469" s="17" t="s">
        <v>406</v>
      </c>
    </row>
    <row r="470" spans="1:4" ht="15" thickBot="1">
      <c r="A470" s="2" t="s">
        <v>388</v>
      </c>
      <c r="B470" s="13"/>
      <c r="C470" s="20" t="str">
        <f t="shared" si="7"/>
        <v>X-ray diffraction</v>
      </c>
      <c r="D470" s="17" t="s">
        <v>406</v>
      </c>
    </row>
    <row r="471" spans="1:4" ht="15" thickBot="1">
      <c r="A471" s="2" t="s">
        <v>391</v>
      </c>
      <c r="B471" s="13" t="s">
        <v>898</v>
      </c>
      <c r="C471" s="20" t="str">
        <f t="shared" si="7"/>
        <v>X-RAY FLUORESCENCE</v>
      </c>
      <c r="D471" s="17" t="s">
        <v>390</v>
      </c>
    </row>
    <row r="472" spans="1:4" ht="15" thickBot="1">
      <c r="A472" s="2" t="s">
        <v>391</v>
      </c>
      <c r="B472" s="2" t="s">
        <v>389</v>
      </c>
      <c r="C472" s="20" t="str">
        <f t="shared" si="7"/>
        <v>X-RAY FLUORESCENCE ANALYSIS</v>
      </c>
      <c r="D472" s="17" t="s">
        <v>390</v>
      </c>
    </row>
    <row r="473" spans="1:4" ht="15" thickBot="1">
      <c r="A473" s="2" t="s">
        <v>385</v>
      </c>
      <c r="B473" s="2" t="s">
        <v>383</v>
      </c>
      <c r="C473" s="20" t="str">
        <f t="shared" si="7"/>
        <v>X-RADIOGRAPHY</v>
      </c>
      <c r="D473" s="17" t="s">
        <v>384</v>
      </c>
    </row>
    <row r="474" spans="1:4" ht="15" thickBot="1">
      <c r="A474" s="2" t="s">
        <v>385</v>
      </c>
      <c r="B474" s="15"/>
      <c r="C474" s="20" t="str">
        <f t="shared" si="7"/>
        <v>X-ray imaging</v>
      </c>
      <c r="D474" s="17" t="s">
        <v>384</v>
      </c>
    </row>
    <row r="475" spans="1:4" ht="25.5" thickBot="1">
      <c r="A475" s="2" t="s">
        <v>397</v>
      </c>
      <c r="B475" s="2" t="s">
        <v>395</v>
      </c>
      <c r="C475" s="20" t="str">
        <f t="shared" si="7"/>
        <v>X-RAY PHOTOELECTRON SPECTROSCOPY</v>
      </c>
      <c r="D475" s="17" t="s">
        <v>396</v>
      </c>
    </row>
    <row r="476" spans="1:4" ht="25.5" thickBot="1">
      <c r="A476" s="2" t="s">
        <v>397</v>
      </c>
      <c r="B476" s="15"/>
      <c r="C476" s="20" t="str">
        <f t="shared" si="7"/>
        <v>X-ray photoelectron spectrometery</v>
      </c>
      <c r="D476" s="17" t="s">
        <v>396</v>
      </c>
    </row>
    <row r="477" spans="1:4" ht="16" thickBot="1">
      <c r="A477" s="2" t="s">
        <v>671</v>
      </c>
      <c r="B477" s="4"/>
      <c r="C477" s="20" t="str">
        <f t="shared" si="7"/>
        <v>X-ray spectrometry</v>
      </c>
      <c r="D477" s="17" t="s">
        <v>672</v>
      </c>
    </row>
    <row r="478" spans="1:4" ht="16" thickBot="1">
      <c r="A478" s="5"/>
      <c r="B478" s="16"/>
      <c r="C478" s="20"/>
      <c r="D478" s="17" t="s">
        <v>924</v>
      </c>
    </row>
    <row r="1019" spans="1:3" ht="15" thickBot="1"/>
    <row r="1020" spans="1:3" ht="15" thickBot="1">
      <c r="A1020" s="2"/>
      <c r="B1020" s="2"/>
      <c r="C1020" s="20"/>
    </row>
    <row r="1021" spans="1:3" ht="15" thickBot="1">
      <c r="A1021" s="2"/>
      <c r="B1021" s="2"/>
      <c r="C1021" s="20"/>
    </row>
    <row r="1022" spans="1:3" ht="15" thickBot="1">
      <c r="A1022" s="2"/>
      <c r="B1022" s="2"/>
      <c r="C1022" s="20"/>
    </row>
    <row r="1023" spans="1:3" ht="15" thickBot="1">
      <c r="A1023" s="2"/>
      <c r="B1023" s="2"/>
      <c r="C1023" s="20"/>
    </row>
    <row r="1024" spans="1:3" ht="15" thickBot="1">
      <c r="A1024" s="2"/>
      <c r="B1024" s="2"/>
      <c r="C1024" s="20"/>
    </row>
    <row r="1025" spans="1:3" ht="15" thickBot="1">
      <c r="A1025" s="2"/>
      <c r="B1025" s="2"/>
      <c r="C1025" s="20"/>
    </row>
    <row r="1026" spans="1:3" ht="15" thickBot="1">
      <c r="A1026" s="2"/>
      <c r="B1026" s="2"/>
      <c r="C1026" s="20"/>
    </row>
    <row r="1027" spans="1:3" ht="15" thickBot="1">
      <c r="A1027" s="2"/>
      <c r="B1027" s="2"/>
      <c r="C1027" s="20"/>
    </row>
    <row r="1028" spans="1:3" ht="15" thickBot="1">
      <c r="A1028" s="2"/>
      <c r="B1028" s="2"/>
      <c r="C1028" s="20"/>
    </row>
    <row r="1029" spans="1:3" ht="15" thickBot="1">
      <c r="A1029" s="2"/>
      <c r="B1029" s="2"/>
      <c r="C1029" s="20"/>
    </row>
    <row r="1030" spans="1:3" ht="15" thickBot="1">
      <c r="A1030" s="2"/>
      <c r="B1030" s="2"/>
      <c r="C1030" s="20"/>
    </row>
    <row r="1031" spans="1:3" ht="15" thickBot="1">
      <c r="A1031" s="2"/>
      <c r="B1031" s="2"/>
      <c r="C1031" s="20"/>
    </row>
    <row r="1032" spans="1:3" ht="15" thickBot="1">
      <c r="A1032" s="2"/>
      <c r="B1032" s="2"/>
      <c r="C1032" s="20"/>
    </row>
    <row r="1033" spans="1:3" ht="15" thickBot="1">
      <c r="A1033" s="2"/>
      <c r="B1033" s="2"/>
      <c r="C1033" s="20"/>
    </row>
    <row r="1034" spans="1:3" ht="15" thickBot="1">
      <c r="A1034" s="2"/>
      <c r="B1034" s="2"/>
      <c r="C1034" s="20"/>
    </row>
    <row r="1035" spans="1:3" ht="15" thickBot="1">
      <c r="A1035" s="2"/>
      <c r="B1035" s="2"/>
      <c r="C1035" s="20"/>
    </row>
    <row r="1036" spans="1:3" ht="15" thickBot="1">
      <c r="A1036" s="2"/>
      <c r="B1036" s="2"/>
      <c r="C1036" s="20"/>
    </row>
    <row r="1037" spans="1:3" ht="15" thickBot="1">
      <c r="A1037" s="2"/>
      <c r="B1037" s="2"/>
      <c r="C1037" s="20"/>
    </row>
    <row r="1038" spans="1:3" ht="15" thickBot="1">
      <c r="A1038" s="2"/>
      <c r="B1038" s="2"/>
      <c r="C1038" s="20"/>
    </row>
    <row r="1039" spans="1:3" ht="15" thickBot="1">
      <c r="A1039" s="2"/>
      <c r="B1039" s="2"/>
      <c r="C1039" s="20"/>
    </row>
    <row r="1040" spans="1:3" ht="15" thickBot="1">
      <c r="A1040" s="2"/>
      <c r="B1040" s="2"/>
      <c r="C1040" s="20"/>
    </row>
    <row r="1041" spans="1:3" ht="15" thickBot="1">
      <c r="A1041" s="2"/>
      <c r="B1041" s="2"/>
      <c r="C1041" s="20"/>
    </row>
    <row r="1042" spans="1:3" ht="15" thickBot="1">
      <c r="A1042" s="2"/>
      <c r="B1042" s="2"/>
      <c r="C1042" s="20"/>
    </row>
    <row r="1043" spans="1:3" ht="15" thickBot="1">
      <c r="A1043" s="2"/>
      <c r="B1043" s="2"/>
      <c r="C1043" s="20"/>
    </row>
    <row r="1044" spans="1:3" ht="15" thickBot="1">
      <c r="A1044" s="2"/>
      <c r="B1044" s="2"/>
      <c r="C1044" s="20"/>
    </row>
    <row r="1045" spans="1:3" ht="15" thickBot="1">
      <c r="A1045" s="2"/>
      <c r="B1045" s="2"/>
      <c r="C1045" s="20"/>
    </row>
    <row r="1046" spans="1:3" ht="15" thickBot="1">
      <c r="A1046" s="2"/>
      <c r="B1046" s="2"/>
      <c r="C1046" s="20"/>
    </row>
    <row r="1047" spans="1:3" ht="15" thickBot="1">
      <c r="A1047" s="2"/>
      <c r="B1047" s="2"/>
      <c r="C1047" s="20"/>
    </row>
    <row r="1048" spans="1:3" ht="15" thickBot="1">
      <c r="A1048" s="2"/>
      <c r="B1048" s="2"/>
      <c r="C1048" s="20"/>
    </row>
    <row r="1049" spans="1:3" ht="15" thickBot="1">
      <c r="A1049" s="2"/>
      <c r="B1049" s="2"/>
      <c r="C1049" s="20"/>
    </row>
    <row r="1050" spans="1:3" ht="15" thickBot="1">
      <c r="A1050" s="2"/>
      <c r="B1050" s="2"/>
      <c r="C1050" s="20"/>
    </row>
    <row r="1051" spans="1:3" ht="15" thickBot="1">
      <c r="A1051" s="2"/>
      <c r="B1051" s="2"/>
      <c r="C1051" s="20"/>
    </row>
    <row r="1052" spans="1:3" ht="15" thickBot="1">
      <c r="A1052" s="2"/>
      <c r="B1052" s="2"/>
      <c r="C1052" s="20"/>
    </row>
    <row r="1053" spans="1:3" ht="15" thickBot="1">
      <c r="A1053" s="2"/>
      <c r="B1053" s="2"/>
      <c r="C1053" s="20"/>
    </row>
    <row r="1054" spans="1:3" ht="15" thickBot="1">
      <c r="A1054" s="2"/>
      <c r="B1054" s="2"/>
      <c r="C1054" s="20"/>
    </row>
    <row r="1055" spans="1:3" ht="15" thickBot="1">
      <c r="A1055" s="2"/>
      <c r="B1055" s="2"/>
      <c r="C1055" s="20"/>
    </row>
    <row r="1056" spans="1:3" ht="15" thickBot="1">
      <c r="A1056" s="2"/>
      <c r="B1056" s="2"/>
      <c r="C1056" s="20"/>
    </row>
    <row r="1057" spans="1:3" ht="15" thickBot="1">
      <c r="A1057" s="2"/>
      <c r="B1057" s="2"/>
      <c r="C1057" s="20"/>
    </row>
    <row r="1058" spans="1:3" ht="15" thickBot="1">
      <c r="A1058" s="2"/>
      <c r="B1058" s="2"/>
      <c r="C1058" s="20"/>
    </row>
    <row r="1059" spans="1:3" ht="15" thickBot="1">
      <c r="A1059" s="2"/>
      <c r="B1059" s="2"/>
      <c r="C1059" s="20"/>
    </row>
    <row r="1060" spans="1:3" ht="15" thickBot="1">
      <c r="A1060" s="2"/>
      <c r="B1060" s="2"/>
      <c r="C1060" s="20"/>
    </row>
    <row r="1061" spans="1:3" ht="15" thickBot="1">
      <c r="A1061" s="2"/>
      <c r="B1061" s="2"/>
      <c r="C1061" s="20"/>
    </row>
    <row r="1062" spans="1:3" ht="15" thickBot="1">
      <c r="A1062" s="2"/>
      <c r="B1062" s="2"/>
      <c r="C1062" s="20"/>
    </row>
    <row r="1063" spans="1:3" ht="15" thickBot="1">
      <c r="A1063" s="2"/>
      <c r="B1063" s="2"/>
      <c r="C1063" s="20"/>
    </row>
    <row r="1064" spans="1:3" ht="15" thickBot="1">
      <c r="A1064" s="2"/>
      <c r="B1064" s="2"/>
      <c r="C1064" s="20"/>
    </row>
    <row r="1065" spans="1:3" ht="15" thickBot="1">
      <c r="A1065" s="2"/>
      <c r="B1065" s="2"/>
      <c r="C1065" s="20"/>
    </row>
    <row r="1066" spans="1:3" ht="15" thickBot="1">
      <c r="A1066" s="2"/>
      <c r="B1066" s="2"/>
      <c r="C1066" s="20"/>
    </row>
    <row r="1067" spans="1:3" ht="15" thickBot="1">
      <c r="A1067" s="2"/>
      <c r="B1067" s="2"/>
      <c r="C1067" s="20"/>
    </row>
    <row r="1068" spans="1:3" ht="15" thickBot="1">
      <c r="A1068" s="2"/>
      <c r="B1068" s="2"/>
      <c r="C1068" s="20"/>
    </row>
    <row r="1069" spans="1:3" ht="15" thickBot="1">
      <c r="A1069" s="2"/>
      <c r="B1069" s="2"/>
      <c r="C1069" s="20"/>
    </row>
    <row r="1070" spans="1:3" ht="15" thickBot="1">
      <c r="A1070" s="2"/>
      <c r="B1070" s="2"/>
      <c r="C1070" s="20"/>
    </row>
    <row r="1071" spans="1:3" ht="15" thickBot="1">
      <c r="A1071" s="2"/>
      <c r="B1071" s="2"/>
      <c r="C1071" s="20"/>
    </row>
    <row r="1072" spans="1:3" ht="15" thickBot="1">
      <c r="A1072" s="2"/>
      <c r="B1072" s="2"/>
      <c r="C1072" s="20"/>
    </row>
    <row r="1073" spans="1:3" ht="15" thickBot="1">
      <c r="A1073" s="2"/>
      <c r="B1073" s="2"/>
      <c r="C1073" s="20"/>
    </row>
    <row r="1074" spans="1:3" ht="15" thickBot="1">
      <c r="A1074" s="2"/>
      <c r="B1074" s="2"/>
      <c r="C1074" s="20"/>
    </row>
    <row r="1075" spans="1:3" ht="15" thickBot="1">
      <c r="A1075" s="2"/>
      <c r="B1075" s="2"/>
      <c r="C1075" s="20"/>
    </row>
    <row r="1076" spans="1:3" ht="15" thickBot="1">
      <c r="A1076" s="2"/>
      <c r="B1076" s="2"/>
      <c r="C1076" s="20"/>
    </row>
    <row r="1077" spans="1:3" ht="15" thickBot="1">
      <c r="A1077" s="2"/>
      <c r="B1077" s="2"/>
      <c r="C1077" s="20"/>
    </row>
    <row r="1078" spans="1:3" ht="15" thickBot="1">
      <c r="A1078" s="2"/>
      <c r="B1078" s="2"/>
      <c r="C1078" s="20"/>
    </row>
    <row r="1079" spans="1:3" ht="15" thickBot="1">
      <c r="A1079" s="2"/>
      <c r="B1079" s="2"/>
      <c r="C1079" s="20"/>
    </row>
    <row r="1080" spans="1:3" ht="15" thickBot="1">
      <c r="A1080" s="2"/>
      <c r="B1080" s="2"/>
      <c r="C1080" s="20"/>
    </row>
    <row r="1081" spans="1:3" ht="15" thickBot="1">
      <c r="A1081" s="2"/>
      <c r="B1081" s="2"/>
      <c r="C1081" s="20"/>
    </row>
    <row r="1082" spans="1:3" ht="15" thickBot="1">
      <c r="A1082" s="2"/>
      <c r="B1082" s="2"/>
      <c r="C1082" s="20"/>
    </row>
    <row r="1083" spans="1:3" ht="15" thickBot="1">
      <c r="A1083" s="2"/>
      <c r="B1083" s="2"/>
      <c r="C1083" s="20"/>
    </row>
    <row r="1084" spans="1:3" ht="15" thickBot="1">
      <c r="A1084" s="2"/>
      <c r="B1084" s="2"/>
      <c r="C1084" s="20"/>
    </row>
    <row r="1085" spans="1:3" ht="15" thickBot="1">
      <c r="A1085" s="2"/>
      <c r="B1085" s="2"/>
      <c r="C1085" s="20"/>
    </row>
    <row r="1086" spans="1:3" ht="15" thickBot="1">
      <c r="A1086" s="2"/>
      <c r="B1086" s="2"/>
      <c r="C1086" s="20"/>
    </row>
    <row r="1087" spans="1:3" ht="15" thickBot="1">
      <c r="A1087" s="2"/>
      <c r="B1087" s="2"/>
      <c r="C1087" s="20"/>
    </row>
    <row r="1088" spans="1:3" ht="15" thickBot="1">
      <c r="A1088" s="2"/>
      <c r="B1088" s="2"/>
      <c r="C1088" s="20"/>
    </row>
    <row r="1089" spans="1:3" ht="15" thickBot="1">
      <c r="A1089" s="2"/>
      <c r="B1089" s="2"/>
      <c r="C1089" s="20"/>
    </row>
    <row r="1090" spans="1:3" ht="15" thickBot="1">
      <c r="A1090" s="2"/>
      <c r="B1090" s="2"/>
      <c r="C1090" s="20"/>
    </row>
    <row r="1091" spans="1:3" ht="15" thickBot="1">
      <c r="A1091" s="2"/>
      <c r="B1091" s="2"/>
      <c r="C1091" s="20"/>
    </row>
    <row r="1092" spans="1:3" ht="15" thickBot="1">
      <c r="A1092" s="2"/>
      <c r="B1092" s="2"/>
      <c r="C1092" s="20"/>
    </row>
    <row r="1093" spans="1:3" ht="15" thickBot="1">
      <c r="A1093" s="2"/>
      <c r="B1093" s="2"/>
      <c r="C1093" s="20"/>
    </row>
    <row r="1094" spans="1:3" ht="15" thickBot="1">
      <c r="A1094" s="2"/>
      <c r="B1094" s="2"/>
      <c r="C1094" s="20"/>
    </row>
    <row r="1095" spans="1:3" ht="15" thickBot="1">
      <c r="A1095" s="2"/>
      <c r="B1095" s="2"/>
      <c r="C1095" s="20"/>
    </row>
    <row r="1096" spans="1:3" ht="15" thickBot="1">
      <c r="A1096" s="2"/>
      <c r="B1096" s="2"/>
      <c r="C1096" s="20"/>
    </row>
    <row r="1097" spans="1:3" ht="15" thickBot="1">
      <c r="A1097" s="2"/>
      <c r="B1097" s="2"/>
      <c r="C1097" s="20"/>
    </row>
    <row r="1098" spans="1:3" ht="15" thickBot="1">
      <c r="A1098" s="2"/>
      <c r="B1098" s="2"/>
      <c r="C1098" s="20"/>
    </row>
    <row r="1099" spans="1:3" ht="15" thickBot="1">
      <c r="A1099" s="2"/>
      <c r="B1099" s="2"/>
      <c r="C1099" s="20"/>
    </row>
    <row r="1100" spans="1:3" ht="15" thickBot="1">
      <c r="A1100" s="2"/>
      <c r="B1100" s="2"/>
      <c r="C1100" s="20"/>
    </row>
    <row r="1101" spans="1:3" ht="15" thickBot="1">
      <c r="A1101" s="2"/>
      <c r="B1101" s="2"/>
      <c r="C1101" s="20"/>
    </row>
    <row r="1102" spans="1:3" ht="15" thickBot="1">
      <c r="A1102" s="2"/>
      <c r="B1102" s="2"/>
      <c r="C1102" s="20"/>
    </row>
    <row r="1103" spans="1:3" ht="15" thickBot="1">
      <c r="A1103" s="2"/>
      <c r="B1103" s="2"/>
      <c r="C1103" s="20"/>
    </row>
    <row r="1104" spans="1:3" ht="15" thickBot="1">
      <c r="A1104" s="2"/>
      <c r="B1104" s="2"/>
      <c r="C1104" s="20"/>
    </row>
    <row r="1105" spans="1:3" ht="15" thickBot="1">
      <c r="A1105" s="2"/>
      <c r="B1105" s="2"/>
      <c r="C1105" s="20"/>
    </row>
    <row r="1106" spans="1:3" ht="15" thickBot="1">
      <c r="A1106" s="2"/>
      <c r="B1106" s="2"/>
      <c r="C1106" s="20"/>
    </row>
    <row r="1107" spans="1:3" ht="15" thickBot="1">
      <c r="A1107" s="2"/>
      <c r="B1107" s="2"/>
      <c r="C1107" s="20"/>
    </row>
    <row r="1108" spans="1:3" ht="15" thickBot="1">
      <c r="A1108" s="2"/>
      <c r="B1108" s="2"/>
      <c r="C1108" s="20"/>
    </row>
    <row r="1109" spans="1:3" ht="15" thickBot="1">
      <c r="A1109" s="2"/>
      <c r="B1109" s="2"/>
      <c r="C1109" s="20"/>
    </row>
    <row r="1110" spans="1:3" ht="15" thickBot="1">
      <c r="A1110" s="2"/>
      <c r="B1110" s="2"/>
      <c r="C1110" s="20"/>
    </row>
    <row r="1111" spans="1:3" ht="15" thickBot="1">
      <c r="A1111" s="2"/>
      <c r="B1111" s="2"/>
      <c r="C1111" s="20"/>
    </row>
    <row r="1112" spans="1:3" ht="15" thickBot="1">
      <c r="A1112" s="2"/>
      <c r="B1112" s="2"/>
      <c r="C1112" s="20"/>
    </row>
    <row r="1113" spans="1:3" ht="15" thickBot="1">
      <c r="A1113" s="2"/>
      <c r="B1113" s="2"/>
      <c r="C1113" s="20"/>
    </row>
    <row r="1114" spans="1:3" ht="15" thickBot="1">
      <c r="A1114" s="2"/>
      <c r="B1114" s="2"/>
      <c r="C1114" s="20"/>
    </row>
    <row r="1115" spans="1:3" ht="15" thickBot="1">
      <c r="A1115" s="2"/>
      <c r="B1115" s="2"/>
      <c r="C1115" s="20"/>
    </row>
    <row r="1116" spans="1:3" ht="15" thickBot="1">
      <c r="A1116" s="2"/>
      <c r="B1116" s="2"/>
      <c r="C1116" s="20"/>
    </row>
    <row r="1117" spans="1:3" ht="15" thickBot="1">
      <c r="A1117" s="2"/>
      <c r="B1117" s="2"/>
      <c r="C1117" s="20"/>
    </row>
    <row r="1118" spans="1:3" ht="15" thickBot="1">
      <c r="A1118" s="2"/>
      <c r="B1118" s="2"/>
      <c r="C1118" s="20"/>
    </row>
    <row r="1119" spans="1:3" ht="15" thickBot="1">
      <c r="A1119" s="2"/>
      <c r="B1119" s="2"/>
      <c r="C1119" s="20"/>
    </row>
    <row r="1120" spans="1:3" ht="15" thickBot="1">
      <c r="A1120" s="2"/>
      <c r="B1120" s="2"/>
      <c r="C1120" s="20"/>
    </row>
    <row r="1121" spans="1:3" ht="15" thickBot="1">
      <c r="A1121" s="2"/>
      <c r="B1121" s="2"/>
      <c r="C1121" s="20"/>
    </row>
    <row r="1122" spans="1:3" ht="15" thickBot="1">
      <c r="A1122" s="2"/>
      <c r="B1122" s="2"/>
      <c r="C1122" s="20"/>
    </row>
    <row r="1123" spans="1:3" ht="15" thickBot="1">
      <c r="A1123" s="2"/>
      <c r="B1123" s="2"/>
      <c r="C1123" s="20"/>
    </row>
    <row r="1124" spans="1:3" ht="15" thickBot="1">
      <c r="A1124" s="2"/>
      <c r="B1124" s="2"/>
      <c r="C1124" s="20"/>
    </row>
    <row r="1125" spans="1:3" ht="15" thickBot="1">
      <c r="A1125" s="2"/>
      <c r="B1125" s="2"/>
      <c r="C1125" s="20"/>
    </row>
    <row r="1126" spans="1:3" ht="15" thickBot="1">
      <c r="A1126" s="2"/>
      <c r="B1126" s="2"/>
      <c r="C1126" s="20"/>
    </row>
    <row r="1127" spans="1:3" ht="15" thickBot="1">
      <c r="A1127" s="2"/>
      <c r="B1127" s="2"/>
      <c r="C1127" s="20"/>
    </row>
    <row r="1128" spans="1:3" ht="15" thickBot="1">
      <c r="A1128" s="2"/>
      <c r="B1128" s="2"/>
      <c r="C1128" s="20"/>
    </row>
    <row r="1129" spans="1:3" ht="15" thickBot="1">
      <c r="A1129" s="2"/>
      <c r="B1129" s="2"/>
      <c r="C1129" s="20"/>
    </row>
    <row r="1130" spans="1:3" ht="15" thickBot="1">
      <c r="A1130" s="2"/>
      <c r="B1130" s="2"/>
      <c r="C1130" s="20"/>
    </row>
    <row r="1131" spans="1:3" ht="15" thickBot="1">
      <c r="A1131" s="2"/>
      <c r="B1131" s="2"/>
      <c r="C1131" s="20"/>
    </row>
    <row r="1132" spans="1:3" ht="15" thickBot="1">
      <c r="A1132" s="2"/>
      <c r="B1132" s="2"/>
      <c r="C1132" s="20"/>
    </row>
    <row r="1133" spans="1:3" ht="15" thickBot="1">
      <c r="A1133" s="2"/>
      <c r="B1133" s="2"/>
      <c r="C1133" s="20"/>
    </row>
    <row r="1134" spans="1:3" ht="15" thickBot="1">
      <c r="A1134" s="2"/>
      <c r="B1134" s="2"/>
      <c r="C1134" s="20"/>
    </row>
    <row r="1135" spans="1:3" ht="15" thickBot="1">
      <c r="A1135" s="2"/>
      <c r="B1135" s="2"/>
      <c r="C1135" s="20"/>
    </row>
    <row r="1136" spans="1:3" ht="15" thickBot="1">
      <c r="A1136" s="2"/>
      <c r="B1136" s="2"/>
      <c r="C1136" s="20"/>
    </row>
    <row r="1137" spans="1:3" ht="15" thickBot="1">
      <c r="A1137" s="2"/>
      <c r="B1137" s="2"/>
      <c r="C1137" s="20"/>
    </row>
    <row r="1138" spans="1:3" ht="15" thickBot="1">
      <c r="A1138" s="2"/>
      <c r="B1138" s="2"/>
      <c r="C1138" s="20"/>
    </row>
    <row r="1139" spans="1:3" ht="15" thickBot="1">
      <c r="A1139" s="2"/>
      <c r="B1139" s="2"/>
      <c r="C1139" s="20"/>
    </row>
    <row r="1140" spans="1:3" ht="15" thickBot="1">
      <c r="A1140" s="2"/>
      <c r="B1140" s="2"/>
      <c r="C1140" s="20"/>
    </row>
    <row r="1141" spans="1:3" ht="15" thickBot="1">
      <c r="A1141" s="2"/>
      <c r="B1141" s="2"/>
      <c r="C1141" s="20"/>
    </row>
    <row r="1142" spans="1:3" ht="15" thickBot="1">
      <c r="A1142" s="2"/>
      <c r="B1142" s="2"/>
      <c r="C1142" s="20"/>
    </row>
    <row r="1143" spans="1:3" ht="15" thickBot="1">
      <c r="A1143" s="2"/>
      <c r="B1143" s="2"/>
      <c r="C1143" s="20"/>
    </row>
    <row r="1144" spans="1:3" ht="15" thickBot="1">
      <c r="A1144" s="2"/>
      <c r="B1144" s="2"/>
      <c r="C1144" s="20"/>
    </row>
    <row r="1145" spans="1:3" ht="15" thickBot="1">
      <c r="A1145" s="2"/>
      <c r="B1145" s="2"/>
      <c r="C1145" s="20"/>
    </row>
    <row r="1146" spans="1:3" ht="15" thickBot="1">
      <c r="A1146" s="2"/>
      <c r="B1146" s="2"/>
      <c r="C1146" s="20"/>
    </row>
    <row r="1147" spans="1:3" ht="15" thickBot="1">
      <c r="A1147" s="2"/>
      <c r="B1147" s="2"/>
      <c r="C1147" s="20"/>
    </row>
    <row r="1148" spans="1:3" ht="15" thickBot="1">
      <c r="A1148" s="2"/>
      <c r="B1148" s="2"/>
      <c r="C1148" s="20"/>
    </row>
    <row r="1149" spans="1:3" ht="15" thickBot="1">
      <c r="A1149" s="2"/>
      <c r="B1149" s="2"/>
      <c r="C1149" s="20"/>
    </row>
    <row r="1150" spans="1:3" ht="15" thickBot="1">
      <c r="A1150" s="2"/>
      <c r="B1150" s="2"/>
      <c r="C1150" s="20"/>
    </row>
    <row r="1151" spans="1:3" ht="15" thickBot="1">
      <c r="A1151" s="2"/>
      <c r="B1151" s="2"/>
      <c r="C1151" s="20"/>
    </row>
    <row r="1152" spans="1:3" ht="15" thickBot="1">
      <c r="A1152" s="2"/>
      <c r="B1152" s="2"/>
      <c r="C1152" s="20"/>
    </row>
    <row r="1153" spans="1:3" ht="15" thickBot="1">
      <c r="A1153" s="2"/>
      <c r="B1153" s="2"/>
      <c r="C1153" s="20"/>
    </row>
    <row r="1154" spans="1:3" ht="15" thickBot="1">
      <c r="A1154" s="2"/>
      <c r="B1154" s="2"/>
      <c r="C1154" s="20"/>
    </row>
    <row r="1155" spans="1:3" ht="15" thickBot="1">
      <c r="A1155" s="2"/>
      <c r="B1155" s="2"/>
      <c r="C1155" s="20"/>
    </row>
    <row r="1156" spans="1:3" ht="15" thickBot="1">
      <c r="A1156" s="2"/>
      <c r="B1156" s="2"/>
      <c r="C1156" s="20"/>
    </row>
    <row r="1157" spans="1:3" ht="15" thickBot="1">
      <c r="A1157" s="2"/>
      <c r="B1157" s="2"/>
      <c r="C1157" s="20"/>
    </row>
    <row r="1158" spans="1:3" ht="15" thickBot="1">
      <c r="A1158" s="2"/>
      <c r="B1158" s="2"/>
      <c r="C1158" s="20"/>
    </row>
    <row r="1159" spans="1:3" ht="15" thickBot="1">
      <c r="A1159" s="2"/>
      <c r="B1159" s="2"/>
      <c r="C1159" s="20"/>
    </row>
    <row r="1160" spans="1:3" ht="15" thickBot="1">
      <c r="A1160" s="2"/>
      <c r="B1160" s="2"/>
      <c r="C1160" s="20"/>
    </row>
    <row r="1161" spans="1:3" ht="15" thickBot="1">
      <c r="A1161" s="2"/>
      <c r="B1161" s="2"/>
      <c r="C1161" s="20"/>
    </row>
    <row r="1162" spans="1:3" ht="15" thickBot="1">
      <c r="A1162" s="2"/>
      <c r="B1162" s="2"/>
      <c r="C1162" s="20"/>
    </row>
    <row r="1163" spans="1:3" ht="15" thickBot="1">
      <c r="A1163" s="2"/>
      <c r="B1163" s="2"/>
      <c r="C1163" s="20"/>
    </row>
    <row r="1164" spans="1:3" ht="15" thickBot="1">
      <c r="A1164" s="2"/>
      <c r="B1164" s="2"/>
      <c r="C1164" s="20"/>
    </row>
    <row r="1165" spans="1:3" ht="15" thickBot="1">
      <c r="A1165" s="2"/>
      <c r="B1165" s="2"/>
      <c r="C1165" s="20"/>
    </row>
    <row r="1166" spans="1:3" ht="15" thickBot="1">
      <c r="A1166" s="2"/>
      <c r="B1166" s="2"/>
      <c r="C1166" s="20"/>
    </row>
    <row r="1167" spans="1:3" ht="15" thickBot="1">
      <c r="A1167" s="2"/>
      <c r="B1167" s="2"/>
      <c r="C1167" s="20"/>
    </row>
    <row r="1168" spans="1:3" ht="15" thickBot="1">
      <c r="A1168" s="2"/>
      <c r="B1168" s="2"/>
      <c r="C1168" s="20"/>
    </row>
    <row r="1169" spans="1:3" ht="15" thickBot="1">
      <c r="A1169" s="2"/>
      <c r="B1169" s="2"/>
      <c r="C1169" s="20"/>
    </row>
    <row r="1170" spans="1:3" ht="15" thickBot="1">
      <c r="A1170" s="2"/>
      <c r="B1170" s="2"/>
      <c r="C1170" s="20"/>
    </row>
    <row r="1171" spans="1:3" ht="15" thickBot="1">
      <c r="A1171" s="2"/>
      <c r="B1171" s="2"/>
      <c r="C1171" s="20"/>
    </row>
    <row r="1172" spans="1:3" ht="15" thickBot="1">
      <c r="A1172" s="2"/>
      <c r="B1172" s="2"/>
      <c r="C1172" s="20"/>
    </row>
    <row r="1173" spans="1:3" ht="15" thickBot="1">
      <c r="A1173" s="2"/>
      <c r="B1173" s="2"/>
      <c r="C1173" s="20"/>
    </row>
    <row r="1174" spans="1:3" ht="15" thickBot="1">
      <c r="A1174" s="2"/>
      <c r="B1174" s="2"/>
      <c r="C1174" s="20"/>
    </row>
    <row r="1175" spans="1:3" ht="15" thickBot="1">
      <c r="A1175" s="2"/>
      <c r="B1175" s="2"/>
      <c r="C1175" s="20"/>
    </row>
    <row r="1176" spans="1:3" ht="15" thickBot="1">
      <c r="A1176" s="2"/>
      <c r="B1176" s="2"/>
      <c r="C1176" s="20"/>
    </row>
    <row r="1177" spans="1:3" ht="15" thickBot="1">
      <c r="A1177" s="2"/>
      <c r="B1177" s="2"/>
      <c r="C1177" s="20"/>
    </row>
    <row r="1178" spans="1:3" ht="15" thickBot="1">
      <c r="A1178" s="2"/>
      <c r="B1178" s="2"/>
      <c r="C1178" s="20"/>
    </row>
    <row r="1179" spans="1:3" ht="15" thickBot="1">
      <c r="A1179" s="2"/>
      <c r="B1179" s="2"/>
      <c r="C1179" s="20"/>
    </row>
    <row r="1180" spans="1:3" ht="15" thickBot="1">
      <c r="A1180" s="2"/>
      <c r="B1180" s="2"/>
      <c r="C1180" s="20"/>
    </row>
    <row r="1181" spans="1:3" ht="15" thickBot="1">
      <c r="A1181" s="2"/>
      <c r="B1181" s="2"/>
      <c r="C1181" s="20"/>
    </row>
    <row r="1182" spans="1:3" ht="15" thickBot="1">
      <c r="A1182" s="2"/>
      <c r="B1182" s="2"/>
      <c r="C1182" s="20"/>
    </row>
    <row r="1183" spans="1:3" ht="15" thickBot="1">
      <c r="A1183" s="2"/>
      <c r="B1183" s="2"/>
      <c r="C1183" s="20"/>
    </row>
    <row r="1184" spans="1:3" ht="15" thickBot="1">
      <c r="A1184" s="2"/>
      <c r="B1184" s="2"/>
      <c r="C1184" s="20"/>
    </row>
    <row r="1185" spans="1:3" ht="15" thickBot="1">
      <c r="A1185" s="2"/>
      <c r="B1185" s="2"/>
      <c r="C1185" s="20"/>
    </row>
    <row r="1186" spans="1:3" ht="15" thickBot="1">
      <c r="A1186" s="2"/>
      <c r="B1186" s="2"/>
      <c r="C1186" s="20"/>
    </row>
    <row r="1187" spans="1:3" ht="15" thickBot="1">
      <c r="A1187" s="2"/>
      <c r="B1187" s="2"/>
      <c r="C1187" s="20"/>
    </row>
    <row r="1188" spans="1:3" ht="15" thickBot="1">
      <c r="A1188" s="2"/>
      <c r="B1188" s="2"/>
      <c r="C1188" s="20"/>
    </row>
    <row r="1189" spans="1:3" ht="15" thickBot="1">
      <c r="A1189" s="2"/>
      <c r="B1189" s="2"/>
      <c r="C1189" s="20"/>
    </row>
    <row r="1190" spans="1:3" ht="15" thickBot="1">
      <c r="A1190" s="2"/>
      <c r="B1190" s="2"/>
      <c r="C1190" s="20"/>
    </row>
    <row r="1191" spans="1:3" ht="15" thickBot="1">
      <c r="A1191" s="2"/>
      <c r="B1191" s="2"/>
      <c r="C1191" s="20"/>
    </row>
    <row r="1192" spans="1:3" ht="15" thickBot="1">
      <c r="A1192" s="2"/>
      <c r="B1192" s="2"/>
      <c r="C1192" s="20"/>
    </row>
    <row r="1193" spans="1:3" ht="15" thickBot="1">
      <c r="A1193" s="2"/>
      <c r="B1193" s="2"/>
      <c r="C1193" s="20"/>
    </row>
    <row r="1194" spans="1:3" ht="15" thickBot="1">
      <c r="A1194" s="2"/>
      <c r="B1194" s="2"/>
      <c r="C1194" s="20"/>
    </row>
    <row r="1195" spans="1:3" ht="15" thickBot="1">
      <c r="A1195" s="2"/>
      <c r="B1195" s="2"/>
      <c r="C1195" s="20"/>
    </row>
    <row r="1196" spans="1:3" ht="15" thickBot="1">
      <c r="A1196" s="2"/>
      <c r="B1196" s="2"/>
      <c r="C1196" s="20"/>
    </row>
    <row r="1197" spans="1:3" ht="15" thickBot="1">
      <c r="A1197" s="2"/>
      <c r="B1197" s="2"/>
      <c r="C1197" s="20"/>
    </row>
    <row r="1198" spans="1:3" ht="15" thickBot="1">
      <c r="A1198" s="2"/>
      <c r="B1198" s="2"/>
      <c r="C1198" s="20"/>
    </row>
    <row r="1199" spans="1:3" ht="15" thickBot="1">
      <c r="A1199" s="2"/>
      <c r="B1199" s="2"/>
      <c r="C1199" s="20"/>
    </row>
    <row r="1200" spans="1:3" ht="15" thickBot="1">
      <c r="A1200" s="2"/>
      <c r="B1200" s="2"/>
      <c r="C1200" s="20"/>
    </row>
    <row r="1201" spans="1:3" ht="15" thickBot="1">
      <c r="A1201" s="2"/>
      <c r="B1201" s="2"/>
      <c r="C1201" s="20"/>
    </row>
    <row r="1202" spans="1:3" ht="15" thickBot="1">
      <c r="A1202" s="2"/>
      <c r="B1202" s="2"/>
      <c r="C1202" s="20"/>
    </row>
    <row r="1203" spans="1:3" ht="15" thickBot="1">
      <c r="A1203" s="2"/>
      <c r="B1203" s="2"/>
      <c r="C1203" s="20"/>
    </row>
    <row r="1204" spans="1:3" ht="15" thickBot="1">
      <c r="A1204" s="2"/>
      <c r="B1204" s="2"/>
      <c r="C1204" s="20"/>
    </row>
    <row r="1205" spans="1:3" ht="15" thickBot="1">
      <c r="A1205" s="2"/>
      <c r="B1205" s="2"/>
      <c r="C1205" s="20"/>
    </row>
    <row r="1206" spans="1:3" ht="15" thickBot="1">
      <c r="A1206" s="2"/>
      <c r="B1206" s="2"/>
      <c r="C1206" s="20"/>
    </row>
    <row r="1207" spans="1:3" ht="15" thickBot="1">
      <c r="A1207" s="2"/>
      <c r="B1207" s="2"/>
      <c r="C1207" s="20"/>
    </row>
    <row r="1208" spans="1:3" ht="15" thickBot="1">
      <c r="A1208" s="2"/>
      <c r="B1208" s="2"/>
      <c r="C1208" s="20"/>
    </row>
    <row r="1209" spans="1:3" ht="15" thickBot="1">
      <c r="A1209" s="2"/>
      <c r="B1209" s="2"/>
      <c r="C1209" s="20"/>
    </row>
    <row r="1210" spans="1:3" ht="15" thickBot="1">
      <c r="A1210" s="2"/>
      <c r="B1210" s="2"/>
      <c r="C1210" s="20"/>
    </row>
    <row r="1211" spans="1:3" ht="15" thickBot="1">
      <c r="A1211" s="2"/>
      <c r="B1211" s="2"/>
      <c r="C1211" s="20"/>
    </row>
    <row r="1212" spans="1:3" ht="15" thickBot="1">
      <c r="A1212" s="2"/>
      <c r="B1212" s="2"/>
      <c r="C1212" s="20"/>
    </row>
    <row r="1213" spans="1:3" ht="15" thickBot="1">
      <c r="A1213" s="2"/>
      <c r="B1213" s="2"/>
      <c r="C1213" s="20"/>
    </row>
    <row r="1214" spans="1:3" ht="15" thickBot="1">
      <c r="A1214" s="2"/>
      <c r="B1214" s="2"/>
      <c r="C1214" s="20"/>
    </row>
    <row r="1215" spans="1:3" ht="15" thickBot="1">
      <c r="A1215" s="2"/>
      <c r="B1215" s="2"/>
      <c r="C1215" s="20"/>
    </row>
    <row r="1216" spans="1:3" ht="15" thickBot="1">
      <c r="A1216" s="2"/>
      <c r="B1216" s="2"/>
      <c r="C1216" s="20"/>
    </row>
    <row r="1217" spans="1:3" ht="15" thickBot="1">
      <c r="A1217" s="2"/>
      <c r="B1217" s="2"/>
      <c r="C1217" s="20"/>
    </row>
    <row r="1218" spans="1:3" ht="15" thickBot="1">
      <c r="A1218" s="2"/>
      <c r="B1218" s="2"/>
      <c r="C1218" s="20"/>
    </row>
    <row r="1219" spans="1:3" ht="15" thickBot="1">
      <c r="A1219" s="2"/>
      <c r="B1219" s="2"/>
      <c r="C1219" s="20"/>
    </row>
    <row r="1220" spans="1:3" ht="15" thickBot="1">
      <c r="A1220" s="2"/>
      <c r="B1220" s="2"/>
      <c r="C1220" s="20"/>
    </row>
    <row r="1221" spans="1:3" ht="15" thickBot="1">
      <c r="A1221" s="2"/>
      <c r="B1221" s="2"/>
      <c r="C1221" s="20"/>
    </row>
    <row r="1222" spans="1:3" ht="15" thickBot="1">
      <c r="A1222" s="2"/>
      <c r="B1222" s="2"/>
      <c r="C1222" s="20"/>
    </row>
    <row r="1223" spans="1:3" ht="15" thickBot="1">
      <c r="A1223" s="2"/>
      <c r="B1223" s="2"/>
      <c r="C1223" s="20"/>
    </row>
    <row r="1224" spans="1:3" ht="15" thickBot="1">
      <c r="A1224" s="2"/>
      <c r="B1224" s="2"/>
      <c r="C1224" s="20"/>
    </row>
    <row r="1225" spans="1:3" ht="15" thickBot="1">
      <c r="A1225" s="2"/>
      <c r="B1225" s="2"/>
      <c r="C1225" s="20"/>
    </row>
    <row r="1226" spans="1:3" ht="15" thickBot="1">
      <c r="A1226" s="2"/>
      <c r="B1226" s="2"/>
      <c r="C1226" s="20"/>
    </row>
    <row r="1227" spans="1:3" ht="15" thickBot="1">
      <c r="A1227" s="2"/>
      <c r="B1227" s="2"/>
      <c r="C1227" s="20"/>
    </row>
    <row r="1228" spans="1:3" ht="15" thickBot="1">
      <c r="A1228" s="2"/>
      <c r="B1228" s="2"/>
      <c r="C1228" s="20"/>
    </row>
    <row r="1229" spans="1:3" ht="15" thickBot="1">
      <c r="A1229" s="2"/>
      <c r="B1229" s="2"/>
      <c r="C1229" s="20"/>
    </row>
    <row r="1230" spans="1:3" ht="15" thickBot="1">
      <c r="A1230" s="2"/>
      <c r="B1230" s="2"/>
      <c r="C1230" s="20"/>
    </row>
    <row r="1231" spans="1:3" ht="15" thickBot="1">
      <c r="A1231" s="2"/>
      <c r="B1231" s="2"/>
      <c r="C1231" s="20"/>
    </row>
    <row r="1232" spans="1:3" ht="15" thickBot="1">
      <c r="A1232" s="2"/>
      <c r="B1232" s="2"/>
      <c r="C1232" s="20"/>
    </row>
    <row r="1233" spans="1:3" ht="15" thickBot="1">
      <c r="A1233" s="2"/>
      <c r="B1233" s="2"/>
      <c r="C1233" s="20"/>
    </row>
    <row r="1234" spans="1:3" ht="15" thickBot="1">
      <c r="A1234" s="2"/>
      <c r="B1234" s="2"/>
      <c r="C1234" s="20"/>
    </row>
    <row r="1235" spans="1:3" ht="15" thickBot="1">
      <c r="A1235" s="2"/>
      <c r="B1235" s="2"/>
      <c r="C1235" s="20"/>
    </row>
    <row r="1236" spans="1:3" ht="15" thickBot="1">
      <c r="A1236" s="2"/>
      <c r="B1236" s="2"/>
      <c r="C1236" s="20"/>
    </row>
    <row r="1237" spans="1:3" ht="15" thickBot="1">
      <c r="A1237" s="2"/>
      <c r="B1237" s="2"/>
      <c r="C1237" s="20"/>
    </row>
    <row r="1238" spans="1:3" ht="15" thickBot="1">
      <c r="A1238" s="2"/>
      <c r="B1238" s="2"/>
      <c r="C1238" s="20"/>
    </row>
    <row r="1239" spans="1:3" ht="15" thickBot="1">
      <c r="A1239" s="2"/>
      <c r="B1239" s="2"/>
      <c r="C1239" s="20"/>
    </row>
    <row r="1240" spans="1:3" ht="15" thickBot="1">
      <c r="A1240" s="2"/>
      <c r="B1240" s="2"/>
      <c r="C1240" s="20"/>
    </row>
    <row r="1241" spans="1:3" ht="15" thickBot="1">
      <c r="A1241" s="2"/>
      <c r="B1241" s="2"/>
      <c r="C1241" s="20"/>
    </row>
    <row r="1242" spans="1:3" ht="15" thickBot="1">
      <c r="A1242" s="2"/>
      <c r="B1242" s="2"/>
      <c r="C1242" s="20"/>
    </row>
    <row r="1243" spans="1:3" ht="15" thickBot="1">
      <c r="A1243" s="2"/>
      <c r="B1243" s="2"/>
      <c r="C1243" s="20"/>
    </row>
    <row r="1244" spans="1:3" ht="15" thickBot="1">
      <c r="A1244" s="2"/>
      <c r="B1244" s="2"/>
      <c r="C1244" s="20"/>
    </row>
    <row r="1245" spans="1:3" ht="15" thickBot="1">
      <c r="A1245" s="2"/>
      <c r="B1245" s="2"/>
      <c r="C1245" s="20"/>
    </row>
    <row r="1246" spans="1:3" ht="15" thickBot="1">
      <c r="A1246" s="2"/>
      <c r="B1246" s="2"/>
      <c r="C1246" s="20"/>
    </row>
    <row r="1247" spans="1:3" ht="15" thickBot="1">
      <c r="A1247" s="2"/>
      <c r="B1247" s="2"/>
      <c r="C1247" s="20"/>
    </row>
    <row r="1248" spans="1:3" ht="15" thickBot="1">
      <c r="A1248" s="2"/>
      <c r="B1248" s="2"/>
      <c r="C1248" s="20"/>
    </row>
    <row r="1249" spans="1:3" ht="15" thickBot="1">
      <c r="A1249" s="2"/>
      <c r="B1249" s="2"/>
      <c r="C1249" s="20"/>
    </row>
    <row r="1250" spans="1:3" ht="15" thickBot="1">
      <c r="A1250" s="2"/>
      <c r="B1250" s="2"/>
      <c r="C1250" s="20"/>
    </row>
    <row r="1251" spans="1:3" ht="15" thickBot="1">
      <c r="A1251" s="2"/>
      <c r="B1251" s="2"/>
      <c r="C1251" s="20"/>
    </row>
    <row r="1252" spans="1:3" ht="15" thickBot="1">
      <c r="A1252" s="2"/>
      <c r="B1252" s="2"/>
      <c r="C1252" s="20"/>
    </row>
    <row r="1253" spans="1:3" ht="15" thickBot="1">
      <c r="A1253" s="2"/>
      <c r="B1253" s="2"/>
      <c r="C1253" s="20"/>
    </row>
    <row r="1254" spans="1:3" ht="15" thickBot="1">
      <c r="A1254" s="2"/>
      <c r="B1254" s="2"/>
      <c r="C1254" s="20"/>
    </row>
    <row r="1255" spans="1:3" ht="15" thickBot="1">
      <c r="A1255" s="2"/>
      <c r="B1255" s="2"/>
      <c r="C1255" s="20"/>
    </row>
    <row r="1256" spans="1:3" ht="15" thickBot="1">
      <c r="A1256" s="2"/>
      <c r="B1256" s="2"/>
      <c r="C1256" s="20"/>
    </row>
    <row r="1257" spans="1:3" ht="15" thickBot="1">
      <c r="A1257" s="2"/>
      <c r="B1257" s="2"/>
      <c r="C1257" s="20"/>
    </row>
    <row r="1258" spans="1:3" ht="15" thickBot="1">
      <c r="A1258" s="2"/>
      <c r="B1258" s="2"/>
      <c r="C1258" s="20"/>
    </row>
    <row r="1259" spans="1:3" ht="15" thickBot="1">
      <c r="A1259" s="2"/>
      <c r="B1259" s="2"/>
      <c r="C1259" s="20"/>
    </row>
    <row r="1260" spans="1:3" ht="15" thickBot="1">
      <c r="A1260" s="2"/>
      <c r="B1260" s="2"/>
      <c r="C1260" s="20"/>
    </row>
    <row r="1261" spans="1:3" ht="15" thickBot="1">
      <c r="A1261" s="2"/>
      <c r="B1261" s="2"/>
      <c r="C1261" s="20"/>
    </row>
    <row r="1262" spans="1:3" ht="15" thickBot="1">
      <c r="A1262" s="2"/>
      <c r="B1262" s="2"/>
      <c r="C1262" s="20"/>
    </row>
    <row r="1263" spans="1:3" ht="15" thickBot="1">
      <c r="A1263" s="2"/>
      <c r="B1263" s="2"/>
      <c r="C1263" s="20"/>
    </row>
    <row r="1264" spans="1:3" ht="15" thickBot="1">
      <c r="A1264" s="2"/>
      <c r="B1264" s="2"/>
      <c r="C1264" s="20"/>
    </row>
    <row r="1265" spans="1:3" ht="15" thickBot="1">
      <c r="A1265" s="2"/>
      <c r="B1265" s="2"/>
      <c r="C1265" s="20"/>
    </row>
    <row r="1266" spans="1:3" ht="15" thickBot="1">
      <c r="A1266" s="2"/>
      <c r="B1266" s="2"/>
      <c r="C1266" s="20"/>
    </row>
    <row r="1267" spans="1:3" ht="15" thickBot="1">
      <c r="A1267" s="2"/>
      <c r="B1267" s="2"/>
      <c r="C1267" s="20"/>
    </row>
    <row r="1268" spans="1:3" ht="15" thickBot="1">
      <c r="A1268" s="2"/>
      <c r="B1268" s="2"/>
      <c r="C1268" s="20"/>
    </row>
    <row r="1269" spans="1:3" ht="15" thickBot="1">
      <c r="A1269" s="2"/>
      <c r="B1269" s="2"/>
      <c r="C1269" s="20"/>
    </row>
    <row r="1270" spans="1:3" ht="15" thickBot="1">
      <c r="A1270" s="2"/>
      <c r="B1270" s="2"/>
      <c r="C1270" s="20"/>
    </row>
    <row r="1271" spans="1:3" ht="15" thickBot="1">
      <c r="A1271" s="2"/>
      <c r="B1271" s="2"/>
      <c r="C1271" s="20"/>
    </row>
    <row r="1272" spans="1:3" ht="15" thickBot="1">
      <c r="A1272" s="2"/>
      <c r="B1272" s="2"/>
      <c r="C1272" s="20"/>
    </row>
    <row r="1273" spans="1:3" ht="15" thickBot="1">
      <c r="A1273" s="2"/>
      <c r="B1273" s="2"/>
      <c r="C1273" s="20"/>
    </row>
    <row r="1274" spans="1:3" ht="15" thickBot="1">
      <c r="A1274" s="2"/>
      <c r="B1274" s="2"/>
      <c r="C1274" s="20"/>
    </row>
    <row r="1275" spans="1:3" ht="15" thickBot="1">
      <c r="A1275" s="2"/>
      <c r="B1275" s="2"/>
      <c r="C1275" s="20"/>
    </row>
    <row r="1276" spans="1:3" ht="15" thickBot="1">
      <c r="A1276" s="2"/>
      <c r="B1276" s="2"/>
      <c r="C1276" s="20"/>
    </row>
    <row r="1277" spans="1:3" ht="15" thickBot="1">
      <c r="A1277" s="2"/>
      <c r="B1277" s="2"/>
      <c r="C1277" s="20"/>
    </row>
    <row r="1278" spans="1:3" ht="15" thickBot="1">
      <c r="A1278" s="2"/>
      <c r="B1278" s="2"/>
      <c r="C1278" s="20"/>
    </row>
    <row r="1279" spans="1:3" ht="15" thickBot="1">
      <c r="A1279" s="2"/>
      <c r="B1279" s="2"/>
      <c r="C1279" s="20"/>
    </row>
    <row r="1280" spans="1:3" ht="15" thickBot="1">
      <c r="A1280" s="2"/>
      <c r="B1280" s="2"/>
      <c r="C1280" s="20"/>
    </row>
    <row r="1281" spans="1:3" ht="15" thickBot="1">
      <c r="A1281" s="2"/>
      <c r="B1281" s="2"/>
      <c r="C1281" s="20"/>
    </row>
    <row r="1282" spans="1:3" ht="15" thickBot="1">
      <c r="A1282" s="2"/>
      <c r="B1282" s="2"/>
      <c r="C1282" s="20"/>
    </row>
    <row r="1283" spans="1:3" ht="15" thickBot="1">
      <c r="A1283" s="2"/>
      <c r="B1283" s="2"/>
      <c r="C1283" s="20"/>
    </row>
    <row r="1284" spans="1:3" ht="15" thickBot="1">
      <c r="A1284" s="2"/>
      <c r="B1284" s="2"/>
      <c r="C1284" s="20"/>
    </row>
    <row r="1285" spans="1:3" ht="15" thickBot="1">
      <c r="A1285" s="2"/>
      <c r="B1285" s="2"/>
      <c r="C1285" s="20"/>
    </row>
    <row r="1286" spans="1:3" ht="15" thickBot="1">
      <c r="A1286" s="2"/>
      <c r="B1286" s="2"/>
      <c r="C1286" s="20"/>
    </row>
    <row r="1287" spans="1:3" ht="15" thickBot="1">
      <c r="A1287" s="2"/>
      <c r="B1287" s="2"/>
      <c r="C1287" s="20"/>
    </row>
    <row r="1288" spans="1:3" ht="15" thickBot="1">
      <c r="A1288" s="2"/>
      <c r="B1288" s="2"/>
      <c r="C1288" s="20"/>
    </row>
    <row r="1289" spans="1:3" ht="15" thickBot="1">
      <c r="A1289" s="2"/>
      <c r="B1289" s="2"/>
      <c r="C1289" s="20"/>
    </row>
    <row r="1290" spans="1:3" ht="15" thickBot="1">
      <c r="A1290" s="2"/>
      <c r="B1290" s="2"/>
      <c r="C1290" s="20"/>
    </row>
    <row r="1291" spans="1:3" ht="15" thickBot="1">
      <c r="A1291" s="2"/>
      <c r="B1291" s="2"/>
      <c r="C1291" s="20"/>
    </row>
    <row r="1292" spans="1:3" ht="15" thickBot="1">
      <c r="A1292" s="2"/>
      <c r="B1292" s="2"/>
      <c r="C1292" s="20"/>
    </row>
    <row r="1293" spans="1:3" ht="15" thickBot="1">
      <c r="A1293" s="2"/>
      <c r="B1293" s="2"/>
      <c r="C1293" s="20"/>
    </row>
    <row r="1294" spans="1:3" ht="15" thickBot="1">
      <c r="A1294" s="2"/>
      <c r="B1294" s="2"/>
      <c r="C1294" s="20"/>
    </row>
    <row r="1295" spans="1:3" ht="15" thickBot="1">
      <c r="A1295" s="2"/>
      <c r="B1295" s="2"/>
      <c r="C1295" s="20"/>
    </row>
    <row r="1296" spans="1:3" ht="15" thickBot="1">
      <c r="A1296" s="2"/>
      <c r="B1296" s="2"/>
      <c r="C1296" s="20"/>
    </row>
    <row r="1297" spans="1:3" ht="15" thickBot="1">
      <c r="A1297" s="2"/>
      <c r="B1297" s="2"/>
      <c r="C1297" s="20"/>
    </row>
    <row r="1298" spans="1:3" ht="15" thickBot="1">
      <c r="A1298" s="2"/>
      <c r="B1298" s="2"/>
      <c r="C1298" s="20"/>
    </row>
    <row r="1299" spans="1:3" ht="15" thickBot="1">
      <c r="A1299" s="2"/>
      <c r="B1299" s="2"/>
      <c r="C1299" s="20"/>
    </row>
    <row r="1300" spans="1:3" ht="15" thickBot="1">
      <c r="A1300" s="2"/>
      <c r="B1300" s="2"/>
      <c r="C1300" s="20"/>
    </row>
    <row r="1301" spans="1:3" ht="15" thickBot="1">
      <c r="A1301" s="2"/>
      <c r="B1301" s="2"/>
      <c r="C1301" s="20"/>
    </row>
    <row r="1302" spans="1:3" ht="15" thickBot="1">
      <c r="A1302" s="2"/>
      <c r="B1302" s="2"/>
      <c r="C1302" s="20"/>
    </row>
    <row r="1303" spans="1:3" ht="15" thickBot="1">
      <c r="A1303" s="2"/>
      <c r="B1303" s="2"/>
      <c r="C1303" s="20"/>
    </row>
    <row r="1304" spans="1:3" ht="15" thickBot="1">
      <c r="A1304" s="2"/>
      <c r="B1304" s="2"/>
      <c r="C1304" s="20"/>
    </row>
    <row r="1305" spans="1:3" ht="15" thickBot="1">
      <c r="A1305" s="2"/>
      <c r="B1305" s="2"/>
      <c r="C1305" s="20"/>
    </row>
    <row r="1306" spans="1:3" ht="15" thickBot="1">
      <c r="A1306" s="2"/>
      <c r="B1306" s="2"/>
      <c r="C1306" s="20"/>
    </row>
    <row r="1307" spans="1:3" ht="15" thickBot="1">
      <c r="A1307" s="2"/>
      <c r="B1307" s="2"/>
      <c r="C1307" s="20"/>
    </row>
    <row r="1308" spans="1:3" ht="15" thickBot="1">
      <c r="A1308" s="2"/>
      <c r="B1308" s="2"/>
      <c r="C1308" s="20"/>
    </row>
    <row r="1309" spans="1:3" ht="15" thickBot="1">
      <c r="A1309" s="2"/>
      <c r="B1309" s="2"/>
      <c r="C1309" s="20"/>
    </row>
    <row r="1310" spans="1:3" ht="15" thickBot="1">
      <c r="A1310" s="2"/>
      <c r="B1310" s="2"/>
      <c r="C1310" s="20"/>
    </row>
    <row r="1311" spans="1:3" ht="15" thickBot="1">
      <c r="A1311" s="2"/>
      <c r="B1311" s="2"/>
      <c r="C1311" s="20"/>
    </row>
    <row r="1312" spans="1:3" ht="15" thickBot="1">
      <c r="A1312" s="2"/>
      <c r="B1312" s="2"/>
      <c r="C1312" s="20"/>
    </row>
    <row r="1313" spans="1:3" ht="15" thickBot="1">
      <c r="A1313" s="2"/>
      <c r="B1313" s="2"/>
      <c r="C1313" s="20"/>
    </row>
    <row r="1314" spans="1:3" ht="15" thickBot="1">
      <c r="A1314" s="2"/>
      <c r="B1314" s="2"/>
      <c r="C1314" s="20"/>
    </row>
    <row r="1315" spans="1:3" ht="15" thickBot="1">
      <c r="A1315" s="2"/>
      <c r="B1315" s="2"/>
      <c r="C1315" s="20"/>
    </row>
    <row r="1316" spans="1:3" ht="15" thickBot="1">
      <c r="A1316" s="2"/>
      <c r="B1316" s="2"/>
      <c r="C1316" s="20"/>
    </row>
    <row r="1317" spans="1:3" ht="15" thickBot="1">
      <c r="A1317" s="2"/>
      <c r="B1317" s="2"/>
      <c r="C1317" s="20"/>
    </row>
    <row r="1318" spans="1:3" ht="15" thickBot="1">
      <c r="A1318" s="2"/>
      <c r="B1318" s="2"/>
      <c r="C1318" s="20"/>
    </row>
    <row r="1319" spans="1:3" ht="15" thickBot="1">
      <c r="A1319" s="2"/>
      <c r="B1319" s="2"/>
      <c r="C1319" s="20"/>
    </row>
    <row r="1320" spans="1:3" ht="15" thickBot="1">
      <c r="A1320" s="2"/>
      <c r="B1320" s="2"/>
      <c r="C1320" s="20"/>
    </row>
    <row r="1321" spans="1:3" ht="15" thickBot="1">
      <c r="A1321" s="2"/>
      <c r="B1321" s="2"/>
      <c r="C1321" s="20"/>
    </row>
    <row r="1322" spans="1:3" ht="15" thickBot="1">
      <c r="A1322" s="2"/>
      <c r="B1322" s="2"/>
      <c r="C1322" s="20"/>
    </row>
    <row r="1323" spans="1:3" ht="15" thickBot="1">
      <c r="A1323" s="2"/>
      <c r="B1323" s="2"/>
      <c r="C1323" s="20"/>
    </row>
    <row r="1324" spans="1:3" ht="15" thickBot="1">
      <c r="A1324" s="2"/>
      <c r="B1324" s="2"/>
      <c r="C1324" s="20"/>
    </row>
    <row r="1325" spans="1:3" ht="15" thickBot="1">
      <c r="A1325" s="2"/>
      <c r="B1325" s="2"/>
      <c r="C1325" s="20"/>
    </row>
    <row r="1326" spans="1:3" ht="15" thickBot="1">
      <c r="A1326" s="2"/>
      <c r="B1326" s="2"/>
      <c r="C1326" s="20"/>
    </row>
    <row r="1327" spans="1:3" ht="15" thickBot="1">
      <c r="A1327" s="2"/>
      <c r="B1327" s="2"/>
      <c r="C1327" s="20"/>
    </row>
    <row r="1328" spans="1:3" ht="15" thickBot="1">
      <c r="A1328" s="2"/>
      <c r="B1328" s="2"/>
      <c r="C1328" s="20"/>
    </row>
    <row r="1329" spans="1:3" ht="15" thickBot="1">
      <c r="A1329" s="2"/>
      <c r="B1329" s="2"/>
      <c r="C1329" s="20"/>
    </row>
    <row r="1330" spans="1:3" ht="15" thickBot="1">
      <c r="A1330" s="2"/>
      <c r="B1330" s="2"/>
      <c r="C1330" s="20"/>
    </row>
    <row r="1331" spans="1:3" ht="15" thickBot="1">
      <c r="A1331" s="2"/>
      <c r="B1331" s="2"/>
      <c r="C1331" s="20"/>
    </row>
    <row r="1332" spans="1:3" ht="15" thickBot="1">
      <c r="A1332" s="2"/>
      <c r="B1332" s="2"/>
      <c r="C1332" s="20"/>
    </row>
    <row r="1333" spans="1:3" ht="15" thickBot="1">
      <c r="A1333" s="2"/>
      <c r="B1333" s="2"/>
      <c r="C1333" s="20"/>
    </row>
    <row r="1334" spans="1:3" ht="15" thickBot="1">
      <c r="A1334" s="2"/>
      <c r="B1334" s="2"/>
      <c r="C1334" s="20"/>
    </row>
    <row r="1335" spans="1:3" ht="15" thickBot="1">
      <c r="A1335" s="2"/>
      <c r="B1335" s="2"/>
      <c r="C1335" s="20"/>
    </row>
    <row r="1336" spans="1:3" ht="15" thickBot="1">
      <c r="A1336" s="2"/>
      <c r="B1336" s="2"/>
      <c r="C1336" s="20"/>
    </row>
    <row r="1337" spans="1:3" ht="15" thickBot="1">
      <c r="A1337" s="2"/>
      <c r="B1337" s="2"/>
      <c r="C1337" s="20"/>
    </row>
    <row r="1338" spans="1:3" ht="15" thickBot="1">
      <c r="A1338" s="2"/>
      <c r="B1338" s="2"/>
      <c r="C1338" s="20"/>
    </row>
    <row r="1339" spans="1:3" ht="15" thickBot="1">
      <c r="A1339" s="2"/>
      <c r="B1339" s="2"/>
      <c r="C1339" s="20"/>
    </row>
    <row r="1340" spans="1:3" ht="15" thickBot="1">
      <c r="A1340" s="2"/>
      <c r="B1340" s="2"/>
      <c r="C1340" s="20"/>
    </row>
    <row r="1341" spans="1:3" ht="15" thickBot="1">
      <c r="A1341" s="2"/>
      <c r="B1341" s="2"/>
      <c r="C1341" s="20"/>
    </row>
    <row r="1342" spans="1:3" ht="15" thickBot="1">
      <c r="A1342" s="2"/>
      <c r="B1342" s="2"/>
      <c r="C1342" s="20"/>
    </row>
    <row r="1343" spans="1:3" ht="15" thickBot="1">
      <c r="A1343" s="2"/>
      <c r="B1343" s="2"/>
      <c r="C1343" s="20"/>
    </row>
    <row r="1344" spans="1:3" ht="15" thickBot="1">
      <c r="A1344" s="2"/>
      <c r="B1344" s="2"/>
      <c r="C1344" s="20"/>
    </row>
    <row r="1345" spans="1:3" ht="15" thickBot="1">
      <c r="A1345" s="2"/>
      <c r="B1345" s="2"/>
      <c r="C1345" s="20"/>
    </row>
    <row r="1346" spans="1:3" ht="15" thickBot="1">
      <c r="A1346" s="2"/>
      <c r="B1346" s="2"/>
      <c r="C1346" s="20"/>
    </row>
    <row r="1347" spans="1:3" ht="15" thickBot="1">
      <c r="A1347" s="2"/>
      <c r="B1347" s="2"/>
      <c r="C1347" s="20"/>
    </row>
    <row r="1348" spans="1:3" ht="15" thickBot="1">
      <c r="A1348" s="2"/>
      <c r="B1348" s="2"/>
      <c r="C1348" s="20"/>
    </row>
    <row r="1349" spans="1:3" ht="15" thickBot="1">
      <c r="A1349" s="2"/>
      <c r="B1349" s="2"/>
      <c r="C1349" s="20"/>
    </row>
    <row r="1350" spans="1:3" ht="15" thickBot="1">
      <c r="A1350" s="2"/>
      <c r="B1350" s="2"/>
      <c r="C1350" s="20"/>
    </row>
    <row r="1351" spans="1:3" ht="15" thickBot="1">
      <c r="A1351" s="2"/>
      <c r="B1351" s="2"/>
      <c r="C1351" s="20"/>
    </row>
    <row r="1352" spans="1:3" ht="15" thickBot="1">
      <c r="A1352" s="2"/>
      <c r="B1352" s="2"/>
      <c r="C1352" s="20"/>
    </row>
    <row r="1353" spans="1:3" ht="15" thickBot="1">
      <c r="A1353" s="2"/>
      <c r="B1353" s="2"/>
      <c r="C1353" s="20"/>
    </row>
    <row r="1354" spans="1:3" ht="15" thickBot="1">
      <c r="A1354" s="2"/>
      <c r="B1354" s="2"/>
      <c r="C1354" s="20"/>
    </row>
    <row r="1355" spans="1:3" ht="15" thickBot="1">
      <c r="A1355" s="2"/>
      <c r="B1355" s="2"/>
      <c r="C1355" s="20"/>
    </row>
    <row r="1356" spans="1:3" ht="15" thickBot="1">
      <c r="A1356" s="2"/>
      <c r="B1356" s="2"/>
      <c r="C1356" s="20"/>
    </row>
    <row r="1357" spans="1:3" ht="15" thickBot="1">
      <c r="A1357" s="2"/>
      <c r="B1357" s="2"/>
      <c r="C1357" s="20"/>
    </row>
    <row r="1358" spans="1:3" ht="15" thickBot="1">
      <c r="A1358" s="2"/>
      <c r="B1358" s="2"/>
      <c r="C1358" s="20"/>
    </row>
    <row r="1359" spans="1:3" ht="15" thickBot="1">
      <c r="A1359" s="2"/>
      <c r="B1359" s="2"/>
      <c r="C1359" s="20"/>
    </row>
    <row r="1360" spans="1:3" ht="15" thickBot="1">
      <c r="A1360" s="2"/>
      <c r="B1360" s="2"/>
      <c r="C1360" s="20"/>
    </row>
    <row r="1361" spans="1:3" ht="15" thickBot="1">
      <c r="A1361" s="2"/>
      <c r="B1361" s="2"/>
      <c r="C1361" s="20"/>
    </row>
    <row r="1362" spans="1:3" ht="15" thickBot="1">
      <c r="A1362" s="2"/>
      <c r="B1362" s="2"/>
      <c r="C1362" s="20"/>
    </row>
    <row r="1363" spans="1:3" ht="15" thickBot="1">
      <c r="A1363" s="2"/>
      <c r="B1363" s="2"/>
      <c r="C1363" s="20"/>
    </row>
    <row r="1364" spans="1:3" ht="15" thickBot="1">
      <c r="A1364" s="2"/>
      <c r="B1364" s="2"/>
      <c r="C1364" s="20"/>
    </row>
    <row r="1365" spans="1:3" ht="15" thickBot="1">
      <c r="A1365" s="2"/>
      <c r="B1365" s="2"/>
      <c r="C1365" s="20"/>
    </row>
    <row r="1366" spans="1:3" ht="15" thickBot="1">
      <c r="A1366" s="2"/>
      <c r="B1366" s="2"/>
      <c r="C1366" s="20"/>
    </row>
    <row r="1367" spans="1:3" ht="15" thickBot="1">
      <c r="A1367" s="2"/>
      <c r="B1367" s="2"/>
      <c r="C1367" s="20"/>
    </row>
    <row r="1368" spans="1:3" ht="15" thickBot="1">
      <c r="A1368" s="2"/>
      <c r="B1368" s="2"/>
      <c r="C1368" s="20"/>
    </row>
    <row r="1369" spans="1:3" ht="15" thickBot="1">
      <c r="A1369" s="2"/>
      <c r="B1369" s="2"/>
      <c r="C1369" s="20"/>
    </row>
    <row r="1370" spans="1:3" ht="15" thickBot="1">
      <c r="A1370" s="2"/>
      <c r="B1370" s="2"/>
      <c r="C1370" s="20"/>
    </row>
    <row r="1371" spans="1:3" ht="15" thickBot="1">
      <c r="A1371" s="2"/>
      <c r="B1371" s="2"/>
      <c r="C1371" s="20"/>
    </row>
    <row r="1372" spans="1:3" ht="15" thickBot="1">
      <c r="A1372" s="2"/>
      <c r="B1372" s="2"/>
      <c r="C1372" s="20"/>
    </row>
    <row r="1373" spans="1:3" ht="15" thickBot="1">
      <c r="A1373" s="2"/>
      <c r="B1373" s="2"/>
      <c r="C1373" s="20"/>
    </row>
    <row r="1374" spans="1:3" ht="15" thickBot="1">
      <c r="A1374" s="2"/>
      <c r="B1374" s="2"/>
      <c r="C1374" s="20"/>
    </row>
    <row r="1375" spans="1:3" ht="15" thickBot="1">
      <c r="A1375" s="2"/>
      <c r="B1375" s="2"/>
      <c r="C1375" s="20"/>
    </row>
    <row r="1376" spans="1:3" ht="15" thickBot="1">
      <c r="A1376" s="2"/>
      <c r="B1376" s="2"/>
      <c r="C1376" s="20"/>
    </row>
    <row r="1377" spans="1:3" ht="15" thickBot="1">
      <c r="A1377" s="2"/>
      <c r="B1377" s="2"/>
      <c r="C1377" s="20"/>
    </row>
    <row r="1378" spans="1:3" ht="15" thickBot="1">
      <c r="A1378" s="2"/>
      <c r="B1378" s="2"/>
      <c r="C1378" s="20"/>
    </row>
    <row r="1379" spans="1:3" ht="15" thickBot="1">
      <c r="A1379" s="2"/>
      <c r="B1379" s="2"/>
      <c r="C1379" s="20"/>
    </row>
    <row r="1380" spans="1:3" ht="15" thickBot="1">
      <c r="A1380" s="2"/>
      <c r="B1380" s="2"/>
      <c r="C1380" s="20"/>
    </row>
    <row r="1381" spans="1:3" ht="15" thickBot="1">
      <c r="A1381" s="2"/>
      <c r="B1381" s="2"/>
      <c r="C1381" s="20"/>
    </row>
    <row r="1382" spans="1:3" ht="15" thickBot="1">
      <c r="A1382" s="2"/>
      <c r="B1382" s="2"/>
      <c r="C1382" s="20"/>
    </row>
    <row r="1383" spans="1:3" ht="15" thickBot="1">
      <c r="A1383" s="2"/>
      <c r="B1383" s="2"/>
      <c r="C1383" s="20"/>
    </row>
    <row r="1384" spans="1:3" ht="15" thickBot="1">
      <c r="A1384" s="2"/>
      <c r="B1384" s="2"/>
      <c r="C1384" s="20"/>
    </row>
    <row r="1385" spans="1:3" ht="15" thickBot="1">
      <c r="A1385" s="2"/>
      <c r="B1385" s="2"/>
      <c r="C1385" s="20"/>
    </row>
    <row r="1386" spans="1:3" ht="15" thickBot="1">
      <c r="A1386" s="2"/>
      <c r="B1386" s="2"/>
      <c r="C1386" s="20"/>
    </row>
    <row r="1387" spans="1:3" ht="15" thickBot="1">
      <c r="A1387" s="2"/>
      <c r="B1387" s="2"/>
      <c r="C1387" s="20"/>
    </row>
    <row r="1388" spans="1:3" ht="15" thickBot="1">
      <c r="A1388" s="2"/>
      <c r="B1388" s="2"/>
      <c r="C1388" s="20"/>
    </row>
    <row r="1389" spans="1:3" ht="15" thickBot="1">
      <c r="A1389" s="2"/>
      <c r="B1389" s="2"/>
      <c r="C1389" s="20"/>
    </row>
    <row r="1390" spans="1:3" ht="15" thickBot="1">
      <c r="A1390" s="2"/>
      <c r="B1390" s="2"/>
      <c r="C1390" s="20"/>
    </row>
    <row r="1391" spans="1:3" ht="15" thickBot="1">
      <c r="A1391" s="2"/>
      <c r="B1391" s="2"/>
      <c r="C1391" s="20"/>
    </row>
    <row r="1392" spans="1:3" ht="15" thickBot="1">
      <c r="A1392" s="2"/>
      <c r="B1392" s="2"/>
      <c r="C1392" s="20"/>
    </row>
    <row r="1393" spans="1:3" ht="15" thickBot="1">
      <c r="A1393" s="2"/>
      <c r="B1393" s="2"/>
      <c r="C1393" s="20"/>
    </row>
    <row r="1394" spans="1:3" ht="15" thickBot="1">
      <c r="A1394" s="2"/>
      <c r="B1394" s="2"/>
      <c r="C1394" s="20"/>
    </row>
    <row r="1395" spans="1:3" ht="15" thickBot="1">
      <c r="A1395" s="2"/>
      <c r="B1395" s="2"/>
      <c r="C1395" s="20"/>
    </row>
    <row r="1396" spans="1:3" ht="15" thickBot="1">
      <c r="A1396" s="2"/>
      <c r="B1396" s="2"/>
      <c r="C1396" s="20"/>
    </row>
    <row r="1397" spans="1:3" ht="15" thickBot="1">
      <c r="A1397" s="2"/>
      <c r="B1397" s="2"/>
      <c r="C1397" s="20"/>
    </row>
    <row r="1398" spans="1:3" ht="15" thickBot="1">
      <c r="A1398" s="2"/>
      <c r="B1398" s="2"/>
      <c r="C1398" s="20"/>
    </row>
    <row r="1399" spans="1:3" ht="15" thickBot="1">
      <c r="A1399" s="2"/>
      <c r="B1399" s="2"/>
      <c r="C1399" s="20"/>
    </row>
    <row r="1400" spans="1:3" ht="15" thickBot="1">
      <c r="A1400" s="2"/>
      <c r="B1400" s="2"/>
      <c r="C1400" s="20"/>
    </row>
    <row r="1401" spans="1:3" ht="15" thickBot="1">
      <c r="A1401" s="2"/>
      <c r="B1401" s="2"/>
      <c r="C1401" s="20"/>
    </row>
    <row r="1402" spans="1:3" ht="15" thickBot="1">
      <c r="A1402" s="2"/>
      <c r="B1402" s="2"/>
      <c r="C1402" s="20"/>
    </row>
    <row r="1403" spans="1:3" ht="15" thickBot="1">
      <c r="A1403" s="2"/>
      <c r="B1403" s="2"/>
      <c r="C1403" s="20"/>
    </row>
    <row r="1404" spans="1:3" ht="15" thickBot="1">
      <c r="A1404" s="2"/>
      <c r="B1404" s="2"/>
      <c r="C1404" s="20"/>
    </row>
    <row r="1405" spans="1:3" ht="15" thickBot="1">
      <c r="A1405" s="2"/>
      <c r="B1405" s="2"/>
      <c r="C1405" s="20"/>
    </row>
    <row r="1406" spans="1:3" ht="15" thickBot="1">
      <c r="A1406" s="2"/>
      <c r="B1406" s="2"/>
      <c r="C1406" s="20"/>
    </row>
    <row r="1407" spans="1:3" ht="15" thickBot="1">
      <c r="A1407" s="2"/>
      <c r="B1407" s="2"/>
      <c r="C1407" s="20"/>
    </row>
    <row r="1408" spans="1:3" ht="15" thickBot="1">
      <c r="A1408" s="2"/>
      <c r="B1408" s="2"/>
      <c r="C1408" s="20"/>
    </row>
    <row r="1409" spans="1:3" ht="15" thickBot="1">
      <c r="A1409" s="2"/>
      <c r="B1409" s="2"/>
      <c r="C1409" s="20"/>
    </row>
    <row r="1410" spans="1:3" ht="15" thickBot="1">
      <c r="A1410" s="2"/>
      <c r="B1410" s="2"/>
      <c r="C1410" s="20"/>
    </row>
    <row r="1411" spans="1:3" ht="15" thickBot="1">
      <c r="A1411" s="2"/>
      <c r="B1411" s="2"/>
      <c r="C1411" s="20"/>
    </row>
    <row r="1412" spans="1:3" ht="15" thickBot="1">
      <c r="A1412" s="2"/>
      <c r="B1412" s="2"/>
      <c r="C1412" s="20"/>
    </row>
    <row r="1413" spans="1:3" ht="15" thickBot="1">
      <c r="A1413" s="2"/>
      <c r="B1413" s="2"/>
      <c r="C1413" s="20"/>
    </row>
    <row r="1414" spans="1:3" ht="15" thickBot="1">
      <c r="A1414" s="2"/>
      <c r="B1414" s="2"/>
      <c r="C1414" s="20"/>
    </row>
    <row r="1415" spans="1:3" ht="15" thickBot="1">
      <c r="A1415" s="2"/>
      <c r="B1415" s="2"/>
      <c r="C1415" s="20"/>
    </row>
    <row r="1416" spans="1:3" ht="15" thickBot="1">
      <c r="A1416" s="2"/>
      <c r="B1416" s="2"/>
      <c r="C1416" s="20"/>
    </row>
    <row r="1417" spans="1:3" ht="15" thickBot="1">
      <c r="A1417" s="2"/>
      <c r="B1417" s="2"/>
      <c r="C1417" s="20"/>
    </row>
    <row r="1418" spans="1:3" ht="15" thickBot="1">
      <c r="A1418" s="2"/>
      <c r="B1418" s="2"/>
      <c r="C1418" s="20"/>
    </row>
    <row r="1419" spans="1:3" ht="15" thickBot="1">
      <c r="A1419" s="2"/>
      <c r="B1419" s="2"/>
      <c r="C1419" s="20"/>
    </row>
    <row r="1420" spans="1:3" ht="15" thickBot="1">
      <c r="A1420" s="2"/>
      <c r="B1420" s="2"/>
      <c r="C1420" s="20"/>
    </row>
    <row r="1421" spans="1:3" ht="15" thickBot="1">
      <c r="A1421" s="2"/>
      <c r="B1421" s="2"/>
      <c r="C1421" s="20"/>
    </row>
    <row r="1422" spans="1:3" ht="15" thickBot="1">
      <c r="A1422" s="2"/>
      <c r="B1422" s="2"/>
      <c r="C1422" s="20"/>
    </row>
    <row r="1423" spans="1:3" ht="15" thickBot="1">
      <c r="A1423" s="2"/>
      <c r="B1423" s="2"/>
      <c r="C1423" s="20"/>
    </row>
    <row r="1424" spans="1:3" ht="15" thickBot="1">
      <c r="A1424" s="2"/>
      <c r="B1424" s="2"/>
      <c r="C1424" s="20"/>
    </row>
    <row r="1425" spans="1:3" ht="15" thickBot="1">
      <c r="A1425" s="2"/>
      <c r="B1425" s="2"/>
      <c r="C1425" s="20"/>
    </row>
    <row r="1426" spans="1:3" ht="15" thickBot="1">
      <c r="A1426" s="2"/>
      <c r="B1426" s="2"/>
      <c r="C1426" s="20"/>
    </row>
    <row r="1427" spans="1:3" ht="15" thickBot="1">
      <c r="A1427" s="2"/>
      <c r="B1427" s="2"/>
      <c r="C1427" s="20"/>
    </row>
    <row r="1428" spans="1:3" ht="15" thickBot="1">
      <c r="A1428" s="2"/>
      <c r="B1428" s="2"/>
      <c r="C1428" s="20"/>
    </row>
    <row r="1429" spans="1:3" ht="15" thickBot="1">
      <c r="A1429" s="2"/>
      <c r="B1429" s="2"/>
      <c r="C1429" s="20"/>
    </row>
    <row r="1430" spans="1:3" ht="15" thickBot="1">
      <c r="A1430" s="2"/>
      <c r="B1430" s="2"/>
      <c r="C1430" s="20"/>
    </row>
    <row r="1431" spans="1:3" ht="15" thickBot="1">
      <c r="A1431" s="2"/>
      <c r="B1431" s="2"/>
      <c r="C1431" s="20"/>
    </row>
    <row r="1432" spans="1:3" ht="15" thickBot="1">
      <c r="A1432" s="2"/>
      <c r="B1432" s="2"/>
      <c r="C1432" s="20"/>
    </row>
    <row r="1433" spans="1:3" ht="15" thickBot="1">
      <c r="A1433" s="2"/>
      <c r="B1433" s="2"/>
      <c r="C1433" s="20"/>
    </row>
    <row r="1434" spans="1:3" ht="15" thickBot="1">
      <c r="A1434" s="2"/>
      <c r="B1434" s="2"/>
      <c r="C1434" s="20"/>
    </row>
    <row r="1435" spans="1:3" ht="15" thickBot="1">
      <c r="A1435" s="2"/>
      <c r="B1435" s="2"/>
      <c r="C1435" s="20"/>
    </row>
    <row r="1436" spans="1:3" ht="15" thickBot="1">
      <c r="A1436" s="2"/>
      <c r="B1436" s="2"/>
      <c r="C1436" s="20"/>
    </row>
    <row r="1437" spans="1:3" ht="15" thickBot="1">
      <c r="A1437" s="2"/>
      <c r="B1437" s="2"/>
      <c r="C1437" s="20"/>
    </row>
    <row r="1438" spans="1:3" ht="15" thickBot="1">
      <c r="A1438" s="2"/>
      <c r="B1438" s="2"/>
      <c r="C1438" s="20"/>
    </row>
    <row r="1439" spans="1:3" ht="15" thickBot="1">
      <c r="A1439" s="2"/>
      <c r="B1439" s="2"/>
      <c r="C1439" s="20"/>
    </row>
    <row r="1440" spans="1:3" ht="15" thickBot="1">
      <c r="A1440" s="2"/>
      <c r="B1440" s="2"/>
      <c r="C1440" s="20"/>
    </row>
    <row r="1441" spans="1:3" ht="15" thickBot="1">
      <c r="A1441" s="2"/>
      <c r="B1441" s="2"/>
      <c r="C1441" s="20"/>
    </row>
    <row r="1442" spans="1:3" ht="15" thickBot="1">
      <c r="A1442" s="2"/>
      <c r="B1442" s="2"/>
      <c r="C1442" s="20"/>
    </row>
    <row r="1443" spans="1:3" ht="15" thickBot="1">
      <c r="A1443" s="2"/>
      <c r="B1443" s="2"/>
      <c r="C1443" s="20"/>
    </row>
    <row r="1444" spans="1:3" ht="15" thickBot="1">
      <c r="A1444" s="2"/>
      <c r="B1444" s="2"/>
      <c r="C1444" s="20"/>
    </row>
    <row r="1445" spans="1:3" ht="15" thickBot="1">
      <c r="A1445" s="2"/>
      <c r="B1445" s="2"/>
      <c r="C1445" s="20"/>
    </row>
    <row r="1446" spans="1:3" ht="15" thickBot="1">
      <c r="A1446" s="2"/>
      <c r="B1446" s="2"/>
      <c r="C1446" s="20"/>
    </row>
    <row r="1447" spans="1:3" ht="15" thickBot="1">
      <c r="A1447" s="2"/>
      <c r="B1447" s="2"/>
      <c r="C1447" s="20"/>
    </row>
    <row r="1448" spans="1:3" ht="15" thickBot="1">
      <c r="A1448" s="2"/>
      <c r="B1448" s="2"/>
      <c r="C1448" s="20"/>
    </row>
    <row r="1449" spans="1:3" ht="15" thickBot="1">
      <c r="A1449" s="2"/>
      <c r="B1449" s="2"/>
      <c r="C1449" s="20"/>
    </row>
    <row r="1450" spans="1:3" ht="15" thickBot="1">
      <c r="A1450" s="2"/>
      <c r="B1450" s="2"/>
      <c r="C1450" s="20"/>
    </row>
    <row r="1451" spans="1:3" ht="15" thickBot="1">
      <c r="A1451" s="2"/>
      <c r="B1451" s="2"/>
      <c r="C1451" s="20"/>
    </row>
    <row r="1452" spans="1:3" ht="15" thickBot="1">
      <c r="A1452" s="2"/>
      <c r="B1452" s="2"/>
      <c r="C1452" s="20"/>
    </row>
    <row r="1453" spans="1:3" ht="15" thickBot="1">
      <c r="A1453" s="2"/>
      <c r="B1453" s="2"/>
      <c r="C1453" s="20"/>
    </row>
    <row r="1454" spans="1:3" ht="15" thickBot="1">
      <c r="A1454" s="2"/>
      <c r="B1454" s="2"/>
      <c r="C1454" s="20"/>
    </row>
    <row r="1455" spans="1:3" ht="15" thickBot="1">
      <c r="A1455" s="2"/>
      <c r="B1455" s="2"/>
      <c r="C1455" s="20"/>
    </row>
    <row r="1456" spans="1:3" ht="15" thickBot="1">
      <c r="A1456" s="2"/>
      <c r="B1456" s="2"/>
      <c r="C1456" s="20"/>
    </row>
    <row r="1457" spans="1:3" ht="15" thickBot="1">
      <c r="A1457" s="2"/>
      <c r="B1457" s="2"/>
      <c r="C1457" s="20"/>
    </row>
    <row r="1458" spans="1:3" ht="15" thickBot="1">
      <c r="A1458" s="2"/>
      <c r="B1458" s="2"/>
      <c r="C1458" s="20"/>
    </row>
    <row r="1459" spans="1:3" ht="15" thickBot="1">
      <c r="A1459" s="2"/>
      <c r="B1459" s="2"/>
      <c r="C1459" s="20"/>
    </row>
    <row r="1460" spans="1:3" ht="15" thickBot="1">
      <c r="A1460" s="2"/>
      <c r="B1460" s="2"/>
      <c r="C1460" s="20"/>
    </row>
    <row r="1461" spans="1:3" ht="15" thickBot="1">
      <c r="A1461" s="2"/>
      <c r="B1461" s="2"/>
      <c r="C1461" s="20"/>
    </row>
    <row r="1462" spans="1:3" ht="15" thickBot="1">
      <c r="A1462" s="2"/>
      <c r="B1462" s="2"/>
      <c r="C1462" s="20"/>
    </row>
    <row r="1463" spans="1:3" ht="15" thickBot="1">
      <c r="A1463" s="2"/>
      <c r="B1463" s="2"/>
      <c r="C1463" s="20"/>
    </row>
    <row r="1464" spans="1:3" ht="15" thickBot="1">
      <c r="A1464" s="2"/>
      <c r="B1464" s="2"/>
      <c r="C1464" s="20"/>
    </row>
    <row r="1465" spans="1:3" ht="15" thickBot="1">
      <c r="A1465" s="2"/>
      <c r="B1465" s="2"/>
      <c r="C1465" s="20"/>
    </row>
    <row r="1466" spans="1:3" ht="15" thickBot="1">
      <c r="A1466" s="2"/>
      <c r="B1466" s="2"/>
      <c r="C1466" s="20"/>
    </row>
    <row r="1467" spans="1:3" ht="15" thickBot="1">
      <c r="A1467" s="2"/>
      <c r="B1467" s="2"/>
      <c r="C1467" s="20"/>
    </row>
    <row r="1468" spans="1:3" ht="15" thickBot="1">
      <c r="A1468" s="2"/>
      <c r="B1468" s="2"/>
      <c r="C1468" s="20"/>
    </row>
    <row r="1469" spans="1:3" ht="15" thickBot="1">
      <c r="A1469" s="2"/>
      <c r="B1469" s="2"/>
      <c r="C1469" s="20"/>
    </row>
    <row r="1470" spans="1:3" ht="15" thickBot="1">
      <c r="A1470" s="2"/>
      <c r="B1470" s="2"/>
      <c r="C1470" s="20"/>
    </row>
    <row r="1471" spans="1:3" ht="15" thickBot="1">
      <c r="A1471" s="2"/>
      <c r="B1471" s="2"/>
      <c r="C1471" s="20"/>
    </row>
    <row r="1472" spans="1:3" ht="15" thickBot="1">
      <c r="A1472" s="2"/>
      <c r="B1472" s="2"/>
      <c r="C1472" s="20"/>
    </row>
    <row r="1473" spans="1:3" ht="15" thickBot="1">
      <c r="A1473" s="2"/>
      <c r="B1473" s="2"/>
      <c r="C1473" s="20"/>
    </row>
    <row r="1474" spans="1:3" ht="15" thickBot="1">
      <c r="A1474" s="2"/>
      <c r="B1474" s="2"/>
      <c r="C1474" s="20"/>
    </row>
    <row r="1475" spans="1:3" ht="15" thickBot="1">
      <c r="A1475" s="2"/>
      <c r="B1475" s="2"/>
      <c r="C1475" s="20"/>
    </row>
    <row r="1476" spans="1:3" ht="15" thickBot="1">
      <c r="A1476" s="2"/>
      <c r="B1476" s="2"/>
      <c r="C1476" s="20"/>
    </row>
    <row r="1477" spans="1:3" ht="15" thickBot="1">
      <c r="A1477" s="2"/>
      <c r="B1477" s="2"/>
      <c r="C1477" s="20"/>
    </row>
    <row r="1478" spans="1:3" ht="15" thickBot="1">
      <c r="A1478" s="2"/>
      <c r="B1478" s="2"/>
      <c r="C1478" s="20"/>
    </row>
    <row r="1479" spans="1:3" ht="15" thickBot="1">
      <c r="A1479" s="2"/>
      <c r="B1479" s="2"/>
      <c r="C1479" s="20"/>
    </row>
    <row r="1480" spans="1:3" ht="15" thickBot="1">
      <c r="A1480" s="2"/>
      <c r="B1480" s="2"/>
      <c r="C1480" s="20"/>
    </row>
    <row r="1481" spans="1:3" ht="15" thickBot="1">
      <c r="A1481" s="2"/>
      <c r="B1481" s="2"/>
      <c r="C1481" s="20"/>
    </row>
    <row r="1482" spans="1:3" ht="15" thickBot="1">
      <c r="A1482" s="2"/>
      <c r="B1482" s="2"/>
      <c r="C1482" s="20"/>
    </row>
    <row r="1483" spans="1:3" ht="15" thickBot="1">
      <c r="A1483" s="2"/>
      <c r="B1483" s="2"/>
      <c r="C1483" s="20"/>
    </row>
    <row r="1484" spans="1:3" ht="15" thickBot="1">
      <c r="A1484" s="2"/>
      <c r="B1484" s="2"/>
      <c r="C1484" s="20"/>
    </row>
    <row r="1485" spans="1:3" ht="15" thickBot="1">
      <c r="A1485" s="2"/>
      <c r="B1485" s="2"/>
      <c r="C1485" s="20"/>
    </row>
    <row r="1486" spans="1:3" ht="15" thickBot="1">
      <c r="A1486" s="2"/>
      <c r="B1486" s="2"/>
      <c r="C1486" s="20"/>
    </row>
    <row r="1487" spans="1:3" ht="15" thickBot="1">
      <c r="A1487" s="2"/>
      <c r="B1487" s="2"/>
      <c r="C1487" s="20"/>
    </row>
    <row r="1488" spans="1:3" ht="15" thickBot="1">
      <c r="A1488" s="2"/>
      <c r="B1488" s="2"/>
      <c r="C1488" s="20"/>
    </row>
    <row r="1489" spans="1:3" ht="15" thickBot="1">
      <c r="A1489" s="2"/>
      <c r="B1489" s="2"/>
      <c r="C1489" s="20"/>
    </row>
    <row r="1490" spans="1:3" ht="15" thickBot="1">
      <c r="A1490" s="2"/>
      <c r="B1490" s="2"/>
      <c r="C1490" s="20"/>
    </row>
    <row r="1491" spans="1:3" ht="15" thickBot="1">
      <c r="A1491" s="2"/>
      <c r="B1491" s="2"/>
      <c r="C1491" s="20"/>
    </row>
    <row r="1492" spans="1:3" ht="15" thickBot="1">
      <c r="A1492" s="2"/>
      <c r="B1492" s="2"/>
      <c r="C1492" s="20"/>
    </row>
    <row r="1493" spans="1:3" ht="15" thickBot="1">
      <c r="A1493" s="2"/>
      <c r="B1493" s="2"/>
      <c r="C1493" s="20"/>
    </row>
    <row r="1494" spans="1:3" ht="15" thickBot="1">
      <c r="A1494" s="2"/>
      <c r="B1494" s="2"/>
      <c r="C1494" s="20"/>
    </row>
    <row r="1495" spans="1:3" ht="15" thickBot="1">
      <c r="A1495" s="2"/>
      <c r="B1495" s="2"/>
      <c r="C1495" s="20"/>
    </row>
    <row r="1496" spans="1:3" ht="15" thickBot="1">
      <c r="A1496" s="2"/>
      <c r="B1496" s="2"/>
      <c r="C1496" s="20"/>
    </row>
    <row r="1497" spans="1:3" ht="15" thickBot="1">
      <c r="A1497" s="2"/>
      <c r="B1497" s="2"/>
      <c r="C1497" s="20"/>
    </row>
    <row r="1498" spans="1:3" ht="15" thickBot="1">
      <c r="A1498" s="2"/>
      <c r="B1498" s="2"/>
      <c r="C1498" s="20"/>
    </row>
    <row r="1499" spans="1:3" ht="15" thickBot="1">
      <c r="A1499" s="2"/>
      <c r="B1499" s="2"/>
      <c r="C1499" s="20"/>
    </row>
    <row r="1500" spans="1:3" ht="15" thickBot="1">
      <c r="A1500" s="2"/>
      <c r="B1500" s="2"/>
      <c r="C1500" s="20"/>
    </row>
    <row r="1501" spans="1:3" ht="15" thickBot="1">
      <c r="A1501" s="2"/>
      <c r="B1501" s="2"/>
      <c r="C1501" s="20"/>
    </row>
    <row r="1502" spans="1:3" ht="15" thickBot="1">
      <c r="A1502" s="2"/>
      <c r="B1502" s="2"/>
      <c r="C1502" s="20"/>
    </row>
    <row r="1503" spans="1:3" ht="15" thickBot="1">
      <c r="A1503" s="2"/>
      <c r="B1503" s="2"/>
      <c r="C1503" s="20"/>
    </row>
    <row r="1504" spans="1:3" ht="15" thickBot="1">
      <c r="A1504" s="2"/>
      <c r="B1504" s="2"/>
      <c r="C1504" s="20"/>
    </row>
    <row r="1505" spans="1:3" ht="15" thickBot="1">
      <c r="A1505" s="2"/>
      <c r="B1505" s="2"/>
      <c r="C1505" s="20"/>
    </row>
    <row r="1506" spans="1:3" ht="15" thickBot="1">
      <c r="A1506" s="2"/>
      <c r="B1506" s="2"/>
      <c r="C1506" s="20"/>
    </row>
    <row r="1507" spans="1:3" ht="15" thickBot="1">
      <c r="A1507" s="2"/>
      <c r="B1507" s="2"/>
      <c r="C1507" s="20"/>
    </row>
    <row r="1508" spans="1:3" ht="15" thickBot="1">
      <c r="A1508" s="2"/>
      <c r="B1508" s="2"/>
      <c r="C1508" s="20"/>
    </row>
    <row r="1509" spans="1:3" ht="15" thickBot="1">
      <c r="A1509" s="2"/>
      <c r="B1509" s="2"/>
      <c r="C1509" s="20"/>
    </row>
    <row r="1510" spans="1:3" ht="15" thickBot="1">
      <c r="A1510" s="2"/>
      <c r="B1510" s="2"/>
      <c r="C1510" s="20"/>
    </row>
    <row r="1511" spans="1:3" ht="15" thickBot="1">
      <c r="A1511" s="2"/>
      <c r="B1511" s="2"/>
      <c r="C1511" s="20"/>
    </row>
    <row r="1512" spans="1:3" ht="15" thickBot="1">
      <c r="A1512" s="2"/>
      <c r="B1512" s="2"/>
      <c r="C1512" s="20"/>
    </row>
    <row r="1513" spans="1:3" ht="15" thickBot="1">
      <c r="A1513" s="2"/>
      <c r="B1513" s="2"/>
      <c r="C1513" s="20"/>
    </row>
    <row r="1514" spans="1:3" ht="15" thickBot="1">
      <c r="A1514" s="2"/>
      <c r="B1514" s="2"/>
      <c r="C1514" s="20"/>
    </row>
    <row r="1515" spans="1:3" ht="15" thickBot="1">
      <c r="A1515" s="2"/>
      <c r="B1515" s="2"/>
      <c r="C1515" s="20"/>
    </row>
    <row r="1516" spans="1:3" ht="15" thickBot="1">
      <c r="A1516" s="2"/>
      <c r="B1516" s="2"/>
      <c r="C1516" s="20"/>
    </row>
    <row r="1517" spans="1:3" ht="15" thickBot="1">
      <c r="A1517" s="2"/>
      <c r="B1517" s="2"/>
      <c r="C1517" s="20"/>
    </row>
    <row r="1518" spans="1:3" ht="15" thickBot="1">
      <c r="A1518" s="2"/>
      <c r="B1518" s="2"/>
      <c r="C1518" s="20"/>
    </row>
    <row r="1519" spans="1:3" ht="15" thickBot="1">
      <c r="A1519" s="2"/>
      <c r="B1519" s="2"/>
      <c r="C1519" s="20"/>
    </row>
    <row r="1520" spans="1:3" ht="15" thickBot="1">
      <c r="A1520" s="2"/>
      <c r="B1520" s="2"/>
      <c r="C1520" s="20"/>
    </row>
    <row r="1521" spans="1:3" ht="15" thickBot="1">
      <c r="A1521" s="2"/>
      <c r="B1521" s="2"/>
      <c r="C1521" s="20"/>
    </row>
    <row r="1522" spans="1:3" ht="15" thickBot="1">
      <c r="A1522" s="2"/>
      <c r="B1522" s="2"/>
      <c r="C1522" s="20"/>
    </row>
    <row r="1523" spans="1:3" ht="15" thickBot="1">
      <c r="A1523" s="2"/>
      <c r="B1523" s="2"/>
      <c r="C1523" s="20"/>
    </row>
    <row r="1524" spans="1:3" ht="15" thickBot="1">
      <c r="A1524" s="2"/>
      <c r="B1524" s="2"/>
      <c r="C1524" s="20"/>
    </row>
    <row r="1525" spans="1:3" ht="15" thickBot="1">
      <c r="A1525" s="2"/>
      <c r="B1525" s="2"/>
      <c r="C1525" s="20"/>
    </row>
    <row r="1526" spans="1:3" ht="15" thickBot="1">
      <c r="A1526" s="2"/>
      <c r="B1526" s="2"/>
      <c r="C1526" s="20"/>
    </row>
    <row r="1527" spans="1:3" ht="15" thickBot="1">
      <c r="A1527" s="2"/>
      <c r="B1527" s="2"/>
      <c r="C1527" s="20"/>
    </row>
    <row r="1528" spans="1:3" ht="15" thickBot="1">
      <c r="A1528" s="2"/>
      <c r="B1528" s="2"/>
      <c r="C1528" s="20"/>
    </row>
    <row r="1529" spans="1:3" ht="15" thickBot="1">
      <c r="A1529" s="2"/>
      <c r="B1529" s="2"/>
      <c r="C1529" s="20"/>
    </row>
    <row r="1530" spans="1:3" ht="15" thickBot="1">
      <c r="A1530" s="2"/>
      <c r="B1530" s="2"/>
      <c r="C1530" s="20"/>
    </row>
    <row r="1531" spans="1:3" ht="15" thickBot="1">
      <c r="A1531" s="2"/>
      <c r="B1531" s="2"/>
      <c r="C1531" s="20"/>
    </row>
    <row r="1532" spans="1:3" ht="15" thickBot="1">
      <c r="A1532" s="2"/>
      <c r="B1532" s="2"/>
      <c r="C1532" s="20"/>
    </row>
    <row r="1533" spans="1:3" ht="15" thickBot="1">
      <c r="A1533" s="2"/>
      <c r="B1533" s="2"/>
      <c r="C1533" s="20"/>
    </row>
    <row r="1534" spans="1:3" ht="15" thickBot="1">
      <c r="A1534" s="2"/>
      <c r="B1534" s="2"/>
      <c r="C1534" s="20"/>
    </row>
    <row r="1535" spans="1:3" ht="15" thickBot="1">
      <c r="A1535" s="2"/>
      <c r="B1535" s="2"/>
      <c r="C1535" s="20"/>
    </row>
    <row r="1536" spans="1:3" ht="15" thickBot="1">
      <c r="A1536" s="2"/>
      <c r="B1536" s="2"/>
      <c r="C1536" s="20"/>
    </row>
    <row r="1537" spans="1:3" ht="15" thickBot="1">
      <c r="A1537" s="2"/>
      <c r="B1537" s="2"/>
      <c r="C1537" s="20"/>
    </row>
    <row r="1538" spans="1:3" ht="15" thickBot="1">
      <c r="A1538" s="2"/>
      <c r="B1538" s="2"/>
      <c r="C1538" s="20"/>
    </row>
    <row r="1539" spans="1:3" ht="15" thickBot="1">
      <c r="A1539" s="2"/>
      <c r="B1539" s="2"/>
      <c r="C1539" s="20"/>
    </row>
    <row r="1540" spans="1:3" ht="15" thickBot="1">
      <c r="A1540" s="2"/>
      <c r="B1540" s="2"/>
      <c r="C1540" s="20"/>
    </row>
    <row r="1541" spans="1:3" ht="15" thickBot="1">
      <c r="A1541" s="2"/>
      <c r="B1541" s="2"/>
      <c r="C1541" s="20"/>
    </row>
    <row r="1542" spans="1:3" ht="15" thickBot="1">
      <c r="A1542" s="2"/>
      <c r="B1542" s="2"/>
      <c r="C1542" s="20"/>
    </row>
    <row r="1543" spans="1:3" ht="15" thickBot="1">
      <c r="A1543" s="2"/>
      <c r="B1543" s="2"/>
      <c r="C1543" s="20"/>
    </row>
    <row r="1544" spans="1:3" ht="15" thickBot="1">
      <c r="A1544" s="2"/>
      <c r="B1544" s="2"/>
      <c r="C1544" s="20"/>
    </row>
    <row r="1545" spans="1:3" ht="15" thickBot="1">
      <c r="A1545" s="2"/>
      <c r="B1545" s="2"/>
      <c r="C1545" s="20"/>
    </row>
    <row r="1546" spans="1:3" ht="15" thickBot="1">
      <c r="A1546" s="2"/>
      <c r="B1546" s="2"/>
      <c r="C1546" s="20"/>
    </row>
    <row r="1547" spans="1:3" ht="15" thickBot="1">
      <c r="A1547" s="2"/>
      <c r="B1547" s="2"/>
      <c r="C1547" s="20"/>
    </row>
    <row r="1548" spans="1:3" ht="15" thickBot="1">
      <c r="A1548" s="2"/>
      <c r="B1548" s="2"/>
      <c r="C1548" s="20"/>
    </row>
    <row r="1549" spans="1:3" ht="15" thickBot="1">
      <c r="A1549" s="2"/>
      <c r="B1549" s="2"/>
      <c r="C1549" s="20"/>
    </row>
    <row r="1550" spans="1:3" ht="15" thickBot="1">
      <c r="A1550" s="2"/>
      <c r="B1550" s="2"/>
      <c r="C1550" s="20"/>
    </row>
    <row r="1551" spans="1:3" ht="15" thickBot="1">
      <c r="A1551" s="2"/>
      <c r="B1551" s="2"/>
      <c r="C1551" s="20"/>
    </row>
    <row r="1552" spans="1:3" ht="15" thickBot="1">
      <c r="A1552" s="2"/>
      <c r="B1552" s="2"/>
      <c r="C1552" s="20"/>
    </row>
    <row r="1553" spans="1:3" ht="15" thickBot="1">
      <c r="A1553" s="2"/>
      <c r="B1553" s="2"/>
      <c r="C1553" s="20"/>
    </row>
    <row r="1554" spans="1:3" ht="15" thickBot="1">
      <c r="A1554" s="2"/>
      <c r="B1554" s="2"/>
      <c r="C1554" s="20"/>
    </row>
    <row r="1555" spans="1:3" ht="15" thickBot="1">
      <c r="A1555" s="2"/>
      <c r="B1555" s="2"/>
      <c r="C1555" s="20"/>
    </row>
    <row r="1556" spans="1:3" ht="15" thickBot="1">
      <c r="A1556" s="2"/>
      <c r="B1556" s="2"/>
      <c r="C1556" s="20"/>
    </row>
    <row r="1557" spans="1:3" ht="15" thickBot="1">
      <c r="A1557" s="2"/>
      <c r="B1557" s="2"/>
      <c r="C1557" s="20"/>
    </row>
    <row r="1558" spans="1:3" ht="15" thickBot="1">
      <c r="A1558" s="2"/>
      <c r="B1558" s="2"/>
      <c r="C1558" s="20"/>
    </row>
    <row r="1559" spans="1:3" ht="15" thickBot="1">
      <c r="A1559" s="2"/>
      <c r="B1559" s="2"/>
      <c r="C1559" s="20"/>
    </row>
    <row r="1560" spans="1:3" ht="15" thickBot="1">
      <c r="A1560" s="2"/>
      <c r="B1560" s="2"/>
      <c r="C1560" s="20"/>
    </row>
    <row r="1561" spans="1:3" ht="15" thickBot="1">
      <c r="A1561" s="2"/>
      <c r="B1561" s="2"/>
      <c r="C1561" s="20"/>
    </row>
    <row r="1562" spans="1:3" ht="15" thickBot="1">
      <c r="A1562" s="2"/>
      <c r="B1562" s="2"/>
      <c r="C1562" s="20"/>
    </row>
    <row r="1563" spans="1:3" ht="15" thickBot="1">
      <c r="A1563" s="2"/>
      <c r="B1563" s="2"/>
      <c r="C1563" s="20"/>
    </row>
    <row r="1564" spans="1:3" ht="15" thickBot="1">
      <c r="A1564" s="2"/>
      <c r="B1564" s="2"/>
      <c r="C1564" s="20"/>
    </row>
    <row r="1565" spans="1:3" ht="15" thickBot="1">
      <c r="A1565" s="2"/>
      <c r="B1565" s="2"/>
      <c r="C1565" s="20"/>
    </row>
    <row r="1566" spans="1:3" ht="15" thickBot="1">
      <c r="A1566" s="2"/>
      <c r="B1566" s="2"/>
      <c r="C1566" s="20"/>
    </row>
    <row r="1567" spans="1:3" ht="15" thickBot="1">
      <c r="A1567" s="2"/>
      <c r="B1567" s="2"/>
      <c r="C1567" s="20"/>
    </row>
    <row r="1568" spans="1:3" ht="15" thickBot="1">
      <c r="A1568" s="2"/>
      <c r="B1568" s="2"/>
      <c r="C1568" s="20"/>
    </row>
    <row r="1569" spans="1:3" ht="15" thickBot="1">
      <c r="A1569" s="2"/>
      <c r="B1569" s="2"/>
      <c r="C1569" s="20"/>
    </row>
    <row r="1570" spans="1:3" ht="15" thickBot="1">
      <c r="A1570" s="2"/>
      <c r="B1570" s="2"/>
      <c r="C1570" s="20"/>
    </row>
    <row r="1571" spans="1:3" ht="15" thickBot="1">
      <c r="A1571" s="2"/>
      <c r="B1571" s="2"/>
      <c r="C1571" s="20"/>
    </row>
    <row r="1572" spans="1:3" ht="15" thickBot="1">
      <c r="A1572" s="2"/>
      <c r="B1572" s="2"/>
      <c r="C1572" s="20"/>
    </row>
    <row r="1573" spans="1:3" ht="15" thickBot="1">
      <c r="A1573" s="2"/>
      <c r="B1573" s="2"/>
      <c r="C1573" s="20"/>
    </row>
    <row r="1574" spans="1:3" ht="15" thickBot="1">
      <c r="A1574" s="2"/>
      <c r="B1574" s="2"/>
      <c r="C1574" s="20"/>
    </row>
    <row r="1575" spans="1:3" ht="15" thickBot="1">
      <c r="A1575" s="2"/>
      <c r="B1575" s="2"/>
      <c r="C1575" s="20"/>
    </row>
    <row r="1576" spans="1:3" ht="15" thickBot="1">
      <c r="A1576" s="2"/>
      <c r="B1576" s="2"/>
      <c r="C1576" s="20"/>
    </row>
    <row r="1577" spans="1:3" ht="15" thickBot="1">
      <c r="A1577" s="2"/>
      <c r="B1577" s="2"/>
      <c r="C1577" s="20"/>
    </row>
    <row r="1578" spans="1:3" ht="15" thickBot="1">
      <c r="A1578" s="2"/>
      <c r="B1578" s="2"/>
      <c r="C1578" s="20"/>
    </row>
    <row r="1579" spans="1:3" ht="15" thickBot="1">
      <c r="A1579" s="2"/>
      <c r="B1579" s="2"/>
      <c r="C1579" s="20"/>
    </row>
    <row r="1580" spans="1:3" ht="15" thickBot="1">
      <c r="A1580" s="2"/>
      <c r="B1580" s="2"/>
      <c r="C1580" s="20"/>
    </row>
    <row r="1581" spans="1:3" ht="15" thickBot="1">
      <c r="A1581" s="2"/>
      <c r="B1581" s="2"/>
      <c r="C1581" s="20"/>
    </row>
    <row r="1582" spans="1:3" ht="15" thickBot="1">
      <c r="A1582" s="2"/>
      <c r="B1582" s="2"/>
      <c r="C1582" s="20"/>
    </row>
    <row r="1583" spans="1:3" ht="15" thickBot="1">
      <c r="A1583" s="2"/>
      <c r="B1583" s="2"/>
      <c r="C1583" s="20"/>
    </row>
    <row r="1584" spans="1:3" ht="15" thickBot="1">
      <c r="A1584" s="2"/>
      <c r="B1584" s="2"/>
      <c r="C1584" s="20"/>
    </row>
    <row r="1585" spans="1:3" ht="15" thickBot="1">
      <c r="A1585" s="2"/>
      <c r="B1585" s="2"/>
      <c r="C1585" s="20"/>
    </row>
    <row r="1586" spans="1:3" ht="15" thickBot="1">
      <c r="A1586" s="2"/>
      <c r="B1586" s="2"/>
      <c r="C1586" s="20"/>
    </row>
    <row r="1587" spans="1:3" ht="15" thickBot="1">
      <c r="A1587" s="2"/>
      <c r="B1587" s="2"/>
      <c r="C1587" s="20"/>
    </row>
    <row r="1588" spans="1:3" ht="15" thickBot="1">
      <c r="A1588" s="2"/>
      <c r="B1588" s="2"/>
      <c r="C1588" s="20"/>
    </row>
    <row r="1589" spans="1:3" ht="15" thickBot="1">
      <c r="A1589" s="2"/>
      <c r="B1589" s="2"/>
      <c r="C1589" s="20"/>
    </row>
    <row r="1590" spans="1:3" ht="15" thickBot="1">
      <c r="A1590" s="2"/>
      <c r="B1590" s="2"/>
      <c r="C1590" s="20"/>
    </row>
    <row r="1591" spans="1:3" ht="15" thickBot="1">
      <c r="A1591" s="2"/>
      <c r="B1591" s="2"/>
      <c r="C1591" s="20"/>
    </row>
    <row r="1592" spans="1:3" ht="15" thickBot="1">
      <c r="A1592" s="2"/>
      <c r="B1592" s="2"/>
      <c r="C1592" s="20"/>
    </row>
    <row r="1593" spans="1:3" ht="15" thickBot="1">
      <c r="A1593" s="2"/>
      <c r="B1593" s="2"/>
      <c r="C1593" s="20"/>
    </row>
    <row r="1594" spans="1:3" ht="15" thickBot="1">
      <c r="A1594" s="2"/>
      <c r="B1594" s="2"/>
      <c r="C1594" s="20"/>
    </row>
    <row r="1595" spans="1:3" ht="15" thickBot="1">
      <c r="A1595" s="2"/>
      <c r="B1595" s="2"/>
      <c r="C1595" s="20"/>
    </row>
    <row r="1596" spans="1:3" ht="15" thickBot="1">
      <c r="A1596" s="2"/>
      <c r="B1596" s="2"/>
      <c r="C1596" s="20"/>
    </row>
    <row r="1597" spans="1:3" ht="15" thickBot="1">
      <c r="A1597" s="2"/>
      <c r="B1597" s="2"/>
      <c r="C1597" s="20"/>
    </row>
    <row r="1598" spans="1:3" ht="15" thickBot="1">
      <c r="A1598" s="2"/>
      <c r="B1598" s="2"/>
      <c r="C1598" s="20"/>
    </row>
    <row r="1599" spans="1:3" ht="15" thickBot="1">
      <c r="A1599" s="2"/>
      <c r="B1599" s="2"/>
      <c r="C1599" s="20"/>
    </row>
    <row r="1600" spans="1:3" ht="15" thickBot="1">
      <c r="A1600" s="2"/>
      <c r="B1600" s="2"/>
      <c r="C1600" s="20"/>
    </row>
    <row r="1601" spans="1:3" ht="15" thickBot="1">
      <c r="A1601" s="2"/>
      <c r="B1601" s="2"/>
      <c r="C1601" s="20"/>
    </row>
    <row r="1602" spans="1:3" ht="15" thickBot="1">
      <c r="A1602" s="2"/>
      <c r="B1602" s="2"/>
      <c r="C1602" s="20"/>
    </row>
    <row r="1603" spans="1:3" ht="15" thickBot="1">
      <c r="A1603" s="2"/>
      <c r="B1603" s="2"/>
      <c r="C1603" s="20"/>
    </row>
    <row r="1604" spans="1:3" ht="15" thickBot="1">
      <c r="A1604" s="2"/>
      <c r="B1604" s="2"/>
      <c r="C1604" s="20"/>
    </row>
    <row r="1605" spans="1:3" ht="15" thickBot="1">
      <c r="A1605" s="2"/>
      <c r="B1605" s="2"/>
      <c r="C1605" s="20"/>
    </row>
    <row r="1606" spans="1:3" ht="15" thickBot="1">
      <c r="A1606" s="2"/>
      <c r="B1606" s="2"/>
      <c r="C1606" s="20"/>
    </row>
    <row r="1607" spans="1:3" ht="15" thickBot="1">
      <c r="A1607" s="2"/>
      <c r="B1607" s="2"/>
      <c r="C1607" s="20"/>
    </row>
    <row r="1608" spans="1:3" ht="15" thickBot="1">
      <c r="A1608" s="2"/>
      <c r="B1608" s="2"/>
      <c r="C1608" s="20"/>
    </row>
    <row r="1609" spans="1:3" ht="15" thickBot="1">
      <c r="A1609" s="2"/>
      <c r="B1609" s="2"/>
      <c r="C1609" s="20"/>
    </row>
    <row r="1610" spans="1:3" ht="15" thickBot="1">
      <c r="A1610" s="2"/>
      <c r="B1610" s="2"/>
      <c r="C1610" s="20"/>
    </row>
    <row r="1611" spans="1:3" ht="15" thickBot="1">
      <c r="A1611" s="2"/>
      <c r="B1611" s="2"/>
      <c r="C1611" s="20"/>
    </row>
    <row r="1612" spans="1:3" ht="15" thickBot="1">
      <c r="A1612" s="2"/>
      <c r="B1612" s="2"/>
      <c r="C1612" s="20"/>
    </row>
    <row r="1613" spans="1:3" ht="15" thickBot="1">
      <c r="A1613" s="2"/>
      <c r="B1613" s="2"/>
      <c r="C1613" s="20"/>
    </row>
    <row r="1614" spans="1:3" ht="15" thickBot="1">
      <c r="A1614" s="2"/>
      <c r="B1614" s="2"/>
      <c r="C1614" s="20"/>
    </row>
    <row r="1615" spans="1:3" ht="15" thickBot="1">
      <c r="A1615" s="2"/>
      <c r="B1615" s="2"/>
      <c r="C1615" s="20"/>
    </row>
    <row r="1616" spans="1:3" ht="15" thickBot="1">
      <c r="A1616" s="2"/>
      <c r="B1616" s="2"/>
      <c r="C1616" s="20"/>
    </row>
    <row r="1617" spans="1:3" ht="15" thickBot="1">
      <c r="A1617" s="2"/>
      <c r="B1617" s="2"/>
      <c r="C1617" s="20"/>
    </row>
    <row r="1618" spans="1:3" ht="15" thickBot="1">
      <c r="A1618" s="2"/>
      <c r="B1618" s="2"/>
      <c r="C1618" s="20"/>
    </row>
    <row r="1619" spans="1:3" ht="15" thickBot="1">
      <c r="A1619" s="2"/>
      <c r="B1619" s="2"/>
      <c r="C1619" s="20"/>
    </row>
    <row r="1620" spans="1:3" ht="15" thickBot="1">
      <c r="A1620" s="2"/>
      <c r="B1620" s="2"/>
      <c r="C1620" s="20"/>
    </row>
    <row r="1621" spans="1:3" ht="15" thickBot="1">
      <c r="A1621" s="2"/>
      <c r="B1621" s="2"/>
      <c r="C1621" s="20"/>
    </row>
    <row r="1622" spans="1:3" ht="15" thickBot="1">
      <c r="A1622" s="2"/>
      <c r="B1622" s="2"/>
      <c r="C1622" s="20"/>
    </row>
    <row r="1623" spans="1:3" ht="15" thickBot="1">
      <c r="A1623" s="2"/>
      <c r="B1623" s="2"/>
      <c r="C1623" s="20"/>
    </row>
    <row r="1624" spans="1:3" ht="15" thickBot="1">
      <c r="A1624" s="2"/>
      <c r="B1624" s="2"/>
      <c r="C1624" s="20"/>
    </row>
    <row r="1625" spans="1:3" ht="15" thickBot="1">
      <c r="A1625" s="2"/>
      <c r="B1625" s="2"/>
      <c r="C1625" s="20"/>
    </row>
    <row r="1626" spans="1:3" ht="15" thickBot="1">
      <c r="A1626" s="2"/>
      <c r="B1626" s="2"/>
      <c r="C1626" s="20"/>
    </row>
    <row r="1627" spans="1:3" ht="15" thickBot="1">
      <c r="A1627" s="2"/>
      <c r="B1627" s="2"/>
      <c r="C1627" s="20"/>
    </row>
    <row r="1628" spans="1:3" ht="15" thickBot="1">
      <c r="A1628" s="2"/>
      <c r="B1628" s="2"/>
      <c r="C1628" s="20"/>
    </row>
    <row r="1629" spans="1:3" ht="15" thickBot="1">
      <c r="A1629" s="2"/>
      <c r="B1629" s="2"/>
      <c r="C1629" s="20"/>
    </row>
    <row r="1630" spans="1:3" ht="15" thickBot="1">
      <c r="A1630" s="2"/>
      <c r="B1630" s="2"/>
      <c r="C1630" s="20"/>
    </row>
    <row r="1631" spans="1:3" ht="15" thickBot="1">
      <c r="A1631" s="2"/>
      <c r="B1631" s="2"/>
      <c r="C1631" s="20"/>
    </row>
    <row r="1632" spans="1:3" ht="15" thickBot="1">
      <c r="A1632" s="2"/>
      <c r="B1632" s="2"/>
      <c r="C1632" s="20"/>
    </row>
    <row r="1633" spans="1:3" ht="15" thickBot="1">
      <c r="A1633" s="2"/>
      <c r="B1633" s="2"/>
      <c r="C1633" s="20"/>
    </row>
    <row r="1634" spans="1:3" ht="15" thickBot="1">
      <c r="A1634" s="2"/>
      <c r="B1634" s="2"/>
      <c r="C1634" s="20"/>
    </row>
    <row r="1635" spans="1:3" ht="15" thickBot="1">
      <c r="A1635" s="2"/>
      <c r="B1635" s="2"/>
      <c r="C1635" s="20"/>
    </row>
    <row r="1636" spans="1:3" ht="15" thickBot="1">
      <c r="A1636" s="2"/>
      <c r="B1636" s="2"/>
      <c r="C1636" s="20"/>
    </row>
    <row r="1637" spans="1:3" ht="15" thickBot="1">
      <c r="A1637" s="2"/>
      <c r="B1637" s="2"/>
      <c r="C1637" s="20"/>
    </row>
    <row r="1638" spans="1:3" ht="15" thickBot="1">
      <c r="A1638" s="2"/>
      <c r="B1638" s="2"/>
      <c r="C1638" s="20"/>
    </row>
    <row r="1639" spans="1:3" ht="15" thickBot="1">
      <c r="A1639" s="2"/>
      <c r="B1639" s="2"/>
      <c r="C1639" s="20"/>
    </row>
    <row r="1640" spans="1:3" ht="15" thickBot="1">
      <c r="A1640" s="2"/>
      <c r="B1640" s="2"/>
      <c r="C1640" s="20"/>
    </row>
    <row r="1641" spans="1:3" ht="15" thickBot="1">
      <c r="A1641" s="2"/>
      <c r="B1641" s="2"/>
      <c r="C1641" s="20"/>
    </row>
    <row r="1642" spans="1:3" ht="15" thickBot="1">
      <c r="A1642" s="2"/>
      <c r="B1642" s="2"/>
      <c r="C1642" s="20"/>
    </row>
    <row r="1643" spans="1:3" ht="15" thickBot="1">
      <c r="A1643" s="2"/>
      <c r="B1643" s="2"/>
      <c r="C1643" s="20"/>
    </row>
    <row r="1644" spans="1:3" ht="15" thickBot="1">
      <c r="A1644" s="2"/>
      <c r="B1644" s="2"/>
      <c r="C1644" s="20"/>
    </row>
    <row r="1645" spans="1:3" ht="15" thickBot="1">
      <c r="A1645" s="2"/>
      <c r="B1645" s="2"/>
      <c r="C1645" s="20"/>
    </row>
    <row r="1646" spans="1:3" ht="15" thickBot="1">
      <c r="A1646" s="2"/>
      <c r="B1646" s="2"/>
      <c r="C1646" s="20"/>
    </row>
    <row r="1647" spans="1:3" ht="15" thickBot="1">
      <c r="A1647" s="2"/>
      <c r="B1647" s="2"/>
      <c r="C1647" s="20"/>
    </row>
    <row r="1648" spans="1:3" ht="15" thickBot="1">
      <c r="A1648" s="2"/>
      <c r="B1648" s="2"/>
      <c r="C1648" s="20"/>
    </row>
    <row r="1649" spans="1:3" ht="15" thickBot="1">
      <c r="A1649" s="2"/>
      <c r="B1649" s="2"/>
      <c r="C1649" s="20"/>
    </row>
    <row r="1650" spans="1:3" ht="15" thickBot="1">
      <c r="A1650" s="2"/>
      <c r="B1650" s="2"/>
      <c r="C1650" s="20"/>
    </row>
    <row r="1651" spans="1:3" ht="15" thickBot="1">
      <c r="A1651" s="2"/>
      <c r="B1651" s="2"/>
      <c r="C1651" s="20"/>
    </row>
    <row r="1652" spans="1:3" ht="15" thickBot="1">
      <c r="A1652" s="2"/>
      <c r="B1652" s="2"/>
      <c r="C1652" s="20"/>
    </row>
    <row r="1653" spans="1:3" ht="15" thickBot="1">
      <c r="A1653" s="2"/>
      <c r="B1653" s="2"/>
      <c r="C1653" s="20"/>
    </row>
    <row r="1654" spans="1:3" ht="15" thickBot="1">
      <c r="A1654" s="2"/>
      <c r="B1654" s="2"/>
      <c r="C1654" s="20"/>
    </row>
    <row r="1655" spans="1:3" ht="15" thickBot="1">
      <c r="A1655" s="2"/>
      <c r="B1655" s="2"/>
      <c r="C1655" s="20"/>
    </row>
    <row r="1656" spans="1:3" ht="15" thickBot="1">
      <c r="A1656" s="2"/>
      <c r="B1656" s="2"/>
      <c r="C1656" s="20"/>
    </row>
    <row r="1657" spans="1:3" ht="15" thickBot="1">
      <c r="A1657" s="2"/>
      <c r="B1657" s="2"/>
      <c r="C1657" s="20"/>
    </row>
    <row r="1658" spans="1:3" ht="15" thickBot="1">
      <c r="A1658" s="2"/>
      <c r="B1658" s="2"/>
      <c r="C1658" s="20"/>
    </row>
    <row r="1659" spans="1:3" ht="15" thickBot="1">
      <c r="A1659" s="2"/>
      <c r="B1659" s="2"/>
      <c r="C1659" s="20"/>
    </row>
    <row r="1660" spans="1:3" ht="15" thickBot="1">
      <c r="A1660" s="2"/>
      <c r="B1660" s="2"/>
      <c r="C1660" s="20"/>
    </row>
    <row r="1661" spans="1:3" ht="15" thickBot="1">
      <c r="A1661" s="2"/>
      <c r="B1661" s="2"/>
      <c r="C1661" s="20"/>
    </row>
    <row r="1662" spans="1:3" ht="15" thickBot="1">
      <c r="A1662" s="2"/>
      <c r="B1662" s="2"/>
      <c r="C1662" s="20"/>
    </row>
    <row r="1663" spans="1:3" ht="15" thickBot="1">
      <c r="A1663" s="2"/>
      <c r="B1663" s="2"/>
      <c r="C1663" s="20"/>
    </row>
    <row r="1664" spans="1:3" ht="15" thickBot="1">
      <c r="A1664" s="2"/>
      <c r="B1664" s="2"/>
      <c r="C1664" s="20"/>
    </row>
    <row r="1665" spans="1:3" ht="15" thickBot="1">
      <c r="A1665" s="2"/>
      <c r="B1665" s="2"/>
      <c r="C1665" s="20"/>
    </row>
    <row r="1666" spans="1:3" ht="15" thickBot="1">
      <c r="A1666" s="2"/>
      <c r="B1666" s="2"/>
      <c r="C1666" s="20"/>
    </row>
    <row r="1667" spans="1:3" ht="15" thickBot="1">
      <c r="A1667" s="2"/>
      <c r="B1667" s="2"/>
      <c r="C1667" s="20"/>
    </row>
    <row r="1668" spans="1:3" ht="15" thickBot="1">
      <c r="A1668" s="2"/>
      <c r="B1668" s="2"/>
      <c r="C1668" s="20"/>
    </row>
    <row r="1669" spans="1:3" ht="15" thickBot="1">
      <c r="A1669" s="2"/>
      <c r="B1669" s="2"/>
      <c r="C1669" s="20"/>
    </row>
    <row r="1670" spans="1:3" ht="15" thickBot="1">
      <c r="A1670" s="2"/>
      <c r="B1670" s="2"/>
      <c r="C1670" s="20"/>
    </row>
    <row r="1671" spans="1:3" ht="15" thickBot="1">
      <c r="A1671" s="2"/>
      <c r="B1671" s="2"/>
      <c r="C1671" s="20"/>
    </row>
    <row r="1672" spans="1:3" ht="15" thickBot="1">
      <c r="A1672" s="2"/>
      <c r="B1672" s="2"/>
      <c r="C1672" s="20"/>
    </row>
    <row r="1673" spans="1:3" ht="15" thickBot="1">
      <c r="A1673" s="2"/>
      <c r="B1673" s="2"/>
      <c r="C1673" s="20"/>
    </row>
    <row r="1674" spans="1:3" ht="15" thickBot="1">
      <c r="A1674" s="2"/>
      <c r="B1674" s="2"/>
      <c r="C1674" s="20"/>
    </row>
    <row r="1675" spans="1:3" ht="15" thickBot="1">
      <c r="A1675" s="2"/>
      <c r="B1675" s="2"/>
      <c r="C1675" s="20"/>
    </row>
    <row r="1676" spans="1:3" ht="15" thickBot="1">
      <c r="A1676" s="2"/>
      <c r="B1676" s="2"/>
      <c r="C1676" s="20"/>
    </row>
    <row r="1677" spans="1:3" ht="15" thickBot="1">
      <c r="A1677" s="2"/>
      <c r="B1677" s="2"/>
      <c r="C1677" s="20"/>
    </row>
    <row r="1678" spans="1:3" ht="15" thickBot="1">
      <c r="A1678" s="2"/>
      <c r="B1678" s="2"/>
      <c r="C1678" s="20"/>
    </row>
    <row r="1679" spans="1:3" ht="15" thickBot="1">
      <c r="A1679" s="2"/>
      <c r="B1679" s="2"/>
      <c r="C1679" s="20"/>
    </row>
    <row r="1680" spans="1:3" ht="15" thickBot="1">
      <c r="A1680" s="2"/>
      <c r="B1680" s="2"/>
      <c r="C1680" s="20"/>
    </row>
    <row r="1681" spans="1:3" ht="15" thickBot="1">
      <c r="A1681" s="2"/>
      <c r="B1681" s="2"/>
      <c r="C1681" s="20"/>
    </row>
    <row r="1682" spans="1:3" ht="15" thickBot="1">
      <c r="A1682" s="2"/>
      <c r="B1682" s="2"/>
      <c r="C1682" s="20"/>
    </row>
    <row r="1683" spans="1:3" ht="15" thickBot="1">
      <c r="A1683" s="2"/>
      <c r="B1683" s="2"/>
      <c r="C1683" s="20"/>
    </row>
    <row r="1684" spans="1:3" ht="15" thickBot="1">
      <c r="A1684" s="2"/>
      <c r="B1684" s="2"/>
      <c r="C1684" s="20"/>
    </row>
    <row r="1685" spans="1:3" ht="15" thickBot="1">
      <c r="A1685" s="2"/>
      <c r="B1685" s="2"/>
      <c r="C1685" s="20"/>
    </row>
    <row r="1686" spans="1:3" ht="15" thickBot="1">
      <c r="A1686" s="2"/>
      <c r="B1686" s="2"/>
      <c r="C1686" s="20"/>
    </row>
    <row r="1687" spans="1:3" ht="15" thickBot="1">
      <c r="A1687" s="2"/>
      <c r="B1687" s="2"/>
      <c r="C1687" s="20"/>
    </row>
    <row r="1688" spans="1:3" ht="15" thickBot="1">
      <c r="A1688" s="2"/>
      <c r="B1688" s="2"/>
      <c r="C1688" s="20"/>
    </row>
    <row r="1689" spans="1:3" ht="15" thickBot="1">
      <c r="A1689" s="2"/>
      <c r="B1689" s="2"/>
      <c r="C1689" s="20"/>
    </row>
    <row r="1690" spans="1:3" ht="15" thickBot="1">
      <c r="A1690" s="2"/>
      <c r="B1690" s="2"/>
      <c r="C1690" s="20"/>
    </row>
    <row r="1691" spans="1:3" ht="15" thickBot="1">
      <c r="A1691" s="2"/>
      <c r="B1691" s="2"/>
      <c r="C1691" s="20"/>
    </row>
    <row r="1692" spans="1:3" ht="15" thickBot="1">
      <c r="A1692" s="2"/>
      <c r="B1692" s="2"/>
      <c r="C1692" s="20"/>
    </row>
    <row r="1693" spans="1:3" ht="15" thickBot="1">
      <c r="A1693" s="2"/>
      <c r="B1693" s="2"/>
      <c r="C1693" s="20"/>
    </row>
    <row r="1694" spans="1:3" ht="15" thickBot="1">
      <c r="A1694" s="2"/>
      <c r="B1694" s="2"/>
      <c r="C1694" s="20"/>
    </row>
    <row r="1695" spans="1:3" ht="15" thickBot="1">
      <c r="A1695" s="2"/>
      <c r="B1695" s="2"/>
      <c r="C1695" s="20"/>
    </row>
    <row r="1696" spans="1:3" ht="15" thickBot="1">
      <c r="A1696" s="2"/>
      <c r="B1696" s="2"/>
      <c r="C1696" s="20"/>
    </row>
    <row r="1697" spans="1:3" ht="15" thickBot="1">
      <c r="A1697" s="2"/>
      <c r="B1697" s="2"/>
      <c r="C1697" s="20"/>
    </row>
    <row r="1698" spans="1:3" ht="15" thickBot="1">
      <c r="A1698" s="2"/>
      <c r="B1698" s="2"/>
      <c r="C1698" s="20"/>
    </row>
    <row r="1699" spans="1:3" ht="15" thickBot="1">
      <c r="A1699" s="2"/>
      <c r="B1699" s="2"/>
      <c r="C1699" s="20"/>
    </row>
    <row r="1700" spans="1:3" ht="15" thickBot="1">
      <c r="A1700" s="2"/>
      <c r="B1700" s="2"/>
      <c r="C1700" s="20"/>
    </row>
    <row r="1701" spans="1:3" ht="15" thickBot="1">
      <c r="A1701" s="2"/>
      <c r="B1701" s="2"/>
      <c r="C1701" s="20"/>
    </row>
    <row r="1702" spans="1:3" ht="15" thickBot="1">
      <c r="A1702" s="2"/>
      <c r="B1702" s="2"/>
      <c r="C1702" s="20"/>
    </row>
    <row r="1703" spans="1:3" ht="15" thickBot="1">
      <c r="A1703" s="2"/>
      <c r="B1703" s="2"/>
      <c r="C1703" s="20"/>
    </row>
    <row r="1704" spans="1:3" ht="15" thickBot="1">
      <c r="A1704" s="2"/>
      <c r="B1704" s="2"/>
      <c r="C1704" s="20"/>
    </row>
    <row r="1705" spans="1:3" ht="15" thickBot="1">
      <c r="A1705" s="2"/>
      <c r="B1705" s="2"/>
      <c r="C1705" s="20"/>
    </row>
    <row r="1706" spans="1:3" ht="15" thickBot="1">
      <c r="A1706" s="2"/>
      <c r="B1706" s="2"/>
      <c r="C1706" s="20"/>
    </row>
    <row r="1707" spans="1:3" ht="15" thickBot="1">
      <c r="A1707" s="2"/>
      <c r="B1707" s="2"/>
      <c r="C1707" s="20"/>
    </row>
    <row r="1708" spans="1:3" ht="15" thickBot="1">
      <c r="A1708" s="2"/>
      <c r="B1708" s="2"/>
      <c r="C1708" s="20"/>
    </row>
    <row r="1709" spans="1:3" ht="15" thickBot="1">
      <c r="A1709" s="2"/>
      <c r="B1709" s="2"/>
      <c r="C1709" s="20"/>
    </row>
    <row r="1710" spans="1:3" ht="15" thickBot="1">
      <c r="A1710" s="2"/>
      <c r="B1710" s="2"/>
      <c r="C1710" s="20"/>
    </row>
    <row r="1711" spans="1:3" ht="15" thickBot="1">
      <c r="A1711" s="2"/>
      <c r="B1711" s="2"/>
      <c r="C1711" s="20"/>
    </row>
    <row r="1712" spans="1:3" ht="15" thickBot="1">
      <c r="A1712" s="2"/>
      <c r="B1712" s="2"/>
      <c r="C1712" s="20"/>
    </row>
    <row r="1713" spans="1:3" ht="15" thickBot="1">
      <c r="A1713" s="2"/>
      <c r="B1713" s="2"/>
      <c r="C1713" s="20"/>
    </row>
    <row r="1714" spans="1:3" ht="15" thickBot="1">
      <c r="A1714" s="2"/>
      <c r="B1714" s="2"/>
      <c r="C1714" s="20"/>
    </row>
    <row r="1715" spans="1:3" ht="15" thickBot="1">
      <c r="A1715" s="2"/>
      <c r="B1715" s="2"/>
      <c r="C1715" s="20"/>
    </row>
    <row r="1716" spans="1:3" ht="15" thickBot="1">
      <c r="A1716" s="2"/>
      <c r="B1716" s="2"/>
      <c r="C1716" s="20"/>
    </row>
    <row r="1717" spans="1:3" ht="15" thickBot="1">
      <c r="A1717" s="2"/>
      <c r="B1717" s="2"/>
      <c r="C1717" s="20"/>
    </row>
    <row r="1718" spans="1:3" ht="15" thickBot="1">
      <c r="A1718" s="2"/>
      <c r="B1718" s="2"/>
      <c r="C1718" s="20"/>
    </row>
    <row r="1719" spans="1:3" ht="15" thickBot="1">
      <c r="A1719" s="2"/>
      <c r="B1719" s="2"/>
      <c r="C1719" s="20"/>
    </row>
    <row r="1720" spans="1:3" ht="15" thickBot="1">
      <c r="A1720" s="2"/>
      <c r="B1720" s="2"/>
      <c r="C1720" s="20"/>
    </row>
    <row r="1721" spans="1:3" ht="15" thickBot="1">
      <c r="A1721" s="2"/>
      <c r="B1721" s="2"/>
      <c r="C1721" s="20"/>
    </row>
    <row r="1722" spans="1:3" ht="15" thickBot="1">
      <c r="A1722" s="2"/>
      <c r="B1722" s="2"/>
      <c r="C1722" s="20"/>
    </row>
    <row r="1723" spans="1:3" ht="15" thickBot="1">
      <c r="A1723" s="2"/>
      <c r="B1723" s="2"/>
      <c r="C1723" s="20"/>
    </row>
    <row r="1724" spans="1:3" ht="15" thickBot="1">
      <c r="A1724" s="2"/>
      <c r="B1724" s="2"/>
      <c r="C1724" s="20"/>
    </row>
    <row r="1725" spans="1:3" ht="15" thickBot="1">
      <c r="A1725" s="2"/>
      <c r="B1725" s="2"/>
      <c r="C1725" s="20"/>
    </row>
    <row r="1726" spans="1:3" ht="15" thickBot="1">
      <c r="A1726" s="2"/>
      <c r="B1726" s="2"/>
      <c r="C1726" s="20"/>
    </row>
    <row r="1727" spans="1:3" ht="15" thickBot="1">
      <c r="A1727" s="2"/>
      <c r="B1727" s="2"/>
      <c r="C1727" s="20"/>
    </row>
    <row r="1728" spans="1:3" ht="15" thickBot="1">
      <c r="A1728" s="2"/>
      <c r="B1728" s="2"/>
      <c r="C1728" s="20"/>
    </row>
    <row r="1729" spans="1:3" ht="15" thickBot="1">
      <c r="A1729" s="2"/>
      <c r="B1729" s="2"/>
      <c r="C1729" s="20"/>
    </row>
    <row r="1730" spans="1:3" ht="15" thickBot="1">
      <c r="A1730" s="2"/>
      <c r="B1730" s="2"/>
      <c r="C1730" s="20"/>
    </row>
    <row r="1731" spans="1:3" ht="15" thickBot="1">
      <c r="A1731" s="2"/>
      <c r="B1731" s="2"/>
      <c r="C1731" s="20"/>
    </row>
    <row r="1732" spans="1:3" ht="15" thickBot="1">
      <c r="A1732" s="2"/>
      <c r="B1732" s="2"/>
      <c r="C1732" s="20"/>
    </row>
    <row r="1733" spans="1:3" ht="15" thickBot="1">
      <c r="A1733" s="2"/>
      <c r="B1733" s="2"/>
      <c r="C1733" s="20"/>
    </row>
    <row r="1734" spans="1:3" ht="15" thickBot="1">
      <c r="A1734" s="2"/>
      <c r="B1734" s="2"/>
      <c r="C1734" s="20"/>
    </row>
    <row r="1735" spans="1:3" ht="15" thickBot="1">
      <c r="A1735" s="2"/>
      <c r="B1735" s="2"/>
      <c r="C1735" s="20"/>
    </row>
    <row r="1736" spans="1:3" ht="15" thickBot="1">
      <c r="A1736" s="2"/>
      <c r="B1736" s="2"/>
      <c r="C1736" s="20"/>
    </row>
    <row r="1737" spans="1:3" ht="15" thickBot="1">
      <c r="A1737" s="2"/>
      <c r="B1737" s="2"/>
      <c r="C1737" s="20"/>
    </row>
    <row r="1738" spans="1:3" ht="15" thickBot="1">
      <c r="A1738" s="2"/>
      <c r="B1738" s="2"/>
      <c r="C1738" s="20"/>
    </row>
    <row r="1739" spans="1:3" ht="15" thickBot="1">
      <c r="A1739" s="2"/>
      <c r="B1739" s="2"/>
      <c r="C1739" s="20"/>
    </row>
    <row r="1740" spans="1:3" ht="15" thickBot="1">
      <c r="A1740" s="2"/>
      <c r="B1740" s="2"/>
      <c r="C1740" s="20"/>
    </row>
    <row r="1741" spans="1:3" ht="15" thickBot="1">
      <c r="A1741" s="2"/>
      <c r="B1741" s="2"/>
      <c r="C1741" s="20"/>
    </row>
    <row r="1742" spans="1:3" ht="15" thickBot="1">
      <c r="A1742" s="2"/>
      <c r="B1742" s="2"/>
      <c r="C1742" s="20"/>
    </row>
    <row r="1743" spans="1:3" ht="15" thickBot="1">
      <c r="A1743" s="2"/>
      <c r="B1743" s="2"/>
      <c r="C1743" s="20"/>
    </row>
    <row r="1744" spans="1:3" ht="15" thickBot="1">
      <c r="A1744" s="2"/>
      <c r="B1744" s="2"/>
      <c r="C1744" s="20"/>
    </row>
    <row r="1745" spans="1:3" ht="15" thickBot="1">
      <c r="A1745" s="2"/>
      <c r="B1745" s="2"/>
      <c r="C1745" s="20"/>
    </row>
    <row r="1746" spans="1:3" ht="15" thickBot="1">
      <c r="A1746" s="2"/>
      <c r="B1746" s="2"/>
      <c r="C1746" s="20"/>
    </row>
    <row r="1747" spans="1:3" ht="15" thickBot="1">
      <c r="A1747" s="2"/>
      <c r="B1747" s="2"/>
      <c r="C1747" s="20"/>
    </row>
    <row r="1748" spans="1:3" ht="15" thickBot="1">
      <c r="A1748" s="2"/>
      <c r="B1748" s="2"/>
      <c r="C1748" s="20"/>
    </row>
    <row r="1749" spans="1:3" ht="15" thickBot="1">
      <c r="A1749" s="2"/>
      <c r="B1749" s="2"/>
      <c r="C1749" s="20"/>
    </row>
    <row r="1750" spans="1:3" ht="15" thickBot="1">
      <c r="A1750" s="2"/>
      <c r="B1750" s="2"/>
      <c r="C1750" s="20"/>
    </row>
    <row r="1751" spans="1:3" ht="15" thickBot="1">
      <c r="A1751" s="2"/>
      <c r="B1751" s="2"/>
      <c r="C1751" s="20"/>
    </row>
    <row r="1752" spans="1:3" ht="15" thickBot="1">
      <c r="A1752" s="2"/>
      <c r="B1752" s="2"/>
      <c r="C1752" s="20"/>
    </row>
    <row r="1753" spans="1:3" ht="15" thickBot="1">
      <c r="A1753" s="2"/>
      <c r="B1753" s="2"/>
      <c r="C1753" s="20"/>
    </row>
    <row r="1754" spans="1:3" ht="15" thickBot="1">
      <c r="A1754" s="2"/>
      <c r="B1754" s="2"/>
      <c r="C1754" s="20"/>
    </row>
    <row r="1755" spans="1:3" ht="15" thickBot="1">
      <c r="A1755" s="2"/>
      <c r="B1755" s="2"/>
      <c r="C1755" s="20"/>
    </row>
    <row r="1756" spans="1:3" ht="15" thickBot="1">
      <c r="A1756" s="2"/>
      <c r="B1756" s="2"/>
      <c r="C1756" s="20"/>
    </row>
    <row r="1757" spans="1:3" ht="15" thickBot="1">
      <c r="A1757" s="2"/>
      <c r="B1757" s="2"/>
      <c r="C1757" s="20"/>
    </row>
    <row r="1758" spans="1:3" ht="15" thickBot="1">
      <c r="A1758" s="2"/>
      <c r="B1758" s="2"/>
      <c r="C1758" s="20"/>
    </row>
    <row r="1759" spans="1:3" ht="15" thickBot="1">
      <c r="A1759" s="2"/>
      <c r="B1759" s="2"/>
      <c r="C1759" s="20"/>
    </row>
    <row r="1760" spans="1:3" ht="15" thickBot="1">
      <c r="A1760" s="2"/>
      <c r="B1760" s="2"/>
      <c r="C1760" s="20"/>
    </row>
    <row r="1761" spans="1:3" ht="15" thickBot="1">
      <c r="A1761" s="2"/>
      <c r="B1761" s="2"/>
      <c r="C1761" s="20"/>
    </row>
  </sheetData>
  <autoFilter ref="D1:D1761" xr:uid="{B8295EF0-B0A5-496B-9204-AE734DCAA069}"/>
  <sortState xmlns:xlrd2="http://schemas.microsoft.com/office/spreadsheetml/2017/richdata2" ref="A2:B1019">
    <sortCondition ref="A2:A1019"/>
    <sortCondition ref="B2:B10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Label-URImapping2023-06-26</vt:lpstr>
      <vt:lpstr>Sheet1</vt:lpstr>
      <vt:lpstr>Sheet2</vt:lpstr>
      <vt:lpstr>labellkup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modified xsi:type="dcterms:W3CDTF">2023-06-29T20:56:56Z</dcterms:modified>
</cp:coreProperties>
</file>