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ocuments\GitHub\wep_atens\contents\동물서바이벌\문서\새 폴더\"/>
    </mc:Choice>
  </mc:AlternateContent>
  <xr:revisionPtr revIDLastSave="0" documentId="13_ncr:1_{C269B7AE-9B09-45C5-9380-4D5AD68A57F1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!Logic" sheetId="2" r:id="rId1"/>
    <sheet name="Sheet" sheetId="3" r:id="rId2"/>
  </sheets>
  <definedNames>
    <definedName name="_xlnm._FilterDatabase" localSheetId="1" hidden="1">Sheet!$A$2:$AB$4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3" l="1"/>
  <c r="A24" i="3"/>
  <c r="A23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5" i="3"/>
  <c r="A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cry ccc</author>
  </authors>
  <commentList>
    <comment ref="C6" authorId="0" shapeId="0" xr:uid="{6FEA9106-5CF1-4C31-B354-8E6314DC0099}">
      <text>
        <r>
          <rPr>
            <b/>
            <sz val="9"/>
            <color indexed="81"/>
            <rFont val="Tahoma"/>
            <family val="2"/>
          </rPr>
          <t xml:space="preserve">0~255 </t>
        </r>
        <r>
          <rPr>
            <b/>
            <sz val="9"/>
            <color indexed="81"/>
            <rFont val="돋움"/>
            <family val="3"/>
            <charset val="129"/>
          </rPr>
          <t>사이값</t>
        </r>
      </text>
    </comment>
    <comment ref="C7" authorId="0" shapeId="0" xr:uid="{1EB23584-3094-4238-A197-4F0481211AE6}">
      <text>
        <r>
          <rPr>
            <b/>
            <sz val="9"/>
            <color indexed="81"/>
            <rFont val="Tahoma"/>
            <family val="2"/>
          </rPr>
          <t xml:space="preserve">0~255 </t>
        </r>
        <r>
          <rPr>
            <b/>
            <sz val="9"/>
            <color indexed="81"/>
            <rFont val="돋움"/>
            <family val="3"/>
            <charset val="129"/>
          </rPr>
          <t>사이값</t>
        </r>
      </text>
    </comment>
    <comment ref="C8" authorId="0" shapeId="0" xr:uid="{911E19FB-6BEB-4E6D-BE75-1C9D20B7B9E1}">
      <text>
        <r>
          <rPr>
            <b/>
            <sz val="9"/>
            <color indexed="81"/>
            <rFont val="Tahoma"/>
            <family val="2"/>
          </rPr>
          <t xml:space="preserve">0~65,535 </t>
        </r>
        <r>
          <rPr>
            <b/>
            <sz val="9"/>
            <color indexed="81"/>
            <rFont val="돋움"/>
            <family val="3"/>
            <charset val="129"/>
          </rPr>
          <t>사이값</t>
        </r>
      </text>
    </comment>
    <comment ref="C9" authorId="0" shapeId="0" xr:uid="{10E3B2B7-386E-4881-B552-639BF67B1798}">
      <text>
        <r>
          <rPr>
            <b/>
            <sz val="9"/>
            <color indexed="81"/>
            <rFont val="돋움"/>
            <family val="3"/>
            <charset val="129"/>
          </rPr>
          <t>영문으로 작성</t>
        </r>
      </text>
    </comment>
    <comment ref="C10" authorId="0" shapeId="0" xr:uid="{D41D0D96-5224-4133-8529-2CB5869B62A2}">
      <text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tc={CC551239-E54F-4FCF-947B-AC9FFCF69E78}</author>
    <author>tc={D972EDAC-3E27-4B37-B638-27EE359E91C2}</author>
  </authors>
  <commentList>
    <comment ref="G4" authorId="0" shapeId="0" xr:uid="{CC551239-E54F-4FCF-947B-AC9FFCF69E7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1: Player
2: Enemy
3. MiddleBoss
4: Boss</t>
      </text>
    </comment>
    <comment ref="H4" authorId="1" shapeId="0" xr:uid="{D972EDAC-3E27-4B37-B638-27EE359E91C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1: N, Normal
2: R, Rare
3: E, Epic
4: L, Legends</t>
      </text>
    </comment>
  </commentList>
</comments>
</file>

<file path=xl/sharedStrings.xml><?xml version="1.0" encoding="utf-8"?>
<sst xmlns="http://schemas.openxmlformats.org/spreadsheetml/2006/main" count="203" uniqueCount="168">
  <si>
    <t>체력</t>
    <phoneticPr fontId="1" type="noConversion"/>
  </si>
  <si>
    <t>등급</t>
    <phoneticPr fontId="1" type="noConversion"/>
  </si>
  <si>
    <t>방어력 공식</t>
    <phoneticPr fontId="1" type="noConversion"/>
  </si>
  <si>
    <t>방어력 / (방어력 + 100) * 100</t>
    <phoneticPr fontId="1" type="noConversion"/>
  </si>
  <si>
    <t>data type</t>
  </si>
  <si>
    <t>code</t>
    <phoneticPr fontId="1" type="noConversion"/>
  </si>
  <si>
    <t>코드값</t>
    <phoneticPr fontId="1" type="noConversion"/>
  </si>
  <si>
    <t>6개는 무조건 있어야함</t>
    <phoneticPr fontId="1" type="noConversion"/>
  </si>
  <si>
    <t>int</t>
  </si>
  <si>
    <t>table</t>
    <phoneticPr fontId="1" type="noConversion"/>
  </si>
  <si>
    <t>테이블</t>
    <phoneticPr fontId="1" type="noConversion"/>
  </si>
  <si>
    <t>kind</t>
    <phoneticPr fontId="1" type="noConversion"/>
  </si>
  <si>
    <t>종류</t>
    <phoneticPr fontId="1" type="noConversion"/>
  </si>
  <si>
    <t>index</t>
    <phoneticPr fontId="1" type="noConversion"/>
  </si>
  <si>
    <t>인덱스</t>
    <phoneticPr fontId="1" type="noConversion"/>
  </si>
  <si>
    <t>enum_name</t>
    <phoneticPr fontId="1" type="noConversion"/>
  </si>
  <si>
    <t>enum이름</t>
    <phoneticPr fontId="1" type="noConversion"/>
  </si>
  <si>
    <t>desc</t>
    <phoneticPr fontId="1" type="noConversion"/>
  </si>
  <si>
    <t>설명</t>
    <phoneticPr fontId="1" type="noConversion"/>
  </si>
  <si>
    <t>bool</t>
  </si>
  <si>
    <t>string</t>
  </si>
  <si>
    <t>int[]</t>
    <phoneticPr fontId="1" type="noConversion"/>
  </si>
  <si>
    <t>타입에서 -[] 는 배열로 잡힌다.</t>
    <phoneticPr fontId="1" type="noConversion"/>
  </si>
  <si>
    <t>셀에선 , 로 구분한다.</t>
    <phoneticPr fontId="1" type="noConversion"/>
  </si>
  <si>
    <t>bool[]</t>
    <phoneticPr fontId="1" type="noConversion"/>
  </si>
  <si>
    <t>string[]</t>
    <phoneticPr fontId="1" type="noConversion"/>
  </si>
  <si>
    <t>번호</t>
    <phoneticPr fontId="1" type="noConversion"/>
  </si>
  <si>
    <t>고유 아이디</t>
    <phoneticPr fontId="1" type="noConversion"/>
  </si>
  <si>
    <t>문자는 셀 형식을 텍스트로</t>
    <phoneticPr fontId="1" type="noConversion"/>
  </si>
  <si>
    <t>숫자는 셀 형식을 숫자로</t>
    <phoneticPr fontId="1" type="noConversion"/>
  </si>
  <si>
    <t>bool은 TRUE/FALSE 숫자형식으로</t>
    <phoneticPr fontId="1" type="noConversion"/>
  </si>
  <si>
    <t>이름</t>
    <phoneticPr fontId="1" type="noConversion"/>
  </si>
  <si>
    <t>name</t>
    <phoneticPr fontId="1" type="noConversion"/>
  </si>
  <si>
    <t>레벨</t>
    <phoneticPr fontId="1" type="noConversion"/>
  </si>
  <si>
    <t>공격력</t>
    <phoneticPr fontId="1" type="noConversion"/>
  </si>
  <si>
    <t>공격범위</t>
    <phoneticPr fontId="1" type="noConversion"/>
  </si>
  <si>
    <t>공격속도</t>
    <phoneticPr fontId="1" type="noConversion"/>
  </si>
  <si>
    <t>치명타</t>
    <phoneticPr fontId="1" type="noConversion"/>
  </si>
  <si>
    <t>이동속도</t>
    <phoneticPr fontId="1" type="noConversion"/>
  </si>
  <si>
    <t>moveSpeed</t>
    <phoneticPr fontId="1" type="noConversion"/>
  </si>
  <si>
    <t>critical</t>
    <phoneticPr fontId="1" type="noConversion"/>
  </si>
  <si>
    <t>attackSpeed</t>
    <phoneticPr fontId="1" type="noConversion"/>
  </si>
  <si>
    <t>attackRange</t>
    <phoneticPr fontId="1" type="noConversion"/>
  </si>
  <si>
    <t>attackPower</t>
    <phoneticPr fontId="1" type="noConversion"/>
  </si>
  <si>
    <t>healthPoint</t>
    <phoneticPr fontId="1" type="noConversion"/>
  </si>
  <si>
    <t>level</t>
    <phoneticPr fontId="1" type="noConversion"/>
  </si>
  <si>
    <t>float</t>
  </si>
  <si>
    <t>float</t>
    <phoneticPr fontId="1" type="noConversion"/>
  </si>
  <si>
    <t>float[]</t>
    <phoneticPr fontId="1" type="noConversion"/>
  </si>
  <si>
    <t>투사체속도</t>
    <phoneticPr fontId="1" type="noConversion"/>
  </si>
  <si>
    <t>스킬지속시간</t>
    <phoneticPr fontId="1" type="noConversion"/>
  </si>
  <si>
    <t>skillDuration</t>
    <phoneticPr fontId="1" type="noConversion"/>
  </si>
  <si>
    <t>projectileVelocity</t>
    <phoneticPr fontId="1" type="noConversion"/>
  </si>
  <si>
    <t>투사체개수</t>
    <phoneticPr fontId="1" type="noConversion"/>
  </si>
  <si>
    <t>projectileAmount</t>
    <phoneticPr fontId="1" type="noConversion"/>
  </si>
  <si>
    <t>hpRecovery</t>
    <phoneticPr fontId="1" type="noConversion"/>
  </si>
  <si>
    <t>체력회복</t>
    <phoneticPr fontId="1" type="noConversion"/>
  </si>
  <si>
    <t>받는피해감소</t>
    <phoneticPr fontId="1" type="noConversion"/>
  </si>
  <si>
    <t>reducedDamage</t>
    <phoneticPr fontId="1" type="noConversion"/>
  </si>
  <si>
    <t>획득범위</t>
    <phoneticPr fontId="1" type="noConversion"/>
  </si>
  <si>
    <t>pickupRange</t>
    <phoneticPr fontId="1" type="noConversion"/>
  </si>
  <si>
    <t>골드 획득량</t>
    <phoneticPr fontId="1" type="noConversion"/>
  </si>
  <si>
    <t>경험치 획득량</t>
    <phoneticPr fontId="1" type="noConversion"/>
  </si>
  <si>
    <t>관통 횟수</t>
    <phoneticPr fontId="1" type="noConversion"/>
  </si>
  <si>
    <t>throughCount</t>
    <phoneticPr fontId="1" type="noConversion"/>
  </si>
  <si>
    <t>goldGainPer</t>
    <phoneticPr fontId="1" type="noConversion"/>
  </si>
  <si>
    <t>expGainPer</t>
    <phoneticPr fontId="1" type="noConversion"/>
  </si>
  <si>
    <t>캐릭터 등급</t>
    <phoneticPr fontId="1" type="noConversion"/>
  </si>
  <si>
    <t>N, Normal</t>
    <phoneticPr fontId="1" type="noConversion"/>
  </si>
  <si>
    <t>R, Rare</t>
    <phoneticPr fontId="1" type="noConversion"/>
  </si>
  <si>
    <t>L, Legends</t>
    <phoneticPr fontId="1" type="noConversion"/>
  </si>
  <si>
    <t>E, Epic</t>
    <phoneticPr fontId="1" type="noConversion"/>
  </si>
  <si>
    <t>rank</t>
    <phoneticPr fontId="1" type="noConversion"/>
  </si>
  <si>
    <t>액티브 스킬 액션</t>
    <phoneticPr fontId="1" type="noConversion"/>
  </si>
  <si>
    <t>패시브 스킬 액션</t>
    <phoneticPr fontId="1" type="noConversion"/>
  </si>
  <si>
    <t>activeSkillActionID</t>
    <phoneticPr fontId="1" type="noConversion"/>
  </si>
  <si>
    <t>passiveSkillActionID</t>
    <phoneticPr fontId="1" type="noConversion"/>
  </si>
  <si>
    <t>유닛 인게임 이미지</t>
    <phoneticPr fontId="1" type="noConversion"/>
  </si>
  <si>
    <t>image_inGame</t>
    <phoneticPr fontId="1" type="noConversion"/>
  </si>
  <si>
    <t>유닛 초상화 이미지</t>
    <phoneticPr fontId="1" type="noConversion"/>
  </si>
  <si>
    <t>image_portraitUI</t>
    <phoneticPr fontId="1" type="noConversion"/>
  </si>
  <si>
    <t>Table_Unit</t>
    <phoneticPr fontId="1" type="noConversion"/>
  </si>
  <si>
    <t>유닛 타입</t>
    <phoneticPr fontId="1" type="noConversion"/>
  </si>
  <si>
    <t>unitType</t>
    <phoneticPr fontId="1" type="noConversion"/>
  </si>
  <si>
    <t>UNIT_DESC_100001</t>
    <phoneticPr fontId="1" type="noConversion"/>
  </si>
  <si>
    <t>UNIT_DESC_100002</t>
  </si>
  <si>
    <t>UNIT_DESC_100003</t>
  </si>
  <si>
    <t>UNIT_DESC_100004</t>
  </si>
  <si>
    <t>UNIT_DESC_100005</t>
  </si>
  <si>
    <t>UNIT_DESC_100006</t>
  </si>
  <si>
    <t>UNIT_DESC_100007</t>
  </si>
  <si>
    <t>UNIT_DESC_100008</t>
  </si>
  <si>
    <t>UNIT_DESC_100009</t>
  </si>
  <si>
    <t>UNIT_DESC_100010</t>
  </si>
  <si>
    <t>UNIT_DESC_100011</t>
  </si>
  <si>
    <t>UNIT_DESC_100012</t>
  </si>
  <si>
    <t>UNIT_DESC_100013</t>
  </si>
  <si>
    <t>UNIT_DESC_100014</t>
  </si>
  <si>
    <t>UNIT_DESC_100015</t>
  </si>
  <si>
    <t>UNIT_DESC_100016</t>
  </si>
  <si>
    <t>UNIT_DESC_100017</t>
  </si>
  <si>
    <t>UNIT_DESC_100018</t>
  </si>
  <si>
    <t>UNIT_NAME_100001</t>
    <phoneticPr fontId="1" type="noConversion"/>
  </si>
  <si>
    <t>UNIT_NAME_100002</t>
  </si>
  <si>
    <t>UNIT_NAME_100003</t>
  </si>
  <si>
    <t>UNIT_NAME_100004</t>
  </si>
  <si>
    <t>UNIT_NAME_100005</t>
  </si>
  <si>
    <t>UNIT_NAME_100006</t>
  </si>
  <si>
    <t>UNIT_NAME_100007</t>
  </si>
  <si>
    <t>UNIT_NAME_100008</t>
  </si>
  <si>
    <t>UNIT_NAME_100009</t>
  </si>
  <si>
    <t>UNIT_NAME_100010</t>
  </si>
  <si>
    <t>UNIT_NAME_100011</t>
  </si>
  <si>
    <t>UNIT_NAME_100012</t>
  </si>
  <si>
    <t>UNIT_NAME_100013</t>
  </si>
  <si>
    <t>UNIT_NAME_100014</t>
  </si>
  <si>
    <t>UNIT_NAME_100015</t>
  </si>
  <si>
    <t>UNIT_NAME_100016</t>
  </si>
  <si>
    <t>UNIT_NAME_100017</t>
  </si>
  <si>
    <t>UNIT_NAME_100018</t>
  </si>
  <si>
    <t>UnitInGame_100001</t>
    <phoneticPr fontId="1" type="noConversion"/>
  </si>
  <si>
    <t>UnitInGame_100002</t>
  </si>
  <si>
    <t>UnitInGame_100003</t>
  </si>
  <si>
    <t>UnitInGame_100004</t>
  </si>
  <si>
    <t>UnitInGame_100005</t>
  </si>
  <si>
    <t>UnitInGame_100006</t>
  </si>
  <si>
    <t>UnitInGame_100007</t>
  </si>
  <si>
    <t>UnitInGame_100008</t>
  </si>
  <si>
    <t>UnitInGame_100009</t>
  </si>
  <si>
    <t>UnitInGame_100010</t>
  </si>
  <si>
    <t>UnitInGame_100011</t>
  </si>
  <si>
    <t>UnitInGame_100012</t>
  </si>
  <si>
    <t>UnitInGame_100013</t>
  </si>
  <si>
    <t>UnitInGame_100014</t>
  </si>
  <si>
    <t>UnitInGame_100015</t>
  </si>
  <si>
    <t>UnitInGame_100016</t>
  </si>
  <si>
    <t>UnitInGame_100017</t>
  </si>
  <si>
    <t>UnitInGame_100018</t>
  </si>
  <si>
    <t>UnitPortraitUI_100001</t>
    <phoneticPr fontId="1" type="noConversion"/>
  </si>
  <si>
    <t>UnitPortraitUI_100002</t>
  </si>
  <si>
    <t>UnitPortraitUI_100003</t>
  </si>
  <si>
    <t>UnitPortraitUI_100004</t>
  </si>
  <si>
    <t>UnitPortraitUI_100005</t>
  </si>
  <si>
    <t>UnitPortraitUI_100006</t>
  </si>
  <si>
    <t>UnitPortraitUI_100007</t>
  </si>
  <si>
    <t>UnitPortraitUI_100008</t>
  </si>
  <si>
    <t>UnitPortraitUI_100009</t>
  </si>
  <si>
    <t>UnitPortraitUI_100010</t>
  </si>
  <si>
    <t>UnitPortraitUI_100011</t>
  </si>
  <si>
    <t>UnitPortraitUI_100012</t>
  </si>
  <si>
    <t>UnitPortraitUI_100013</t>
  </si>
  <si>
    <t>UnitPortraitUI_100014</t>
  </si>
  <si>
    <t>UnitPortraitUI_100015</t>
  </si>
  <si>
    <t>UnitPortraitUI_100016</t>
  </si>
  <si>
    <t>UnitPortraitUI_100017</t>
  </si>
  <si>
    <t>UnitPortraitUI_100018</t>
  </si>
  <si>
    <t>UNIT_DESC_200001</t>
    <phoneticPr fontId="1" type="noConversion"/>
  </si>
  <si>
    <t>UNIT_NAME_200001</t>
    <phoneticPr fontId="1" type="noConversion"/>
  </si>
  <si>
    <t>UnitPortraitUI_200001</t>
    <phoneticPr fontId="1" type="noConversion"/>
  </si>
  <si>
    <t>UnitInGame_200001</t>
    <phoneticPr fontId="1" type="noConversion"/>
  </si>
  <si>
    <t>UNIT_DESC_200002</t>
  </si>
  <si>
    <t>UNIT_NAME_200002</t>
  </si>
  <si>
    <t>UnitInGame_200002</t>
  </si>
  <si>
    <t>UnitPortraitUI_200002</t>
  </si>
  <si>
    <t>UNIT_DESC_300001</t>
    <phoneticPr fontId="1" type="noConversion"/>
  </si>
  <si>
    <t>UNIT_NAME_300001</t>
    <phoneticPr fontId="1" type="noConversion"/>
  </si>
  <si>
    <t>UnitInGame_300001</t>
    <phoneticPr fontId="1" type="noConversion"/>
  </si>
  <si>
    <t>UnitPortraitUI_300001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</si>
</sst>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49" fontId="7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176" fontId="0" fillId="6" borderId="1" xfId="0" applyNumberFormat="1" applyFill="1" applyBorder="1">
      <alignment vertical="center"/>
    </xf>
    <xf numFmtId="49" fontId="7" fillId="6" borderId="1" xfId="0" applyNumberFormat="1" applyFont="1" applyFill="1" applyBorder="1">
      <alignment vertical="center"/>
    </xf>
    <xf numFmtId="177" fontId="0" fillId="6" borderId="1" xfId="0" applyNumberFormat="1" applyFill="1" applyBorder="1">
      <alignment vertical="center"/>
    </xf>
    <xf numFmtId="176" fontId="0" fillId="7" borderId="1" xfId="0" applyNumberFormat="1" applyFill="1" applyBorder="1">
      <alignment vertical="center"/>
    </xf>
    <xf numFmtId="49" fontId="7" fillId="7" borderId="1" xfId="0" applyNumberFormat="1" applyFont="1" applyFill="1" applyBorder="1">
      <alignment vertical="center"/>
    </xf>
    <xf numFmtId="177" fontId="0" fillId="7" borderId="1" xfId="0" applyNumberFormat="1" applyFill="1" applyBorder="1">
      <alignment vertical="center"/>
    </xf>
  </cellXfs>
  <cellStyles count="1">
    <cellStyle name="표준" xfId="0" builtinId="0"/>
  </cellStyles>
  <dxfs count="1">
    <dxf>
      <font>
        <color rgb="FFFFFF0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ss libe" id="{8E951572-2480-4315-B4D7-AB51B9BB3A12}" userId="839ddb42cfaea41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" dT="2025-02-08T09:16:30.33" personId="{8E951572-2480-4315-B4D7-AB51B9BB3A12}" id="{CC551239-E54F-4FCF-947B-AC9FFCF69E78}">
    <text>1: Player
2: Enemy
3. MiddleBoss
4: Boss</text>
  </threadedComment>
  <threadedComment ref="H4" dT="2025-02-08T09:01:56.09" personId="{8E951572-2480-4315-B4D7-AB51B9BB3A12}" id="{D972EDAC-3E27-4B37-B638-27EE359E91C2}">
    <text>1: N, Normal
2: R, Rare
3: E, Epic
4: L, Legends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I18"/>
  <sheetViews>
    <sheetView workbookViewId="0">
      <selection activeCell="C25" sqref="C25"/>
    </sheetView>
  </sheetViews>
  <sheetFormatPr defaultRowHeight="16.5" x14ac:dyDescent="0.3"/>
  <cols>
    <col min="1" max="1" width="27" bestFit="1" customWidth="1"/>
    <col min="8" max="8" width="10.125" bestFit="1" customWidth="1"/>
    <col min="9" max="9" width="11.625" bestFit="1" customWidth="1"/>
    <col min="10" max="10" width="10.125" bestFit="1" customWidth="1"/>
  </cols>
  <sheetData>
    <row r="2" spans="1:9" x14ac:dyDescent="0.3">
      <c r="A2" t="s">
        <v>2</v>
      </c>
      <c r="C2" t="s">
        <v>3</v>
      </c>
    </row>
    <row r="4" spans="1:9" x14ac:dyDescent="0.3">
      <c r="A4" s="1" t="s">
        <v>4</v>
      </c>
    </row>
    <row r="5" spans="1:9" x14ac:dyDescent="0.3">
      <c r="A5" s="2" t="s">
        <v>8</v>
      </c>
      <c r="C5" s="3" t="s">
        <v>5</v>
      </c>
      <c r="D5" s="3" t="s">
        <v>6</v>
      </c>
      <c r="E5" s="3" t="s">
        <v>7</v>
      </c>
      <c r="I5" t="s">
        <v>67</v>
      </c>
    </row>
    <row r="6" spans="1:9" x14ac:dyDescent="0.3">
      <c r="A6" s="2" t="s">
        <v>47</v>
      </c>
      <c r="C6" s="3" t="s">
        <v>9</v>
      </c>
      <c r="D6" s="3" t="s">
        <v>10</v>
      </c>
      <c r="H6" t="s">
        <v>68</v>
      </c>
      <c r="I6">
        <v>1</v>
      </c>
    </row>
    <row r="7" spans="1:9" x14ac:dyDescent="0.3">
      <c r="A7" s="2" t="s">
        <v>20</v>
      </c>
      <c r="C7" s="3" t="s">
        <v>11</v>
      </c>
      <c r="D7" s="3" t="s">
        <v>12</v>
      </c>
      <c r="H7" t="s">
        <v>69</v>
      </c>
      <c r="I7">
        <v>2</v>
      </c>
    </row>
    <row r="8" spans="1:9" x14ac:dyDescent="0.3">
      <c r="A8" s="2" t="s">
        <v>19</v>
      </c>
      <c r="C8" s="3" t="s">
        <v>13</v>
      </c>
      <c r="D8" s="3" t="s">
        <v>14</v>
      </c>
      <c r="H8" t="s">
        <v>71</v>
      </c>
      <c r="I8">
        <v>3</v>
      </c>
    </row>
    <row r="9" spans="1:9" x14ac:dyDescent="0.3">
      <c r="A9" s="2" t="s">
        <v>21</v>
      </c>
      <c r="C9" s="3" t="s">
        <v>15</v>
      </c>
      <c r="D9" s="3" t="s">
        <v>16</v>
      </c>
      <c r="H9" t="s">
        <v>70</v>
      </c>
      <c r="I9">
        <v>4</v>
      </c>
    </row>
    <row r="10" spans="1:9" x14ac:dyDescent="0.3">
      <c r="A10" s="2" t="s">
        <v>48</v>
      </c>
      <c r="C10" s="3" t="s">
        <v>17</v>
      </c>
      <c r="D10" s="3" t="s">
        <v>18</v>
      </c>
    </row>
    <row r="11" spans="1:9" x14ac:dyDescent="0.3">
      <c r="A11" s="2" t="s">
        <v>25</v>
      </c>
    </row>
    <row r="12" spans="1:9" x14ac:dyDescent="0.3">
      <c r="A12" s="2" t="s">
        <v>24</v>
      </c>
    </row>
    <row r="13" spans="1:9" x14ac:dyDescent="0.3">
      <c r="C13" t="s">
        <v>22</v>
      </c>
    </row>
    <row r="14" spans="1:9" x14ac:dyDescent="0.3">
      <c r="C14" t="s">
        <v>23</v>
      </c>
    </row>
    <row r="16" spans="1:9" x14ac:dyDescent="0.3">
      <c r="C16" t="s">
        <v>28</v>
      </c>
    </row>
    <row r="17" spans="3:3" x14ac:dyDescent="0.3">
      <c r="C17" t="s">
        <v>29</v>
      </c>
    </row>
    <row r="18" spans="3:3" x14ac:dyDescent="0.3">
      <c r="C18" t="s">
        <v>30</v>
      </c>
    </row>
  </sheetData>
  <phoneticPr fontId="1" type="noConversion"/>
  <conditionalFormatting sqref="C9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1226D-AF20-433D-BB3C-B7FD91A16A54}">
  <dimension ref="A1:AB25"/>
  <sheetViews>
    <sheetView tabSelected="1" zoomScaleNormal="100" workbookViewId="0">
      <pane xSplit="1" topLeftCell="B1" activePane="topRight" state="frozen"/>
      <selection pane="topRight" activeCell="G31" sqref="G31:G32"/>
    </sheetView>
  </sheetViews>
  <sheetFormatPr defaultRowHeight="16.5" x14ac:dyDescent="0.3"/>
  <cols>
    <col min="1" max="1" width="11.25" bestFit="1" customWidth="1"/>
    <col min="2" max="2" width="6.375" bestFit="1" customWidth="1"/>
    <col min="3" max="3" width="6.125" customWidth="1"/>
    <col min="4" max="4" width="8.125" bestFit="1" customWidth="1"/>
    <col min="5" max="5" width="19.5" bestFit="1" customWidth="1"/>
    <col min="6" max="6" width="18.75" style="12" bestFit="1" customWidth="1"/>
    <col min="7" max="7" width="12.5" customWidth="1"/>
    <col min="8" max="8" width="11.25" customWidth="1"/>
    <col min="9" max="9" width="7.5" customWidth="1"/>
    <col min="10" max="10" width="10.5" bestFit="1" customWidth="1"/>
    <col min="11" max="11" width="10.5" customWidth="1"/>
    <col min="12" max="12" width="14.375" bestFit="1" customWidth="1"/>
    <col min="13" max="14" width="11.125" bestFit="1" customWidth="1"/>
    <col min="15" max="15" width="10.875" bestFit="1" customWidth="1"/>
    <col min="17" max="17" width="10.375" bestFit="1" customWidth="1"/>
    <col min="18" max="18" width="11.375" bestFit="1" customWidth="1"/>
    <col min="19" max="20" width="15.5" bestFit="1" customWidth="1"/>
    <col min="21" max="22" width="11.5" bestFit="1" customWidth="1"/>
    <col min="23" max="23" width="12.125" bestFit="1" customWidth="1"/>
    <col min="24" max="24" width="12.625" bestFit="1" customWidth="1"/>
    <col min="25" max="25" width="16.625" bestFit="1" customWidth="1"/>
    <col min="26" max="26" width="17.875" bestFit="1" customWidth="1"/>
    <col min="27" max="27" width="19.375" bestFit="1" customWidth="1"/>
    <col min="28" max="28" width="21.125" bestFit="1" customWidth="1"/>
  </cols>
  <sheetData>
    <row r="1" spans="1:28" x14ac:dyDescent="0.3">
      <c r="A1" t="s">
        <v>81</v>
      </c>
    </row>
    <row r="2" spans="1:28" x14ac:dyDescent="0.3">
      <c r="A2" s="4" t="s">
        <v>27</v>
      </c>
      <c r="B2" s="5" t="s">
        <v>10</v>
      </c>
      <c r="C2" s="6" t="s">
        <v>12</v>
      </c>
      <c r="D2" s="6" t="s">
        <v>26</v>
      </c>
      <c r="E2" s="6" t="s">
        <v>31</v>
      </c>
      <c r="F2" s="5" t="s">
        <v>18</v>
      </c>
      <c r="G2" s="6" t="s">
        <v>82</v>
      </c>
      <c r="H2" s="6" t="s">
        <v>1</v>
      </c>
      <c r="I2" s="6" t="s">
        <v>33</v>
      </c>
      <c r="J2" s="6" t="s">
        <v>0</v>
      </c>
      <c r="K2" s="6" t="s">
        <v>56</v>
      </c>
      <c r="L2" s="6" t="s">
        <v>57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50</v>
      </c>
      <c r="S2" s="6" t="s">
        <v>49</v>
      </c>
      <c r="T2" s="6" t="s">
        <v>53</v>
      </c>
      <c r="U2" s="6" t="s">
        <v>59</v>
      </c>
      <c r="V2" s="6" t="s">
        <v>61</v>
      </c>
      <c r="W2" s="6" t="s">
        <v>62</v>
      </c>
      <c r="X2" s="6" t="s">
        <v>63</v>
      </c>
      <c r="Y2" s="6" t="s">
        <v>73</v>
      </c>
      <c r="Z2" s="6" t="s">
        <v>74</v>
      </c>
      <c r="AA2" s="6" t="s">
        <v>77</v>
      </c>
      <c r="AB2" s="6" t="s">
        <v>79</v>
      </c>
    </row>
    <row r="3" spans="1:28" s="9" customFormat="1" ht="13.5" x14ac:dyDescent="0.3">
      <c r="A3" s="10" t="s">
        <v>8</v>
      </c>
      <c r="B3" s="11" t="s">
        <v>8</v>
      </c>
      <c r="C3" s="11" t="s">
        <v>8</v>
      </c>
      <c r="D3" s="11" t="s">
        <v>8</v>
      </c>
      <c r="E3" s="11" t="s">
        <v>20</v>
      </c>
      <c r="F3" s="11" t="s">
        <v>20</v>
      </c>
      <c r="G3" s="11" t="s">
        <v>8</v>
      </c>
      <c r="H3" s="11" t="s">
        <v>8</v>
      </c>
      <c r="I3" s="11" t="s">
        <v>8</v>
      </c>
      <c r="J3" s="11" t="s">
        <v>8</v>
      </c>
      <c r="K3" s="11" t="s">
        <v>46</v>
      </c>
      <c r="L3" s="11" t="s">
        <v>46</v>
      </c>
      <c r="M3" s="11" t="s">
        <v>8</v>
      </c>
      <c r="N3" s="11" t="s">
        <v>46</v>
      </c>
      <c r="O3" s="11" t="s">
        <v>46</v>
      </c>
      <c r="P3" s="11" t="s">
        <v>46</v>
      </c>
      <c r="Q3" s="11" t="s">
        <v>46</v>
      </c>
      <c r="R3" s="11" t="s">
        <v>46</v>
      </c>
      <c r="S3" s="11" t="s">
        <v>46</v>
      </c>
      <c r="T3" s="11" t="s">
        <v>8</v>
      </c>
      <c r="U3" s="11" t="s">
        <v>46</v>
      </c>
      <c r="V3" s="11" t="s">
        <v>46</v>
      </c>
      <c r="W3" s="11" t="s">
        <v>46</v>
      </c>
      <c r="X3" s="11" t="s">
        <v>8</v>
      </c>
      <c r="Y3" s="11" t="s">
        <v>8</v>
      </c>
      <c r="Z3" s="11" t="s">
        <v>8</v>
      </c>
      <c r="AA3" s="11" t="s">
        <v>20</v>
      </c>
      <c r="AB3" s="11" t="s">
        <v>20</v>
      </c>
    </row>
    <row r="4" spans="1:28" s="9" customFormat="1" ht="13.5" x14ac:dyDescent="0.3">
      <c r="A4" s="8" t="s">
        <v>5</v>
      </c>
      <c r="B4" s="8" t="s">
        <v>9</v>
      </c>
      <c r="C4" s="8" t="s">
        <v>11</v>
      </c>
      <c r="D4" s="8" t="s">
        <v>13</v>
      </c>
      <c r="E4" s="8" t="s">
        <v>32</v>
      </c>
      <c r="F4" s="8" t="s">
        <v>17</v>
      </c>
      <c r="G4" s="8" t="s">
        <v>83</v>
      </c>
      <c r="H4" s="8" t="s">
        <v>72</v>
      </c>
      <c r="I4" s="8" t="s">
        <v>45</v>
      </c>
      <c r="J4" s="8" t="s">
        <v>44</v>
      </c>
      <c r="K4" s="8" t="s">
        <v>55</v>
      </c>
      <c r="L4" s="8" t="s">
        <v>58</v>
      </c>
      <c r="M4" s="8" t="s">
        <v>43</v>
      </c>
      <c r="N4" s="8" t="s">
        <v>42</v>
      </c>
      <c r="O4" s="8" t="s">
        <v>41</v>
      </c>
      <c r="P4" s="8" t="s">
        <v>40</v>
      </c>
      <c r="Q4" s="8" t="s">
        <v>39</v>
      </c>
      <c r="R4" s="8" t="s">
        <v>51</v>
      </c>
      <c r="S4" s="8" t="s">
        <v>52</v>
      </c>
      <c r="T4" s="8" t="s">
        <v>54</v>
      </c>
      <c r="U4" s="8" t="s">
        <v>60</v>
      </c>
      <c r="V4" s="8" t="s">
        <v>65</v>
      </c>
      <c r="W4" s="8" t="s">
        <v>66</v>
      </c>
      <c r="X4" s="8" t="s">
        <v>64</v>
      </c>
      <c r="Y4" s="8" t="s">
        <v>75</v>
      </c>
      <c r="Z4" s="8" t="s">
        <v>76</v>
      </c>
      <c r="AA4" s="8" t="s">
        <v>78</v>
      </c>
      <c r="AB4" s="8" t="s">
        <v>80</v>
      </c>
    </row>
    <row r="5" spans="1:28" x14ac:dyDescent="0.3">
      <c r="A5" s="7">
        <f>(B5*10000000) + (C5*10000) + D5</f>
        <v>200100001</v>
      </c>
      <c r="B5" s="7">
        <v>20</v>
      </c>
      <c r="C5" s="7">
        <v>0</v>
      </c>
      <c r="D5" s="7">
        <v>100001</v>
      </c>
      <c r="E5" s="7" t="s">
        <v>102</v>
      </c>
      <c r="F5" s="13" t="s">
        <v>84</v>
      </c>
      <c r="G5" s="7">
        <v>1</v>
      </c>
      <c r="H5" s="7">
        <v>1</v>
      </c>
      <c r="I5" s="7">
        <v>1</v>
      </c>
      <c r="J5" s="7">
        <v>10</v>
      </c>
      <c r="K5" s="14">
        <v>2</v>
      </c>
      <c r="L5" s="14">
        <v>1</v>
      </c>
      <c r="M5" s="7">
        <v>1</v>
      </c>
      <c r="N5" s="14">
        <v>2</v>
      </c>
      <c r="O5" s="14">
        <v>1</v>
      </c>
      <c r="P5" s="14">
        <v>0</v>
      </c>
      <c r="Q5" s="14">
        <v>2</v>
      </c>
      <c r="R5" s="14">
        <v>2</v>
      </c>
      <c r="S5" s="14">
        <v>2</v>
      </c>
      <c r="T5" s="7">
        <v>2</v>
      </c>
      <c r="U5" s="14">
        <v>2</v>
      </c>
      <c r="V5" s="14">
        <v>2</v>
      </c>
      <c r="W5" s="14">
        <v>2</v>
      </c>
      <c r="X5" s="7">
        <v>2</v>
      </c>
      <c r="Y5" s="7">
        <v>100001</v>
      </c>
      <c r="Z5" s="7">
        <v>100001</v>
      </c>
      <c r="AA5" s="7" t="s">
        <v>120</v>
      </c>
      <c r="AB5" s="7" t="s">
        <v>138</v>
      </c>
    </row>
    <row r="6" spans="1:28" x14ac:dyDescent="0.3">
      <c r="A6" s="7">
        <f>(B6*10000000) + (C6*10000) + D6</f>
        <v>200100002</v>
      </c>
      <c r="B6" s="7">
        <v>20</v>
      </c>
      <c r="C6" s="7">
        <v>0</v>
      </c>
      <c r="D6" s="7">
        <v>100002</v>
      </c>
      <c r="E6" s="7" t="s">
        <v>103</v>
      </c>
      <c r="F6" s="13" t="s">
        <v>85</v>
      </c>
      <c r="G6" s="7">
        <v>1</v>
      </c>
      <c r="H6" s="7">
        <v>2</v>
      </c>
      <c r="I6" s="7">
        <v>1</v>
      </c>
      <c r="J6" s="7">
        <v>20</v>
      </c>
      <c r="K6" s="14">
        <v>3</v>
      </c>
      <c r="L6" s="14">
        <v>1</v>
      </c>
      <c r="M6" s="7">
        <v>2</v>
      </c>
      <c r="N6" s="14">
        <v>3</v>
      </c>
      <c r="O6" s="14">
        <v>1.2</v>
      </c>
      <c r="P6" s="14">
        <v>0</v>
      </c>
      <c r="Q6" s="14">
        <v>3</v>
      </c>
      <c r="R6" s="14">
        <v>3</v>
      </c>
      <c r="S6" s="14">
        <v>3</v>
      </c>
      <c r="T6" s="7">
        <v>3</v>
      </c>
      <c r="U6" s="14">
        <v>3</v>
      </c>
      <c r="V6" s="14">
        <v>3</v>
      </c>
      <c r="W6" s="14">
        <v>3</v>
      </c>
      <c r="X6" s="7">
        <v>3</v>
      </c>
      <c r="Y6" s="7">
        <v>100002</v>
      </c>
      <c r="Z6" s="7">
        <v>100002</v>
      </c>
      <c r="AA6" s="7" t="s">
        <v>121</v>
      </c>
      <c r="AB6" s="7" t="s">
        <v>139</v>
      </c>
    </row>
    <row r="7" spans="1:28" x14ac:dyDescent="0.3">
      <c r="A7" s="7">
        <f t="shared" ref="A7:A22" si="0">(B7*10000000) + (C7*10000) + D7</f>
        <v>200100003</v>
      </c>
      <c r="B7" s="7">
        <v>20</v>
      </c>
      <c r="C7" s="7">
        <v>0</v>
      </c>
      <c r="D7" s="7">
        <v>100003</v>
      </c>
      <c r="E7" s="7" t="s">
        <v>104</v>
      </c>
      <c r="F7" s="13" t="s">
        <v>86</v>
      </c>
      <c r="G7" s="7">
        <v>1</v>
      </c>
      <c r="H7" s="7">
        <v>1</v>
      </c>
      <c r="I7" s="7">
        <v>1</v>
      </c>
      <c r="J7" s="7">
        <v>20</v>
      </c>
      <c r="K7" s="14">
        <v>3</v>
      </c>
      <c r="L7" s="14">
        <v>1</v>
      </c>
      <c r="M7" s="7">
        <v>2</v>
      </c>
      <c r="N7" s="14">
        <v>3</v>
      </c>
      <c r="O7" s="14">
        <v>1.2</v>
      </c>
      <c r="P7" s="14">
        <v>0</v>
      </c>
      <c r="Q7" s="14">
        <v>3</v>
      </c>
      <c r="R7" s="14">
        <v>3</v>
      </c>
      <c r="S7" s="14">
        <v>3</v>
      </c>
      <c r="T7" s="7">
        <v>3</v>
      </c>
      <c r="U7" s="14">
        <v>3</v>
      </c>
      <c r="V7" s="14">
        <v>3</v>
      </c>
      <c r="W7" s="14">
        <v>3</v>
      </c>
      <c r="X7" s="7">
        <v>3</v>
      </c>
      <c r="Y7" s="7">
        <v>100003</v>
      </c>
      <c r="Z7" s="7">
        <v>100003</v>
      </c>
      <c r="AA7" s="7" t="s">
        <v>122</v>
      </c>
      <c r="AB7" s="7" t="s">
        <v>140</v>
      </c>
    </row>
    <row r="8" spans="1:28" x14ac:dyDescent="0.3">
      <c r="A8" s="7">
        <f t="shared" si="0"/>
        <v>200100004</v>
      </c>
      <c r="B8" s="7">
        <v>20</v>
      </c>
      <c r="C8" s="7">
        <v>0</v>
      </c>
      <c r="D8" s="7">
        <v>100004</v>
      </c>
      <c r="E8" s="7" t="s">
        <v>105</v>
      </c>
      <c r="F8" s="13" t="s">
        <v>87</v>
      </c>
      <c r="G8" s="7">
        <v>1</v>
      </c>
      <c r="H8" s="7">
        <v>2</v>
      </c>
      <c r="I8" s="7">
        <v>1</v>
      </c>
      <c r="J8" s="7">
        <v>20</v>
      </c>
      <c r="K8" s="14">
        <v>3</v>
      </c>
      <c r="L8" s="14">
        <v>1</v>
      </c>
      <c r="M8" s="7">
        <v>2</v>
      </c>
      <c r="N8" s="14">
        <v>3</v>
      </c>
      <c r="O8" s="14">
        <v>1.2</v>
      </c>
      <c r="P8" s="14">
        <v>0</v>
      </c>
      <c r="Q8" s="14">
        <v>3</v>
      </c>
      <c r="R8" s="14">
        <v>3</v>
      </c>
      <c r="S8" s="14">
        <v>3</v>
      </c>
      <c r="T8" s="7">
        <v>3</v>
      </c>
      <c r="U8" s="14">
        <v>3</v>
      </c>
      <c r="V8" s="14">
        <v>3</v>
      </c>
      <c r="W8" s="14">
        <v>3</v>
      </c>
      <c r="X8" s="7">
        <v>3</v>
      </c>
      <c r="Y8" s="7">
        <v>100004</v>
      </c>
      <c r="Z8" s="7">
        <v>100004</v>
      </c>
      <c r="AA8" s="7" t="s">
        <v>123</v>
      </c>
      <c r="AB8" s="7" t="s">
        <v>141</v>
      </c>
    </row>
    <row r="9" spans="1:28" x14ac:dyDescent="0.3">
      <c r="A9" s="7">
        <f t="shared" si="0"/>
        <v>200100005</v>
      </c>
      <c r="B9" s="7">
        <v>20</v>
      </c>
      <c r="C9" s="7">
        <v>0</v>
      </c>
      <c r="D9" s="7">
        <v>100005</v>
      </c>
      <c r="E9" s="7" t="s">
        <v>106</v>
      </c>
      <c r="F9" s="13" t="s">
        <v>88</v>
      </c>
      <c r="G9" s="7">
        <v>1</v>
      </c>
      <c r="H9" s="7">
        <v>1</v>
      </c>
      <c r="I9" s="7">
        <v>1</v>
      </c>
      <c r="J9" s="7">
        <v>20</v>
      </c>
      <c r="K9" s="14">
        <v>3</v>
      </c>
      <c r="L9" s="14">
        <v>1</v>
      </c>
      <c r="M9" s="7">
        <v>2</v>
      </c>
      <c r="N9" s="14">
        <v>3</v>
      </c>
      <c r="O9" s="14">
        <v>1.2</v>
      </c>
      <c r="P9" s="14">
        <v>0</v>
      </c>
      <c r="Q9" s="14">
        <v>3</v>
      </c>
      <c r="R9" s="14">
        <v>3</v>
      </c>
      <c r="S9" s="14">
        <v>3</v>
      </c>
      <c r="T9" s="7">
        <v>3</v>
      </c>
      <c r="U9" s="14">
        <v>3</v>
      </c>
      <c r="V9" s="14">
        <v>3</v>
      </c>
      <c r="W9" s="14">
        <v>3</v>
      </c>
      <c r="X9" s="7">
        <v>3</v>
      </c>
      <c r="Y9" s="7">
        <v>100005</v>
      </c>
      <c r="Z9" s="7">
        <v>100005</v>
      </c>
      <c r="AA9" s="7" t="s">
        <v>124</v>
      </c>
      <c r="AB9" s="7" t="s">
        <v>142</v>
      </c>
    </row>
    <row r="10" spans="1:28" x14ac:dyDescent="0.3">
      <c r="A10" s="7">
        <f t="shared" si="0"/>
        <v>200100006</v>
      </c>
      <c r="B10" s="7">
        <v>20</v>
      </c>
      <c r="C10" s="7">
        <v>0</v>
      </c>
      <c r="D10" s="7">
        <v>100006</v>
      </c>
      <c r="E10" s="7" t="s">
        <v>107</v>
      </c>
      <c r="F10" s="13" t="s">
        <v>89</v>
      </c>
      <c r="G10" s="7">
        <v>1</v>
      </c>
      <c r="H10" s="7">
        <v>1</v>
      </c>
      <c r="I10" s="7">
        <v>1</v>
      </c>
      <c r="J10" s="7">
        <v>20</v>
      </c>
      <c r="K10" s="14">
        <v>3</v>
      </c>
      <c r="L10" s="14">
        <v>1</v>
      </c>
      <c r="M10" s="7">
        <v>2</v>
      </c>
      <c r="N10" s="14">
        <v>3</v>
      </c>
      <c r="O10" s="14">
        <v>1.2</v>
      </c>
      <c r="P10" s="14">
        <v>0</v>
      </c>
      <c r="Q10" s="14">
        <v>3</v>
      </c>
      <c r="R10" s="14">
        <v>3</v>
      </c>
      <c r="S10" s="14">
        <v>3</v>
      </c>
      <c r="T10" s="7">
        <v>3</v>
      </c>
      <c r="U10" s="14">
        <v>3</v>
      </c>
      <c r="V10" s="14">
        <v>3</v>
      </c>
      <c r="W10" s="14">
        <v>3</v>
      </c>
      <c r="X10" s="7">
        <v>3</v>
      </c>
      <c r="Y10" s="7">
        <v>100006</v>
      </c>
      <c r="Z10" s="7">
        <v>100006</v>
      </c>
      <c r="AA10" s="7" t="s">
        <v>125</v>
      </c>
      <c r="AB10" s="7" t="s">
        <v>143</v>
      </c>
    </row>
    <row r="11" spans="1:28" x14ac:dyDescent="0.3">
      <c r="A11" s="7">
        <f t="shared" si="0"/>
        <v>200100007</v>
      </c>
      <c r="B11" s="7">
        <v>20</v>
      </c>
      <c r="C11" s="7">
        <v>0</v>
      </c>
      <c r="D11" s="7">
        <v>100007</v>
      </c>
      <c r="E11" s="7" t="s">
        <v>108</v>
      </c>
      <c r="F11" s="13" t="s">
        <v>90</v>
      </c>
      <c r="G11" s="7">
        <v>1</v>
      </c>
      <c r="H11" s="7">
        <v>4</v>
      </c>
      <c r="I11" s="7">
        <v>1</v>
      </c>
      <c r="J11" s="7">
        <v>20</v>
      </c>
      <c r="K11" s="14">
        <v>3</v>
      </c>
      <c r="L11" s="14">
        <v>1</v>
      </c>
      <c r="M11" s="7">
        <v>2</v>
      </c>
      <c r="N11" s="14">
        <v>3</v>
      </c>
      <c r="O11" s="14">
        <v>1.2</v>
      </c>
      <c r="P11" s="14">
        <v>0</v>
      </c>
      <c r="Q11" s="14">
        <v>3</v>
      </c>
      <c r="R11" s="14">
        <v>3</v>
      </c>
      <c r="S11" s="14">
        <v>3</v>
      </c>
      <c r="T11" s="7">
        <v>3</v>
      </c>
      <c r="U11" s="14">
        <v>3</v>
      </c>
      <c r="V11" s="14">
        <v>3</v>
      </c>
      <c r="W11" s="14">
        <v>3</v>
      </c>
      <c r="X11" s="7">
        <v>3</v>
      </c>
      <c r="Y11" s="7">
        <v>100007</v>
      </c>
      <c r="Z11" s="7">
        <v>100007</v>
      </c>
      <c r="AA11" s="7" t="s">
        <v>126</v>
      </c>
      <c r="AB11" s="7" t="s">
        <v>144</v>
      </c>
    </row>
    <row r="12" spans="1:28" x14ac:dyDescent="0.3">
      <c r="A12" s="7">
        <f t="shared" si="0"/>
        <v>200100008</v>
      </c>
      <c r="B12" s="7">
        <v>20</v>
      </c>
      <c r="C12" s="7">
        <v>0</v>
      </c>
      <c r="D12" s="7">
        <v>100008</v>
      </c>
      <c r="E12" s="7" t="s">
        <v>109</v>
      </c>
      <c r="F12" s="13" t="s">
        <v>91</v>
      </c>
      <c r="G12" s="7">
        <v>1</v>
      </c>
      <c r="H12" s="7">
        <v>1</v>
      </c>
      <c r="I12" s="7">
        <v>1</v>
      </c>
      <c r="J12" s="7">
        <v>20</v>
      </c>
      <c r="K12" s="14">
        <v>3</v>
      </c>
      <c r="L12" s="14">
        <v>1</v>
      </c>
      <c r="M12" s="7">
        <v>2</v>
      </c>
      <c r="N12" s="14">
        <v>3</v>
      </c>
      <c r="O12" s="14">
        <v>1.2</v>
      </c>
      <c r="P12" s="14">
        <v>0</v>
      </c>
      <c r="Q12" s="14">
        <v>3</v>
      </c>
      <c r="R12" s="14">
        <v>3</v>
      </c>
      <c r="S12" s="14">
        <v>3</v>
      </c>
      <c r="T12" s="7">
        <v>3</v>
      </c>
      <c r="U12" s="14">
        <v>3</v>
      </c>
      <c r="V12" s="14">
        <v>3</v>
      </c>
      <c r="W12" s="14">
        <v>3</v>
      </c>
      <c r="X12" s="7">
        <v>3</v>
      </c>
      <c r="Y12" s="7">
        <v>100008</v>
      </c>
      <c r="Z12" s="7">
        <v>100008</v>
      </c>
      <c r="AA12" s="7" t="s">
        <v>127</v>
      </c>
      <c r="AB12" s="7" t="s">
        <v>145</v>
      </c>
    </row>
    <row r="13" spans="1:28" x14ac:dyDescent="0.3">
      <c r="A13" s="7">
        <f t="shared" si="0"/>
        <v>200100009</v>
      </c>
      <c r="B13" s="7">
        <v>20</v>
      </c>
      <c r="C13" s="7">
        <v>0</v>
      </c>
      <c r="D13" s="7">
        <v>100009</v>
      </c>
      <c r="E13" s="7" t="s">
        <v>110</v>
      </c>
      <c r="F13" s="13" t="s">
        <v>92</v>
      </c>
      <c r="G13" s="7">
        <v>1</v>
      </c>
      <c r="H13" s="7">
        <v>1</v>
      </c>
      <c r="I13" s="7">
        <v>1</v>
      </c>
      <c r="J13" s="7">
        <v>20</v>
      </c>
      <c r="K13" s="14">
        <v>3</v>
      </c>
      <c r="L13" s="14">
        <v>1</v>
      </c>
      <c r="M13" s="7">
        <v>2</v>
      </c>
      <c r="N13" s="14">
        <v>3</v>
      </c>
      <c r="O13" s="14">
        <v>1.2</v>
      </c>
      <c r="P13" s="14">
        <v>0</v>
      </c>
      <c r="Q13" s="14">
        <v>3</v>
      </c>
      <c r="R13" s="14">
        <v>3</v>
      </c>
      <c r="S13" s="14">
        <v>3</v>
      </c>
      <c r="T13" s="7">
        <v>3</v>
      </c>
      <c r="U13" s="14">
        <v>3</v>
      </c>
      <c r="V13" s="14">
        <v>3</v>
      </c>
      <c r="W13" s="14">
        <v>3</v>
      </c>
      <c r="X13" s="7">
        <v>3</v>
      </c>
      <c r="Y13" s="7">
        <v>100009</v>
      </c>
      <c r="Z13" s="7">
        <v>100009</v>
      </c>
      <c r="AA13" s="7" t="s">
        <v>128</v>
      </c>
      <c r="AB13" s="7" t="s">
        <v>146</v>
      </c>
    </row>
    <row r="14" spans="1:28" x14ac:dyDescent="0.3">
      <c r="A14" s="7">
        <f t="shared" si="0"/>
        <v>200100010</v>
      </c>
      <c r="B14" s="7">
        <v>20</v>
      </c>
      <c r="C14" s="7">
        <v>0</v>
      </c>
      <c r="D14" s="7">
        <v>100010</v>
      </c>
      <c r="E14" s="7" t="s">
        <v>111</v>
      </c>
      <c r="F14" s="13" t="s">
        <v>93</v>
      </c>
      <c r="G14" s="7">
        <v>1</v>
      </c>
      <c r="H14" s="7">
        <v>2</v>
      </c>
      <c r="I14" s="7">
        <v>1</v>
      </c>
      <c r="J14" s="7">
        <v>20</v>
      </c>
      <c r="K14" s="14">
        <v>3</v>
      </c>
      <c r="L14" s="14">
        <v>1</v>
      </c>
      <c r="M14" s="7">
        <v>2</v>
      </c>
      <c r="N14" s="14">
        <v>3</v>
      </c>
      <c r="O14" s="14">
        <v>1.2</v>
      </c>
      <c r="P14" s="14">
        <v>0</v>
      </c>
      <c r="Q14" s="14">
        <v>3</v>
      </c>
      <c r="R14" s="14">
        <v>3</v>
      </c>
      <c r="S14" s="14">
        <v>3</v>
      </c>
      <c r="T14" s="7">
        <v>3</v>
      </c>
      <c r="U14" s="14">
        <v>3</v>
      </c>
      <c r="V14" s="14">
        <v>3</v>
      </c>
      <c r="W14" s="14">
        <v>3</v>
      </c>
      <c r="X14" s="7">
        <v>3</v>
      </c>
      <c r="Y14" s="7">
        <v>100010</v>
      </c>
      <c r="Z14" s="7">
        <v>100010</v>
      </c>
      <c r="AA14" s="7" t="s">
        <v>129</v>
      </c>
      <c r="AB14" s="7" t="s">
        <v>147</v>
      </c>
    </row>
    <row r="15" spans="1:28" x14ac:dyDescent="0.3">
      <c r="A15" s="7">
        <f t="shared" si="0"/>
        <v>200100011</v>
      </c>
      <c r="B15" s="7">
        <v>20</v>
      </c>
      <c r="C15" s="7">
        <v>0</v>
      </c>
      <c r="D15" s="7">
        <v>100011</v>
      </c>
      <c r="E15" s="7" t="s">
        <v>112</v>
      </c>
      <c r="F15" s="13" t="s">
        <v>94</v>
      </c>
      <c r="G15" s="7">
        <v>1</v>
      </c>
      <c r="H15" s="7">
        <v>2</v>
      </c>
      <c r="I15" s="7">
        <v>1</v>
      </c>
      <c r="J15" s="7">
        <v>20</v>
      </c>
      <c r="K15" s="14">
        <v>3</v>
      </c>
      <c r="L15" s="14">
        <v>1</v>
      </c>
      <c r="M15" s="7">
        <v>2</v>
      </c>
      <c r="N15" s="14">
        <v>3</v>
      </c>
      <c r="O15" s="14">
        <v>1.2</v>
      </c>
      <c r="P15" s="14">
        <v>0</v>
      </c>
      <c r="Q15" s="14">
        <v>3</v>
      </c>
      <c r="R15" s="14">
        <v>3</v>
      </c>
      <c r="S15" s="14">
        <v>3</v>
      </c>
      <c r="T15" s="7">
        <v>3</v>
      </c>
      <c r="U15" s="14">
        <v>3</v>
      </c>
      <c r="V15" s="14">
        <v>3</v>
      </c>
      <c r="W15" s="14">
        <v>3</v>
      </c>
      <c r="X15" s="7">
        <v>3</v>
      </c>
      <c r="Y15" s="7">
        <v>100011</v>
      </c>
      <c r="Z15" s="7">
        <v>100011</v>
      </c>
      <c r="AA15" s="7" t="s">
        <v>130</v>
      </c>
      <c r="AB15" s="7" t="s">
        <v>148</v>
      </c>
    </row>
    <row r="16" spans="1:28" x14ac:dyDescent="0.3">
      <c r="A16" s="7">
        <f t="shared" si="0"/>
        <v>200100012</v>
      </c>
      <c r="B16" s="7">
        <v>20</v>
      </c>
      <c r="C16" s="7">
        <v>0</v>
      </c>
      <c r="D16" s="7">
        <v>100012</v>
      </c>
      <c r="E16" s="7" t="s">
        <v>113</v>
      </c>
      <c r="F16" s="13" t="s">
        <v>95</v>
      </c>
      <c r="G16" s="7">
        <v>1</v>
      </c>
      <c r="H16" s="7">
        <v>2</v>
      </c>
      <c r="I16" s="7">
        <v>1</v>
      </c>
      <c r="J16" s="7">
        <v>20</v>
      </c>
      <c r="K16" s="14">
        <v>3</v>
      </c>
      <c r="L16" s="14">
        <v>1</v>
      </c>
      <c r="M16" s="7">
        <v>2</v>
      </c>
      <c r="N16" s="14">
        <v>3</v>
      </c>
      <c r="O16" s="14">
        <v>1.2</v>
      </c>
      <c r="P16" s="14">
        <v>0</v>
      </c>
      <c r="Q16" s="14">
        <v>3</v>
      </c>
      <c r="R16" s="14">
        <v>3</v>
      </c>
      <c r="S16" s="14">
        <v>3</v>
      </c>
      <c r="T16" s="7">
        <v>3</v>
      </c>
      <c r="U16" s="14">
        <v>3</v>
      </c>
      <c r="V16" s="14">
        <v>3</v>
      </c>
      <c r="W16" s="14">
        <v>3</v>
      </c>
      <c r="X16" s="7">
        <v>3</v>
      </c>
      <c r="Y16" s="7">
        <v>100012</v>
      </c>
      <c r="Z16" s="7">
        <v>100012</v>
      </c>
      <c r="AA16" s="7" t="s">
        <v>131</v>
      </c>
      <c r="AB16" s="7" t="s">
        <v>149</v>
      </c>
    </row>
    <row r="17" spans="1:28" x14ac:dyDescent="0.3">
      <c r="A17" s="7">
        <f t="shared" si="0"/>
        <v>200100013</v>
      </c>
      <c r="B17" s="7">
        <v>20</v>
      </c>
      <c r="C17" s="7">
        <v>0</v>
      </c>
      <c r="D17" s="7">
        <v>100013</v>
      </c>
      <c r="E17" s="7" t="s">
        <v>114</v>
      </c>
      <c r="F17" s="13" t="s">
        <v>96</v>
      </c>
      <c r="G17" s="7">
        <v>1</v>
      </c>
      <c r="H17" s="7">
        <v>4</v>
      </c>
      <c r="I17" s="7">
        <v>1</v>
      </c>
      <c r="J17" s="7">
        <v>20</v>
      </c>
      <c r="K17" s="14">
        <v>3</v>
      </c>
      <c r="L17" s="14">
        <v>1</v>
      </c>
      <c r="M17" s="7">
        <v>2</v>
      </c>
      <c r="N17" s="14">
        <v>3</v>
      </c>
      <c r="O17" s="14">
        <v>1.2</v>
      </c>
      <c r="P17" s="14">
        <v>0</v>
      </c>
      <c r="Q17" s="14">
        <v>3</v>
      </c>
      <c r="R17" s="14">
        <v>3</v>
      </c>
      <c r="S17" s="14">
        <v>3</v>
      </c>
      <c r="T17" s="7">
        <v>3</v>
      </c>
      <c r="U17" s="14">
        <v>3</v>
      </c>
      <c r="V17" s="14">
        <v>3</v>
      </c>
      <c r="W17" s="14">
        <v>3</v>
      </c>
      <c r="X17" s="7">
        <v>3</v>
      </c>
      <c r="Y17" s="7">
        <v>100013</v>
      </c>
      <c r="Z17" s="7">
        <v>100013</v>
      </c>
      <c r="AA17" s="7" t="s">
        <v>132</v>
      </c>
      <c r="AB17" s="7" t="s">
        <v>150</v>
      </c>
    </row>
    <row r="18" spans="1:28" x14ac:dyDescent="0.3">
      <c r="A18" s="7">
        <f t="shared" si="0"/>
        <v>200100014</v>
      </c>
      <c r="B18" s="7">
        <v>20</v>
      </c>
      <c r="C18" s="7">
        <v>0</v>
      </c>
      <c r="D18" s="7">
        <v>100014</v>
      </c>
      <c r="E18" s="7" t="s">
        <v>115</v>
      </c>
      <c r="F18" s="13" t="s">
        <v>97</v>
      </c>
      <c r="G18" s="7">
        <v>1</v>
      </c>
      <c r="H18" s="7">
        <v>1</v>
      </c>
      <c r="I18" s="7">
        <v>1</v>
      </c>
      <c r="J18" s="7">
        <v>20</v>
      </c>
      <c r="K18" s="14">
        <v>3</v>
      </c>
      <c r="L18" s="14">
        <v>1</v>
      </c>
      <c r="M18" s="7">
        <v>2</v>
      </c>
      <c r="N18" s="14">
        <v>3</v>
      </c>
      <c r="O18" s="14">
        <v>1.2</v>
      </c>
      <c r="P18" s="14">
        <v>0</v>
      </c>
      <c r="Q18" s="14">
        <v>3</v>
      </c>
      <c r="R18" s="14">
        <v>3</v>
      </c>
      <c r="S18" s="14">
        <v>3</v>
      </c>
      <c r="T18" s="7">
        <v>3</v>
      </c>
      <c r="U18" s="14">
        <v>3</v>
      </c>
      <c r="V18" s="14">
        <v>3</v>
      </c>
      <c r="W18" s="14">
        <v>3</v>
      </c>
      <c r="X18" s="7">
        <v>3</v>
      </c>
      <c r="Y18" s="7">
        <v>100014</v>
      </c>
      <c r="Z18" s="7">
        <v>100014</v>
      </c>
      <c r="AA18" s="7" t="s">
        <v>133</v>
      </c>
      <c r="AB18" s="7" t="s">
        <v>151</v>
      </c>
    </row>
    <row r="19" spans="1:28" x14ac:dyDescent="0.3">
      <c r="A19" s="7">
        <f t="shared" si="0"/>
        <v>200100015</v>
      </c>
      <c r="B19" s="7">
        <v>20</v>
      </c>
      <c r="C19" s="7">
        <v>0</v>
      </c>
      <c r="D19" s="7">
        <v>100015</v>
      </c>
      <c r="E19" s="7" t="s">
        <v>116</v>
      </c>
      <c r="F19" s="13" t="s">
        <v>98</v>
      </c>
      <c r="G19" s="7">
        <v>1</v>
      </c>
      <c r="H19" s="7">
        <v>3</v>
      </c>
      <c r="I19" s="7">
        <v>1</v>
      </c>
      <c r="J19" s="7">
        <v>20</v>
      </c>
      <c r="K19" s="14">
        <v>3</v>
      </c>
      <c r="L19" s="14">
        <v>1</v>
      </c>
      <c r="M19" s="7">
        <v>2</v>
      </c>
      <c r="N19" s="14">
        <v>3</v>
      </c>
      <c r="O19" s="14">
        <v>1.2</v>
      </c>
      <c r="P19" s="14">
        <v>0</v>
      </c>
      <c r="Q19" s="14">
        <v>3</v>
      </c>
      <c r="R19" s="14">
        <v>3</v>
      </c>
      <c r="S19" s="14">
        <v>3</v>
      </c>
      <c r="T19" s="7">
        <v>3</v>
      </c>
      <c r="U19" s="14">
        <v>3</v>
      </c>
      <c r="V19" s="14">
        <v>3</v>
      </c>
      <c r="W19" s="14">
        <v>3</v>
      </c>
      <c r="X19" s="7">
        <v>3</v>
      </c>
      <c r="Y19" s="7">
        <v>100015</v>
      </c>
      <c r="Z19" s="7">
        <v>100015</v>
      </c>
      <c r="AA19" s="7" t="s">
        <v>134</v>
      </c>
      <c r="AB19" s="7" t="s">
        <v>152</v>
      </c>
    </row>
    <row r="20" spans="1:28" x14ac:dyDescent="0.3">
      <c r="A20" s="7">
        <f t="shared" si="0"/>
        <v>200100016</v>
      </c>
      <c r="B20" s="7">
        <v>20</v>
      </c>
      <c r="C20" s="7">
        <v>0</v>
      </c>
      <c r="D20" s="7">
        <v>100016</v>
      </c>
      <c r="E20" s="7" t="s">
        <v>117</v>
      </c>
      <c r="F20" s="13" t="s">
        <v>99</v>
      </c>
      <c r="G20" s="7">
        <v>1</v>
      </c>
      <c r="H20" s="7">
        <v>4</v>
      </c>
      <c r="I20" s="7">
        <v>1</v>
      </c>
      <c r="J20" s="7">
        <v>20</v>
      </c>
      <c r="K20" s="14">
        <v>3</v>
      </c>
      <c r="L20" s="14">
        <v>1</v>
      </c>
      <c r="M20" s="7">
        <v>2</v>
      </c>
      <c r="N20" s="14">
        <v>3</v>
      </c>
      <c r="O20" s="14">
        <v>1.2</v>
      </c>
      <c r="P20" s="14">
        <v>0</v>
      </c>
      <c r="Q20" s="14">
        <v>3</v>
      </c>
      <c r="R20" s="14">
        <v>3</v>
      </c>
      <c r="S20" s="14">
        <v>3</v>
      </c>
      <c r="T20" s="7">
        <v>3</v>
      </c>
      <c r="U20" s="14">
        <v>3</v>
      </c>
      <c r="V20" s="14">
        <v>3</v>
      </c>
      <c r="W20" s="14">
        <v>3</v>
      </c>
      <c r="X20" s="7">
        <v>3</v>
      </c>
      <c r="Y20" s="7">
        <v>100016</v>
      </c>
      <c r="Z20" s="7">
        <v>100016</v>
      </c>
      <c r="AA20" s="7" t="s">
        <v>135</v>
      </c>
      <c r="AB20" s="7" t="s">
        <v>153</v>
      </c>
    </row>
    <row r="21" spans="1:28" x14ac:dyDescent="0.3">
      <c r="A21" s="7">
        <f t="shared" si="0"/>
        <v>200100017</v>
      </c>
      <c r="B21" s="7">
        <v>20</v>
      </c>
      <c r="C21" s="7">
        <v>0</v>
      </c>
      <c r="D21" s="7">
        <v>100017</v>
      </c>
      <c r="E21" s="7" t="s">
        <v>118</v>
      </c>
      <c r="F21" s="13" t="s">
        <v>100</v>
      </c>
      <c r="G21" s="7">
        <v>1</v>
      </c>
      <c r="H21" s="7">
        <v>3</v>
      </c>
      <c r="I21" s="7">
        <v>1</v>
      </c>
      <c r="J21" s="7">
        <v>20</v>
      </c>
      <c r="K21" s="14">
        <v>3</v>
      </c>
      <c r="L21" s="14">
        <v>1</v>
      </c>
      <c r="M21" s="7">
        <v>2</v>
      </c>
      <c r="N21" s="14">
        <v>3</v>
      </c>
      <c r="O21" s="14">
        <v>1.2</v>
      </c>
      <c r="P21" s="14">
        <v>0</v>
      </c>
      <c r="Q21" s="14">
        <v>3</v>
      </c>
      <c r="R21" s="14">
        <v>3</v>
      </c>
      <c r="S21" s="14">
        <v>3</v>
      </c>
      <c r="T21" s="7">
        <v>3</v>
      </c>
      <c r="U21" s="14">
        <v>3</v>
      </c>
      <c r="V21" s="14">
        <v>3</v>
      </c>
      <c r="W21" s="14">
        <v>3</v>
      </c>
      <c r="X21" s="7">
        <v>3</v>
      </c>
      <c r="Y21" s="7">
        <v>100017</v>
      </c>
      <c r="Z21" s="7">
        <v>100017</v>
      </c>
      <c r="AA21" s="7" t="s">
        <v>136</v>
      </c>
      <c r="AB21" s="7" t="s">
        <v>154</v>
      </c>
    </row>
    <row r="22" spans="1:28" x14ac:dyDescent="0.3">
      <c r="A22" s="7">
        <f t="shared" si="0"/>
        <v>200100018</v>
      </c>
      <c r="B22" s="7">
        <v>20</v>
      </c>
      <c r="C22" s="7">
        <v>0</v>
      </c>
      <c r="D22" s="7">
        <v>100018</v>
      </c>
      <c r="E22" s="7" t="s">
        <v>119</v>
      </c>
      <c r="F22" s="13" t="s">
        <v>101</v>
      </c>
      <c r="G22" s="7">
        <v>1</v>
      </c>
      <c r="H22" s="7">
        <v>1</v>
      </c>
      <c r="I22" s="7">
        <v>1</v>
      </c>
      <c r="J22" s="7">
        <v>20</v>
      </c>
      <c r="K22" s="14">
        <v>3</v>
      </c>
      <c r="L22" s="14">
        <v>1</v>
      </c>
      <c r="M22" s="7">
        <v>2</v>
      </c>
      <c r="N22" s="14">
        <v>3</v>
      </c>
      <c r="O22" s="14">
        <v>1.2</v>
      </c>
      <c r="P22" s="14">
        <v>0</v>
      </c>
      <c r="Q22" s="14">
        <v>3</v>
      </c>
      <c r="R22" s="14">
        <v>3</v>
      </c>
      <c r="S22" s="14">
        <v>3</v>
      </c>
      <c r="T22" s="7">
        <v>3</v>
      </c>
      <c r="U22" s="14">
        <v>3</v>
      </c>
      <c r="V22" s="14">
        <v>3</v>
      </c>
      <c r="W22" s="14">
        <v>3</v>
      </c>
      <c r="X22" s="7">
        <v>3</v>
      </c>
      <c r="Y22" s="7">
        <v>100018</v>
      </c>
      <c r="Z22" s="7">
        <v>100018</v>
      </c>
      <c r="AA22" s="7" t="s">
        <v>137</v>
      </c>
      <c r="AB22" s="7" t="s">
        <v>155</v>
      </c>
    </row>
    <row r="23" spans="1:28" x14ac:dyDescent="0.3">
      <c r="A23" s="15">
        <f t="shared" ref="A23" si="1">(B23*10000000) + (C23*10000) + D23</f>
        <v>200200001</v>
      </c>
      <c r="B23" s="15">
        <v>20</v>
      </c>
      <c r="C23" s="15">
        <v>0</v>
      </c>
      <c r="D23" s="15">
        <v>200001</v>
      </c>
      <c r="E23" s="15" t="s">
        <v>157</v>
      </c>
      <c r="F23" s="16" t="s">
        <v>156</v>
      </c>
      <c r="G23" s="15">
        <v>2</v>
      </c>
      <c r="H23" s="15">
        <v>1</v>
      </c>
      <c r="I23" s="15">
        <v>1</v>
      </c>
      <c r="J23" s="15">
        <v>20</v>
      </c>
      <c r="K23" s="17">
        <v>3</v>
      </c>
      <c r="L23" s="17">
        <v>1</v>
      </c>
      <c r="M23" s="15">
        <v>2</v>
      </c>
      <c r="N23" s="17">
        <v>3</v>
      </c>
      <c r="O23" s="17">
        <v>1.2</v>
      </c>
      <c r="P23" s="17">
        <v>0</v>
      </c>
      <c r="Q23" s="17">
        <v>3</v>
      </c>
      <c r="R23" s="17">
        <v>3</v>
      </c>
      <c r="S23" s="17">
        <v>3</v>
      </c>
      <c r="T23" s="15">
        <v>3</v>
      </c>
      <c r="U23" s="17">
        <v>3</v>
      </c>
      <c r="V23" s="17">
        <v>3</v>
      </c>
      <c r="W23" s="17">
        <v>3</v>
      </c>
      <c r="X23" s="15">
        <v>3</v>
      </c>
      <c r="Y23" s="15">
        <v>200001</v>
      </c>
      <c r="Z23" s="15">
        <v>200001</v>
      </c>
      <c r="AA23" s="15" t="s">
        <v>159</v>
      </c>
      <c r="AB23" s="15" t="s">
        <v>158</v>
      </c>
    </row>
    <row r="24" spans="1:28" x14ac:dyDescent="0.3">
      <c r="A24" s="15">
        <f t="shared" ref="A24:A25" si="2">(B24*10000000) + (C24*10000) + D24</f>
        <v>200200002</v>
      </c>
      <c r="B24" s="15">
        <v>20</v>
      </c>
      <c r="C24" s="15">
        <v>0</v>
      </c>
      <c r="D24" s="15">
        <v>200002</v>
      </c>
      <c r="E24" s="15" t="s">
        <v>161</v>
      </c>
      <c r="F24" s="16" t="s">
        <v>160</v>
      </c>
      <c r="G24" s="15">
        <v>3</v>
      </c>
      <c r="H24" s="15">
        <v>1</v>
      </c>
      <c r="I24" s="15">
        <v>1</v>
      </c>
      <c r="J24" s="15">
        <v>20</v>
      </c>
      <c r="K24" s="17">
        <v>3</v>
      </c>
      <c r="L24" s="17">
        <v>1</v>
      </c>
      <c r="M24" s="15">
        <v>2</v>
      </c>
      <c r="N24" s="17">
        <v>3</v>
      </c>
      <c r="O24" s="17">
        <v>1.2</v>
      </c>
      <c r="P24" s="17">
        <v>0</v>
      </c>
      <c r="Q24" s="17">
        <v>3</v>
      </c>
      <c r="R24" s="17">
        <v>3</v>
      </c>
      <c r="S24" s="17">
        <v>3</v>
      </c>
      <c r="T24" s="15">
        <v>3</v>
      </c>
      <c r="U24" s="17">
        <v>3</v>
      </c>
      <c r="V24" s="17">
        <v>3</v>
      </c>
      <c r="W24" s="17">
        <v>3</v>
      </c>
      <c r="X24" s="15">
        <v>3</v>
      </c>
      <c r="Y24" s="15">
        <v>200002</v>
      </c>
      <c r="Z24" s="15">
        <v>200002</v>
      </c>
      <c r="AA24" s="15" t="s">
        <v>162</v>
      </c>
      <c r="AB24" s="15" t="s">
        <v>163</v>
      </c>
    </row>
    <row r="25" spans="1:28" x14ac:dyDescent="0.3">
      <c r="A25" s="18">
        <f t="shared" si="2"/>
        <v>200300001</v>
      </c>
      <c r="B25" s="18">
        <v>20</v>
      </c>
      <c r="C25" s="18">
        <v>0</v>
      </c>
      <c r="D25" s="18">
        <v>300001</v>
      </c>
      <c r="E25" s="18" t="s">
        <v>165</v>
      </c>
      <c r="F25" s="19" t="s">
        <v>164</v>
      </c>
      <c r="G25" s="18">
        <v>4</v>
      </c>
      <c r="H25" s="18">
        <v>1</v>
      </c>
      <c r="I25" s="18">
        <v>1</v>
      </c>
      <c r="J25" s="18">
        <v>20</v>
      </c>
      <c r="K25" s="20">
        <v>3</v>
      </c>
      <c r="L25" s="20">
        <v>1</v>
      </c>
      <c r="M25" s="18">
        <v>2</v>
      </c>
      <c r="N25" s="20">
        <v>3</v>
      </c>
      <c r="O25" s="20">
        <v>1.2</v>
      </c>
      <c r="P25" s="20">
        <v>0</v>
      </c>
      <c r="Q25" s="20">
        <v>3</v>
      </c>
      <c r="R25" s="20">
        <v>3</v>
      </c>
      <c r="S25" s="20">
        <v>3</v>
      </c>
      <c r="T25" s="18">
        <v>3</v>
      </c>
      <c r="U25" s="20">
        <v>3</v>
      </c>
      <c r="V25" s="20">
        <v>3</v>
      </c>
      <c r="W25" s="20">
        <v>3</v>
      </c>
      <c r="X25" s="18">
        <v>3</v>
      </c>
      <c r="Y25" s="18">
        <v>300001</v>
      </c>
      <c r="Z25" s="18">
        <v>300001</v>
      </c>
      <c r="AA25" s="18" t="s">
        <v>166</v>
      </c>
      <c r="AB25" s="18" t="s">
        <v>167</v>
      </c>
    </row>
  </sheetData>
  <autoFilter ref="A2:AB4" xr:uid="{4201226D-AF20-433D-BB3C-B7FD91A16A54}"/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44D287-4A0D-4E30-B02E-F978C229F037}">
          <x14:formula1>
            <xm:f>'!Logic'!$A$5:$A$12</xm:f>
          </x14:formula1>
          <xm:sqref>A3:AB3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!Logic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min seok seo</cp:lastModifiedBy>
  <dcterms:created xsi:type="dcterms:W3CDTF">2018-01-04T06:27:47Z</dcterms:created>
  <dcterms:modified xsi:type="dcterms:W3CDTF">2025-02-16T09:34:27Z</dcterms:modified>
</cp:coreProperties>
</file>