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새 폴더\"/>
    </mc:Choice>
  </mc:AlternateContent>
  <xr:revisionPtr revIDLastSave="0" documentId="13_ncr:1_{003BC51F-6E54-461F-8AFF-0B2611AF38C8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!Logic" sheetId="2" r:id="rId1"/>
    <sheet name="!Desc" sheetId="1" r:id="rId2"/>
    <sheet name="Ent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3" i="3"/>
  <c r="A10" i="3"/>
  <c r="A11" i="3"/>
  <c r="A12" i="3"/>
  <c r="A13" i="3"/>
  <c r="A14" i="3"/>
  <c r="A15" i="3"/>
  <c r="A16" i="3"/>
  <c r="A17" i="3"/>
  <c r="A18" i="3"/>
  <c r="A19" i="3"/>
  <c r="A20" i="3"/>
  <c r="A21" i="3"/>
  <c r="A5" i="3"/>
  <c r="A7" i="3"/>
  <c r="A8" i="3"/>
  <c r="A9" i="3"/>
  <c r="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 ccc</author>
  </authors>
  <commentList>
    <comment ref="C6" authorId="0" shapeId="0" xr:uid="{6FEA9106-5CF1-4C31-B354-8E6314DC0099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7" authorId="0" shapeId="0" xr:uid="{1EB23584-3094-4238-A197-4F0481211AE6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8" authorId="0" shapeId="0" xr:uid="{911E19FB-6BEB-4E6D-BE75-1C9D20B7B9E1}">
      <text>
        <r>
          <rPr>
            <b/>
            <sz val="9"/>
            <color indexed="81"/>
            <rFont val="Tahoma"/>
            <family val="2"/>
          </rPr>
          <t xml:space="preserve">0~65,535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9" authorId="0" shapeId="0" xr:uid="{10E3B2B7-386E-4881-B552-639BF67B1798}">
      <text>
        <r>
          <rPr>
            <b/>
            <sz val="9"/>
            <color indexed="81"/>
            <rFont val="돋움"/>
            <family val="3"/>
            <charset val="129"/>
          </rPr>
          <t>영문으로 작성</t>
        </r>
      </text>
    </comment>
    <comment ref="C10" authorId="0" shapeId="0" xr:uid="{D41D0D96-5224-4133-8529-2CB5869B62A2}">
      <text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A4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 xml:space="preserve">남성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여성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tc={3CD6403C-ED95-4D18-AF32-49C8B173194A}</author>
    <author>tc={47BF3069-D320-4FE9-A418-D5D01F88233E}</author>
  </authors>
  <commentList>
    <comment ref="E4" authorId="0" shapeId="0" xr:uid="{3CD6403C-ED95-4D18-AF32-49C8B17319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아이템
2: 캐릭터
3: 금화</t>
      </text>
    </comment>
    <comment ref="F4" authorId="1" shapeId="0" xr:uid="{47BF3069-D320-4FE9-A418-D5D01F88233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rewardType(1) -&gt; Item 테이블 code
rewardType(2) -&gt; Unit 테이블 code</t>
      </text>
    </comment>
  </commentList>
</comments>
</file>

<file path=xl/sharedStrings.xml><?xml version="1.0" encoding="utf-8"?>
<sst xmlns="http://schemas.openxmlformats.org/spreadsheetml/2006/main" count="157" uniqueCount="130">
  <si>
    <t>Hero_ID</t>
    <phoneticPr fontId="1" type="noConversion"/>
  </si>
  <si>
    <t>Hero_Group</t>
    <phoneticPr fontId="1" type="noConversion"/>
  </si>
  <si>
    <t>Hp</t>
    <phoneticPr fontId="1" type="noConversion"/>
  </si>
  <si>
    <t>Star_Grade</t>
    <phoneticPr fontId="1" type="noConversion"/>
  </si>
  <si>
    <t>PhysicsAttackPoint</t>
    <phoneticPr fontId="1" type="noConversion"/>
  </si>
  <si>
    <t>PhysicsDefPoint</t>
  </si>
  <si>
    <t>MagicAttackPoint</t>
  </si>
  <si>
    <t>MagicDefPoint</t>
  </si>
  <si>
    <t>DelayPoint</t>
  </si>
  <si>
    <t>Sex</t>
  </si>
  <si>
    <t>FightType</t>
  </si>
  <si>
    <t>WeaponType</t>
  </si>
  <si>
    <t>BroodType</t>
  </si>
  <si>
    <t>Viking</t>
    <phoneticPr fontId="1" type="noConversion"/>
  </si>
  <si>
    <t>Higher Viking</t>
    <phoneticPr fontId="1" type="noConversion"/>
  </si>
  <si>
    <t>바이킹</t>
    <phoneticPr fontId="1" type="noConversion"/>
  </si>
  <si>
    <t>상급 바이킹</t>
    <phoneticPr fontId="1" type="noConversion"/>
  </si>
  <si>
    <t>영웅 아이디</t>
    <phoneticPr fontId="1" type="noConversion"/>
  </si>
  <si>
    <t>그룹번호</t>
    <phoneticPr fontId="1" type="noConversion"/>
  </si>
  <si>
    <t>영문 이름</t>
    <phoneticPr fontId="1" type="noConversion"/>
  </si>
  <si>
    <t>한글 이름</t>
    <phoneticPr fontId="1" type="noConversion"/>
  </si>
  <si>
    <t>체력</t>
    <phoneticPr fontId="1" type="noConversion"/>
  </si>
  <si>
    <t>등급</t>
    <phoneticPr fontId="1" type="noConversion"/>
  </si>
  <si>
    <t>물리공격력</t>
    <phoneticPr fontId="1" type="noConversion"/>
  </si>
  <si>
    <t>물리방어력</t>
    <phoneticPr fontId="1" type="noConversion"/>
  </si>
  <si>
    <t>마법공격력</t>
    <phoneticPr fontId="1" type="noConversion"/>
  </si>
  <si>
    <t>마법방어력</t>
    <phoneticPr fontId="1" type="noConversion"/>
  </si>
  <si>
    <t>딜레이포인트</t>
    <phoneticPr fontId="1" type="noConversion"/>
  </si>
  <si>
    <t>성별</t>
    <phoneticPr fontId="1" type="noConversion"/>
  </si>
  <si>
    <t>직업타입</t>
    <phoneticPr fontId="1" type="noConversion"/>
  </si>
  <si>
    <t>무기타입</t>
    <phoneticPr fontId="1" type="noConversion"/>
  </si>
  <si>
    <t>종족타입</t>
    <phoneticPr fontId="1" type="noConversion"/>
  </si>
  <si>
    <t>RangeType</t>
    <phoneticPr fontId="1" type="noConversion"/>
  </si>
  <si>
    <t>거리 타입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</si>
  <si>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</si>
  <si>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</si>
  <si>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</si>
  <si>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</si>
  <si>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</si>
  <si>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보스</t>
    <phoneticPr fontId="1" type="noConversion"/>
  </si>
  <si>
    <t>bool</t>
    <phoneticPr fontId="1" type="noConversion"/>
  </si>
  <si>
    <t>Boss</t>
    <phoneticPr fontId="1" type="noConversion"/>
  </si>
  <si>
    <t>enum:SEX:MALE</t>
    <phoneticPr fontId="1" type="noConversion"/>
  </si>
  <si>
    <t>enum:FIGHT_TYPE:NONE</t>
  </si>
  <si>
    <t>enum:BROOD_TYPE:NONE</t>
  </si>
  <si>
    <t>enum:RANGE_TYPE:NONE</t>
  </si>
  <si>
    <t>방어력 공식</t>
    <phoneticPr fontId="1" type="noConversion"/>
  </si>
  <si>
    <t>방어력 / (방어력 + 100) * 100</t>
    <phoneticPr fontId="1" type="noConversion"/>
  </si>
  <si>
    <t>HeroData</t>
    <phoneticPr fontId="1" type="noConversion"/>
  </si>
  <si>
    <t>double</t>
    <phoneticPr fontId="1" type="noConversion"/>
  </si>
  <si>
    <t>Name_En</t>
    <phoneticPr fontId="1" type="noConversion"/>
  </si>
  <si>
    <t>Name_Kr</t>
    <phoneticPr fontId="1" type="noConversion"/>
  </si>
  <si>
    <t>double[]</t>
    <phoneticPr fontId="1" type="noConversion"/>
  </si>
  <si>
    <t>enum:WEAPON_TYPE[]</t>
    <phoneticPr fontId="1" type="noConversion"/>
  </si>
  <si>
    <t>data type</t>
  </si>
  <si>
    <t>code</t>
    <phoneticPr fontId="1" type="noConversion"/>
  </si>
  <si>
    <t>코드값</t>
    <phoneticPr fontId="1" type="noConversion"/>
  </si>
  <si>
    <t>6개는 무조건 있어야함</t>
    <phoneticPr fontId="1" type="noConversion"/>
  </si>
  <si>
    <t>int</t>
  </si>
  <si>
    <t>table</t>
    <phoneticPr fontId="1" type="noConversion"/>
  </si>
  <si>
    <t>테이블</t>
    <phoneticPr fontId="1" type="noConversion"/>
  </si>
  <si>
    <t>kind</t>
    <phoneticPr fontId="1" type="noConversion"/>
  </si>
  <si>
    <t>종류</t>
    <phoneticPr fontId="1" type="noConversion"/>
  </si>
  <si>
    <t>index</t>
    <phoneticPr fontId="1" type="noConversion"/>
  </si>
  <si>
    <t>인덱스</t>
    <phoneticPr fontId="1" type="noConversion"/>
  </si>
  <si>
    <t>enum_name</t>
    <phoneticPr fontId="1" type="noConversion"/>
  </si>
  <si>
    <t>enum이름</t>
    <phoneticPr fontId="1" type="noConversion"/>
  </si>
  <si>
    <t>desc</t>
    <phoneticPr fontId="1" type="noConversion"/>
  </si>
  <si>
    <t>설명</t>
    <phoneticPr fontId="1" type="noConversion"/>
  </si>
  <si>
    <t>bool</t>
  </si>
  <si>
    <t>string</t>
  </si>
  <si>
    <t>int[]</t>
    <phoneticPr fontId="1" type="noConversion"/>
  </si>
  <si>
    <t>타입에서 -[] 는 배열로 잡힌다.</t>
    <phoneticPr fontId="1" type="noConversion"/>
  </si>
  <si>
    <t>셀에선 , 로 구분한다.</t>
    <phoneticPr fontId="1" type="noConversion"/>
  </si>
  <si>
    <t>bool[]</t>
    <phoneticPr fontId="1" type="noConversion"/>
  </si>
  <si>
    <t>string[]</t>
    <phoneticPr fontId="1" type="noConversion"/>
  </si>
  <si>
    <t>번호</t>
    <phoneticPr fontId="1" type="noConversion"/>
  </si>
  <si>
    <t>고유 아이디</t>
    <phoneticPr fontId="1" type="noConversion"/>
  </si>
  <si>
    <t>문자는 셀 형식을 텍스트로</t>
    <phoneticPr fontId="1" type="noConversion"/>
  </si>
  <si>
    <t>숫자는 셀 형식을 숫자로</t>
    <phoneticPr fontId="1" type="noConversion"/>
  </si>
  <si>
    <t>bool은 TRUE/FALSE 숫자형식으로</t>
    <phoneticPr fontId="1" type="noConversion"/>
  </si>
  <si>
    <t>획득 확률</t>
    <phoneticPr fontId="1" type="noConversion"/>
  </si>
  <si>
    <t>double</t>
  </si>
  <si>
    <t>probability</t>
    <phoneticPr fontId="1" type="noConversion"/>
  </si>
  <si>
    <t>1개 확률</t>
    <phoneticPr fontId="1" type="noConversion"/>
  </si>
  <si>
    <t>2개 확률</t>
    <phoneticPr fontId="1" type="noConversion"/>
  </si>
  <si>
    <t>one</t>
    <phoneticPr fontId="1" type="noConversion"/>
  </si>
  <si>
    <t>two</t>
    <phoneticPr fontId="1" type="noConversion"/>
  </si>
  <si>
    <t>&lt;출현 확률&gt;</t>
    <phoneticPr fontId="10" type="noConversion"/>
  </si>
  <si>
    <t>Normal</t>
    <phoneticPr fontId="10" type="noConversion"/>
  </si>
  <si>
    <t>Rare</t>
    <phoneticPr fontId="10" type="noConversion"/>
  </si>
  <si>
    <t>Epic</t>
    <phoneticPr fontId="10" type="noConversion"/>
  </si>
  <si>
    <t>3개 확률</t>
    <phoneticPr fontId="1" type="noConversion"/>
  </si>
  <si>
    <t>4개 확률</t>
    <phoneticPr fontId="1" type="noConversion"/>
  </si>
  <si>
    <t>5개 확률</t>
    <phoneticPr fontId="1" type="noConversion"/>
  </si>
  <si>
    <t>three</t>
    <phoneticPr fontId="1" type="noConversion"/>
  </si>
  <si>
    <t>four</t>
    <phoneticPr fontId="1" type="noConversion"/>
  </si>
  <si>
    <t>five</t>
    <phoneticPr fontId="1" type="noConversion"/>
  </si>
  <si>
    <t>none</t>
    <phoneticPr fontId="1" type="noConversion"/>
  </si>
  <si>
    <t>30개 확률</t>
    <phoneticPr fontId="1" type="noConversion"/>
  </si>
  <si>
    <t>special</t>
    <phoneticPr fontId="1" type="noConversion"/>
  </si>
  <si>
    <t>Table_PickUp_Unit</t>
    <phoneticPr fontId="1" type="noConversion"/>
  </si>
  <si>
    <t>상품 타입</t>
    <phoneticPr fontId="1" type="noConversion"/>
  </si>
  <si>
    <t>상품 ID</t>
    <phoneticPr fontId="1" type="noConversion"/>
  </si>
  <si>
    <t>rewardType</t>
    <phoneticPr fontId="1" type="noConversion"/>
  </si>
  <si>
    <t>rewardID</t>
    <phoneticPr fontId="1" type="noConversion"/>
  </si>
  <si>
    <t>나나</t>
    <phoneticPr fontId="1" type="noConversion"/>
  </si>
  <si>
    <t>쌈닭</t>
    <phoneticPr fontId="1" type="noConversion"/>
  </si>
  <si>
    <t>병아리</t>
    <phoneticPr fontId="1" type="noConversion"/>
  </si>
  <si>
    <t>푸딩</t>
    <phoneticPr fontId="1" type="noConversion"/>
  </si>
  <si>
    <t>펄</t>
    <phoneticPr fontId="1" type="noConversion"/>
  </si>
  <si>
    <t>정글</t>
    <phoneticPr fontId="1" type="noConversion"/>
  </si>
  <si>
    <t>또치</t>
    <phoneticPr fontId="1" type="noConversion"/>
  </si>
  <si>
    <t>영미</t>
    <phoneticPr fontId="1" type="noConversion"/>
  </si>
  <si>
    <t>잭</t>
    <phoneticPr fontId="1" type="noConversion"/>
  </si>
  <si>
    <t>호세</t>
    <phoneticPr fontId="1" type="noConversion"/>
  </si>
  <si>
    <t>벨라</t>
    <phoneticPr fontId="1" type="noConversion"/>
  </si>
  <si>
    <t>아랑</t>
    <phoneticPr fontId="1" type="noConversion"/>
  </si>
  <si>
    <t>리오</t>
    <phoneticPr fontId="1" type="noConversion"/>
  </si>
  <si>
    <t>에미넴</t>
    <phoneticPr fontId="1" type="noConversion"/>
  </si>
  <si>
    <t>고덕칠</t>
    <phoneticPr fontId="1" type="noConversion"/>
  </si>
  <si>
    <t>콩지</t>
    <phoneticPr fontId="1" type="noConversion"/>
  </si>
  <si>
    <t>팥지</t>
    <phoneticPr fontId="1" type="noConversion"/>
  </si>
  <si>
    <t>마야</t>
    <phoneticPr fontId="1" type="noConversion"/>
  </si>
  <si>
    <t>대체 아이템 ID</t>
    <phoneticPr fontId="1" type="noConversion"/>
  </si>
  <si>
    <t>대체 아이템 수량</t>
    <phoneticPr fontId="1" type="noConversion"/>
  </si>
  <si>
    <t>alternative_itemID</t>
    <phoneticPr fontId="1" type="noConversion"/>
  </si>
  <si>
    <t>alternative_itemQty</t>
    <phoneticPr fontId="1" type="noConversion"/>
  </si>
  <si>
    <t>골드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</si>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</sst>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0_);[Red]\(0.00\)"/>
    <numFmt numFmtId="179" formatCode="0.0000_);[Red]\(0.000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1"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476250</xdr:colOff>
      <xdr:row>6</xdr:row>
      <xdr:rowOff>28575</xdr:rowOff>
    </xdr:from>
    <xdr:ext cx="3619500" cy="5801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73950" y="1762125"/>
          <a:ext cx="3619500" cy="5801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이름이 </a:t>
          </a:r>
          <a:r>
            <a:rPr lang="en-US" altLang="ko-KR" sz="1100">
              <a:solidFill>
                <a:schemeClr val="bg1"/>
              </a:solidFill>
            </a:rPr>
            <a:t>key</a:t>
          </a:r>
          <a:r>
            <a:rPr lang="ko-KR" altLang="en-US" sz="1100">
              <a:solidFill>
                <a:schemeClr val="bg1"/>
              </a:solidFill>
            </a:rPr>
            <a:t>가 됩니다</a:t>
          </a:r>
          <a:r>
            <a:rPr lang="en-US" altLang="ko-KR" sz="1100">
              <a:solidFill>
                <a:schemeClr val="bg1"/>
              </a:solidFill>
            </a:rPr>
            <a:t>. key</a:t>
          </a:r>
          <a:r>
            <a:rPr lang="ko-KR" altLang="en-US" sz="1100">
              <a:solidFill>
                <a:schemeClr val="bg1"/>
              </a:solidFill>
            </a:rPr>
            <a:t>로서 사용할 수 있는 문자열을 넣어주세요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542925</xdr:colOff>
      <xdr:row>3</xdr:row>
      <xdr:rowOff>180975</xdr:rowOff>
    </xdr:from>
    <xdr:to>
      <xdr:col>17</xdr:col>
      <xdr:colOff>476250</xdr:colOff>
      <xdr:row>7</xdr:row>
      <xdr:rowOff>109105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>
        <a:xfrm flipH="1" flipV="1">
          <a:off x="19631025" y="981075"/>
          <a:ext cx="542925" cy="1071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47625</xdr:colOff>
      <xdr:row>11</xdr:row>
      <xdr:rowOff>114300</xdr:rowOff>
    </xdr:from>
    <xdr:ext cx="378142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745325" y="2895600"/>
          <a:ext cx="3781425" cy="58015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숫자를 넣는 셀의 표시 형식을 </a:t>
          </a:r>
          <a:r>
            <a:rPr lang="ko-KR" altLang="en-US" sz="1100">
              <a:solidFill>
                <a:schemeClr val="accent4"/>
              </a:solidFill>
            </a:rPr>
            <a:t>숫자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.(int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990600</xdr:colOff>
      <xdr:row>5</xdr:row>
      <xdr:rowOff>257175</xdr:rowOff>
    </xdr:from>
    <xdr:to>
      <xdr:col>17</xdr:col>
      <xdr:colOff>47625</xdr:colOff>
      <xdr:row>12</xdr:row>
      <xdr:rowOff>194830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1"/>
        </xdr:cNvCxnSpPr>
      </xdr:nvCxnSpPr>
      <xdr:spPr>
        <a:xfrm flipH="1" flipV="1">
          <a:off x="17754600" y="1571625"/>
          <a:ext cx="1990725" cy="161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209550</xdr:colOff>
      <xdr:row>9</xdr:row>
      <xdr:rowOff>47625</xdr:rowOff>
    </xdr:from>
    <xdr:ext cx="3797001" cy="58015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71600" y="1933575"/>
          <a:ext cx="3797001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문자를 입력하는 셀의 표시형식을 </a:t>
          </a:r>
          <a:r>
            <a:rPr lang="ko-KR" altLang="en-US" sz="1100">
              <a:solidFill>
                <a:schemeClr val="accent4"/>
              </a:solidFill>
            </a:rPr>
            <a:t>텍스트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(string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333375</xdr:colOff>
      <xdr:row>5</xdr:row>
      <xdr:rowOff>238125</xdr:rowOff>
    </xdr:from>
    <xdr:to>
      <xdr:col>5</xdr:col>
      <xdr:colOff>504825</xdr:colOff>
      <xdr:row>8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076450" y="1076325"/>
          <a:ext cx="12096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200025</xdr:colOff>
      <xdr:row>14</xdr:row>
      <xdr:rowOff>57150</xdr:rowOff>
    </xdr:from>
    <xdr:ext cx="4476750" cy="58015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00025" y="4095750"/>
          <a:ext cx="4476750" cy="58015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해당 셀의 이름</a:t>
          </a:r>
          <a:r>
            <a:rPr lang="en-US" altLang="ko-KR" sz="1100">
              <a:solidFill>
                <a:schemeClr val="bg1"/>
              </a:solidFill>
            </a:rPr>
            <a:t>(HeroData)</a:t>
          </a:r>
          <a:r>
            <a:rPr lang="ko-KR" altLang="en-US" sz="1100">
              <a:solidFill>
                <a:schemeClr val="bg1"/>
              </a:solidFill>
            </a:rPr>
            <a:t>으로 </a:t>
          </a:r>
          <a:r>
            <a:rPr lang="ko-KR" altLang="en-US" sz="1100" baseline="0">
              <a:solidFill>
                <a:schemeClr val="bg1"/>
              </a:solidFill>
            </a:rPr>
            <a:t> 파일이 생성됩니다</a:t>
          </a:r>
          <a:r>
            <a:rPr lang="en-US" altLang="ko-KR" sz="1100" baseline="0">
              <a:solidFill>
                <a:schemeClr val="bg1"/>
              </a:solidFill>
            </a:rPr>
            <a:t>. (HeroData.json)</a:t>
          </a:r>
        </a:p>
        <a:p>
          <a:r>
            <a:rPr lang="en-US" altLang="ko-KR" sz="1100" baseline="0">
              <a:solidFill>
                <a:schemeClr val="bg1"/>
              </a:solidFill>
            </a:rPr>
            <a:t>C# </a:t>
          </a:r>
          <a:r>
            <a:rPr lang="ko-KR" altLang="en-US" sz="1100" baseline="0">
              <a:solidFill>
                <a:schemeClr val="bg1"/>
              </a:solidFill>
            </a:rPr>
            <a:t>파일을 생성할 경우 </a:t>
          </a:r>
          <a:r>
            <a:rPr lang="en-US" altLang="ko-KR" sz="1100" baseline="0">
              <a:solidFill>
                <a:schemeClr val="bg1"/>
              </a:solidFill>
            </a:rPr>
            <a:t>HeroData.cs </a:t>
          </a:r>
          <a:r>
            <a:rPr lang="ko-KR" altLang="en-US" sz="1100" baseline="0">
              <a:solidFill>
                <a:schemeClr val="bg1"/>
              </a:solidFill>
            </a:rPr>
            <a:t>이름으로 클래스가 생성됩니다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17</xdr:col>
      <xdr:colOff>514350</xdr:colOff>
      <xdr:row>2</xdr:row>
      <xdr:rowOff>314325</xdr:rowOff>
    </xdr:from>
    <xdr:ext cx="3550780" cy="5801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420600" y="485775"/>
          <a:ext cx="3550780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데이터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int, string, bool, enum 4</a:t>
          </a:r>
          <a:r>
            <a:rPr lang="ko-KR" altLang="en-US" sz="1100">
              <a:solidFill>
                <a:schemeClr val="bg1"/>
              </a:solidFill>
            </a:rPr>
            <a:t>가지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561975</xdr:colOff>
      <xdr:row>2</xdr:row>
      <xdr:rowOff>104775</xdr:rowOff>
    </xdr:from>
    <xdr:to>
      <xdr:col>17</xdr:col>
      <xdr:colOff>514350</xdr:colOff>
      <xdr:row>3</xdr:row>
      <xdr:rowOff>290080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</xdr:cNvCxnSpPr>
      </xdr:nvCxnSpPr>
      <xdr:spPr>
        <a:xfrm flipH="1" flipV="1">
          <a:off x="19650075" y="695325"/>
          <a:ext cx="561975" cy="394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581025</xdr:colOff>
      <xdr:row>1</xdr:row>
      <xdr:rowOff>209550</xdr:rowOff>
    </xdr:from>
    <xdr:ext cx="3008709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487275" y="209550"/>
          <a:ext cx="3008709" cy="336246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간단 명칭</a:t>
          </a:r>
          <a:r>
            <a:rPr lang="en-US" altLang="ko-KR" sz="1100">
              <a:solidFill>
                <a:schemeClr val="bg1"/>
              </a:solidFill>
            </a:rPr>
            <a:t>.(C# </a:t>
          </a:r>
          <a:r>
            <a:rPr lang="ko-KR" altLang="en-US" sz="1100">
              <a:solidFill>
                <a:schemeClr val="bg1"/>
              </a:solidFill>
            </a:rPr>
            <a:t>파일에서 주석으로 사용</a:t>
          </a:r>
          <a:r>
            <a:rPr lang="en-US" altLang="ko-KR" sz="1100">
              <a:solidFill>
                <a:schemeClr val="bg1"/>
              </a:solidFill>
            </a:rPr>
            <a:t>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533400</xdr:colOff>
      <xdr:row>1</xdr:row>
      <xdr:rowOff>238125</xdr:rowOff>
    </xdr:from>
    <xdr:to>
      <xdr:col>17</xdr:col>
      <xdr:colOff>581025</xdr:colOff>
      <xdr:row>1</xdr:row>
      <xdr:rowOff>377673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3" idx="1"/>
        </xdr:cNvCxnSpPr>
      </xdr:nvCxnSpPr>
      <xdr:spPr>
        <a:xfrm flipH="1" flipV="1">
          <a:off x="12077700" y="447675"/>
          <a:ext cx="657225" cy="1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752475</xdr:colOff>
      <xdr:row>8</xdr:row>
      <xdr:rowOff>161925</xdr:rowOff>
    </xdr:from>
    <xdr:ext cx="4220899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248525" y="2733675"/>
          <a:ext cx="4220899" cy="336246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메모를 삽입하면 </a:t>
          </a:r>
          <a:r>
            <a:rPr lang="en-US" altLang="ko-KR" sz="1100">
              <a:solidFill>
                <a:schemeClr val="bg1"/>
              </a:solidFill>
            </a:rPr>
            <a:t>C#</a:t>
          </a:r>
          <a:r>
            <a:rPr lang="ko-KR" altLang="en-US" sz="1100">
              <a:solidFill>
                <a:schemeClr val="bg1"/>
              </a:solidFill>
            </a:rPr>
            <a:t>파일을 생성할 때 변수의 주석으로 표기됩니다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295275</xdr:colOff>
      <xdr:row>3</xdr:row>
      <xdr:rowOff>95250</xdr:rowOff>
    </xdr:from>
    <xdr:to>
      <xdr:col>11</xdr:col>
      <xdr:colOff>409575</xdr:colOff>
      <xdr:row>8</xdr:row>
      <xdr:rowOff>200025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8362950" y="1314450"/>
          <a:ext cx="11430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41</xdr:row>
      <xdr:rowOff>28575</xdr:rowOff>
    </xdr:from>
    <xdr:ext cx="4511043" cy="336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47650" y="9725025"/>
          <a:ext cx="4511043" cy="3362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시트이름에 </a:t>
          </a:r>
          <a:r>
            <a:rPr lang="en-US" altLang="ko-KR" sz="1100">
              <a:solidFill>
                <a:schemeClr val="bg1"/>
              </a:solidFill>
            </a:rPr>
            <a:t>!</a:t>
          </a:r>
          <a:r>
            <a:rPr lang="ko-KR" altLang="en-US" sz="1100">
              <a:solidFill>
                <a:schemeClr val="bg1"/>
              </a:solidFill>
            </a:rPr>
            <a:t>문자를 삽입하면 해당 시트는 </a:t>
          </a:r>
          <a:r>
            <a:rPr lang="en-US" altLang="ko-KR" sz="1100">
              <a:solidFill>
                <a:schemeClr val="bg1"/>
              </a:solidFill>
            </a:rPr>
            <a:t>Json</a:t>
          </a:r>
          <a:r>
            <a:rPr lang="ko-KR" altLang="en-US" sz="1100">
              <a:solidFill>
                <a:schemeClr val="bg1"/>
              </a:solidFill>
            </a:rPr>
            <a:t>으로 변경되지 않습니다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752475</xdr:colOff>
      <xdr:row>0</xdr:row>
      <xdr:rowOff>85725</xdr:rowOff>
    </xdr:from>
    <xdr:to>
      <xdr:col>3</xdr:col>
      <xdr:colOff>190500</xdr:colOff>
      <xdr:row>14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3885C7FE-84A6-4E5D-BFA2-77338B6464E7}"/>
            </a:ext>
          </a:extLst>
        </xdr:cNvPr>
        <xdr:cNvCxnSpPr>
          <a:stCxn id="11" idx="0"/>
        </xdr:cNvCxnSpPr>
      </xdr:nvCxnSpPr>
      <xdr:spPr>
        <a:xfrm flipH="1" flipV="1">
          <a:off x="752475" y="85725"/>
          <a:ext cx="1685925" cy="401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2114550</xdr:colOff>
      <xdr:row>17</xdr:row>
      <xdr:rowOff>114300</xdr:rowOff>
    </xdr:from>
    <xdr:to>
      <xdr:col>21</xdr:col>
      <xdr:colOff>542925</xdr:colOff>
      <xdr:row>20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D36FFA-125C-410F-93E9-18A808A5271C}"/>
            </a:ext>
          </a:extLst>
        </xdr:cNvPr>
        <xdr:cNvSpPr txBox="1"/>
      </xdr:nvSpPr>
      <xdr:spPr>
        <a:xfrm>
          <a:off x="18878550" y="4152900"/>
          <a:ext cx="4105275" cy="6762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bool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데이터는 </a:t>
          </a:r>
          <a:r>
            <a:rPr lang="en-US" altLang="ko-KR" sz="1100" baseline="0">
              <a:solidFill>
                <a:schemeClr val="bg1"/>
              </a:solidFill>
            </a:rPr>
            <a:t>TRUE/FALSE</a:t>
          </a:r>
          <a:r>
            <a:rPr lang="ko-KR" altLang="en-US" sz="1100" baseline="0">
              <a:solidFill>
                <a:schemeClr val="bg1"/>
              </a:solidFill>
            </a:rPr>
            <a:t>의 스트링 값으로 입력해야만 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323851</xdr:colOff>
      <xdr:row>5</xdr:row>
      <xdr:rowOff>257175</xdr:rowOff>
    </xdr:from>
    <xdr:to>
      <xdr:col>18</xdr:col>
      <xdr:colOff>547688</xdr:colOff>
      <xdr:row>17</xdr:row>
      <xdr:rowOff>114300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488A4D2-019A-42CA-A85F-CFC411AB12D7}"/>
            </a:ext>
          </a:extLst>
        </xdr:cNvPr>
        <xdr:cNvCxnSpPr>
          <a:stCxn id="26" idx="0"/>
        </xdr:cNvCxnSpPr>
      </xdr:nvCxnSpPr>
      <xdr:spPr>
        <a:xfrm flipH="1" flipV="1">
          <a:off x="19411951" y="1571625"/>
          <a:ext cx="1519237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13</xdr:row>
      <xdr:rowOff>19049</xdr:rowOff>
    </xdr:from>
    <xdr:to>
      <xdr:col>12</xdr:col>
      <xdr:colOff>152400</xdr:colOff>
      <xdr:row>16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018EED-29AC-4531-9622-0000D1943F52}"/>
            </a:ext>
          </a:extLst>
        </xdr:cNvPr>
        <xdr:cNvSpPr txBox="1"/>
      </xdr:nvSpPr>
      <xdr:spPr>
        <a:xfrm>
          <a:off x="6372225" y="3219449"/>
          <a:ext cx="4533900" cy="64770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bg1"/>
              </a:solidFill>
            </a:rPr>
            <a:t>데이터 타입 뒤에 </a:t>
          </a:r>
          <a:r>
            <a:rPr lang="en-US" altLang="ko-KR" sz="1100" b="1">
              <a:solidFill>
                <a:srgbClr val="FF0000"/>
              </a:solidFill>
            </a:rPr>
            <a:t>[]</a:t>
          </a:r>
          <a:r>
            <a:rPr lang="en-US" altLang="ko-KR" sz="1100">
              <a:solidFill>
                <a:schemeClr val="bg1"/>
              </a:solidFill>
            </a:rPr>
            <a:t> 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 </a:t>
          </a:r>
          <a:r>
            <a:rPr lang="ko-KR" altLang="en-US" sz="1100">
              <a:solidFill>
                <a:schemeClr val="bg1"/>
              </a:solidFill>
            </a:rPr>
            <a:t>구분자는 </a:t>
          </a:r>
          <a:r>
            <a:rPr lang="en-US" altLang="ko-KR" sz="1100">
              <a:solidFill>
                <a:schemeClr val="bg1"/>
              </a:solidFill>
            </a:rPr>
            <a:t>'</a:t>
          </a:r>
          <a:r>
            <a:rPr lang="en-US" altLang="ko-KR" sz="1100">
              <a:solidFill>
                <a:srgbClr val="FF0000"/>
              </a:solidFill>
            </a:rPr>
            <a:t>,</a:t>
          </a:r>
          <a:r>
            <a:rPr lang="en-US" altLang="ko-KR" sz="1100">
              <a:solidFill>
                <a:schemeClr val="bg1"/>
              </a:solidFill>
            </a:rPr>
            <a:t>' </a:t>
          </a:r>
          <a:r>
            <a:rPr lang="ko-KR" altLang="en-US" sz="1100">
              <a:solidFill>
                <a:schemeClr val="bg1"/>
              </a:solidFill>
            </a:rPr>
            <a:t>입니다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ko-KR" altLang="en-US" sz="1100">
              <a:solidFill>
                <a:schemeClr val="bg1"/>
              </a:solidFill>
            </a:rPr>
            <a:t>배열 지원 타입은 </a:t>
          </a:r>
          <a:r>
            <a:rPr lang="en-US" altLang="ko-KR" sz="1100">
              <a:solidFill>
                <a:schemeClr val="bg1"/>
              </a:solidFill>
            </a:rPr>
            <a:t>int, double,</a:t>
          </a:r>
          <a:r>
            <a:rPr lang="en-US" altLang="ko-KR" sz="1100" baseline="0">
              <a:solidFill>
                <a:schemeClr val="bg1"/>
              </a:solidFill>
            </a:rPr>
            <a:t> string, bool, enum </a:t>
          </a:r>
          <a:r>
            <a:rPr lang="ko-KR" altLang="en-US" sz="1100" baseline="0">
              <a:solidFill>
                <a:schemeClr val="bg1"/>
              </a:solidFill>
            </a:rPr>
            <a:t>을 지원하고 있습니다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1019175</xdr:colOff>
      <xdr:row>2</xdr:row>
      <xdr:rowOff>104777</xdr:rowOff>
    </xdr:from>
    <xdr:to>
      <xdr:col>9</xdr:col>
      <xdr:colOff>895350</xdr:colOff>
      <xdr:row>13</xdr:row>
      <xdr:rowOff>19049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0A8F804-9A6A-4977-B788-9766825EFF21}"/>
            </a:ext>
          </a:extLst>
        </xdr:cNvPr>
        <xdr:cNvCxnSpPr>
          <a:stCxn id="6" idx="0"/>
        </xdr:cNvCxnSpPr>
      </xdr:nvCxnSpPr>
      <xdr:spPr>
        <a:xfrm flipH="1" flipV="1">
          <a:off x="5476875" y="695327"/>
          <a:ext cx="3162300" cy="2524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1571625</xdr:colOff>
      <xdr:row>12</xdr:row>
      <xdr:rowOff>152400</xdr:rowOff>
    </xdr:from>
    <xdr:to>
      <xdr:col>15</xdr:col>
      <xdr:colOff>228600</xdr:colOff>
      <xdr:row>16</xdr:row>
      <xdr:rowOff>9525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973949C-FEFA-4A7C-9B93-5D8149C71A0C}"/>
            </a:ext>
          </a:extLst>
        </xdr:cNvPr>
        <xdr:cNvSpPr txBox="1"/>
      </xdr:nvSpPr>
      <xdr:spPr>
        <a:xfrm>
          <a:off x="12325350" y="3143250"/>
          <a:ext cx="4667250" cy="6953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ENUM </a:t>
          </a:r>
          <a:r>
            <a:rPr lang="ko-KR" altLang="en-US" sz="1100">
              <a:solidFill>
                <a:schemeClr val="bg1"/>
              </a:solidFill>
            </a:rPr>
            <a:t>타입도 </a:t>
          </a:r>
          <a:r>
            <a:rPr lang="en-US" altLang="ko-KR" sz="1100">
              <a:solidFill>
                <a:schemeClr val="bg1"/>
              </a:solidFill>
            </a:rPr>
            <a:t>[]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ENUM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배열은 초기화 선언을 하지 않아도 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1933575</xdr:colOff>
      <xdr:row>2</xdr:row>
      <xdr:rowOff>95250</xdr:rowOff>
    </xdr:from>
    <xdr:to>
      <xdr:col>13</xdr:col>
      <xdr:colOff>1933575</xdr:colOff>
      <xdr:row>12</xdr:row>
      <xdr:rowOff>152400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AB19F43C-0258-40CE-96CD-A4AD020EF592}"/>
            </a:ext>
          </a:extLst>
        </xdr:cNvPr>
        <xdr:cNvCxnSpPr>
          <a:stCxn id="22" idx="0"/>
        </xdr:cNvCxnSpPr>
      </xdr:nvCxnSpPr>
      <xdr:spPr>
        <a:xfrm flipV="1">
          <a:off x="14658975" y="685800"/>
          <a:ext cx="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ss libe" id="{063564BF-70BB-44B5-BEFA-B25CBF8C06A6}" userId="839ddb42cfaea41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2-09T03:09:26.60" personId="{063564BF-70BB-44B5-BEFA-B25CBF8C06A6}" id="{3CD6403C-ED95-4D18-AF32-49C8B173194A}">
    <text>1: 아이템
2: 캐릭터
3: 금화</text>
  </threadedComment>
  <threadedComment ref="F4" dT="2025-02-09T03:11:20.14" personId="{063564BF-70BB-44B5-BEFA-B25CBF8C06A6}" id="{47BF3069-D320-4FE9-A418-D5D01F88233E}">
    <text>rewardType(1) -&gt; Item 테이블 code
rewardType(2) -&gt; Unit 테이블 code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K18"/>
  <sheetViews>
    <sheetView workbookViewId="0">
      <selection activeCell="K7" sqref="K7"/>
    </sheetView>
  </sheetViews>
  <sheetFormatPr defaultRowHeight="16.5" x14ac:dyDescent="0.3"/>
  <sheetData>
    <row r="2" spans="1:11" x14ac:dyDescent="0.3">
      <c r="A2" t="s">
        <v>46</v>
      </c>
      <c r="C2" t="s">
        <v>47</v>
      </c>
    </row>
    <row r="4" spans="1:11" x14ac:dyDescent="0.3">
      <c r="A4" s="18" t="s">
        <v>54</v>
      </c>
    </row>
    <row r="5" spans="1:11" x14ac:dyDescent="0.3">
      <c r="A5" s="19" t="s">
        <v>58</v>
      </c>
      <c r="C5" s="20" t="s">
        <v>55</v>
      </c>
      <c r="D5" s="20" t="s">
        <v>56</v>
      </c>
      <c r="E5" s="20" t="s">
        <v>57</v>
      </c>
      <c r="I5" s="32" t="s">
        <v>88</v>
      </c>
    </row>
    <row r="6" spans="1:11" x14ac:dyDescent="0.3">
      <c r="A6" s="19" t="s">
        <v>49</v>
      </c>
      <c r="C6" s="20" t="s">
        <v>59</v>
      </c>
      <c r="D6" s="20" t="s">
        <v>60</v>
      </c>
      <c r="I6" s="33" t="s">
        <v>89</v>
      </c>
      <c r="J6" s="33" t="s">
        <v>90</v>
      </c>
      <c r="K6" s="33" t="s">
        <v>91</v>
      </c>
    </row>
    <row r="7" spans="1:11" x14ac:dyDescent="0.3">
      <c r="A7" s="19" t="s">
        <v>70</v>
      </c>
      <c r="C7" s="20" t="s">
        <v>61</v>
      </c>
      <c r="D7" s="20" t="s">
        <v>62</v>
      </c>
      <c r="I7" s="34">
        <v>0.7</v>
      </c>
      <c r="J7" s="34">
        <v>0.25</v>
      </c>
      <c r="K7" s="34">
        <v>0.05</v>
      </c>
    </row>
    <row r="8" spans="1:11" x14ac:dyDescent="0.3">
      <c r="A8" s="19" t="s">
        <v>69</v>
      </c>
      <c r="C8" s="20" t="s">
        <v>63</v>
      </c>
      <c r="D8" s="20" t="s">
        <v>64</v>
      </c>
    </row>
    <row r="9" spans="1:11" x14ac:dyDescent="0.3">
      <c r="A9" s="19" t="s">
        <v>71</v>
      </c>
      <c r="C9" s="20" t="s">
        <v>65</v>
      </c>
      <c r="D9" s="20" t="s">
        <v>66</v>
      </c>
    </row>
    <row r="10" spans="1:11" x14ac:dyDescent="0.3">
      <c r="A10" s="19" t="s">
        <v>52</v>
      </c>
      <c r="C10" s="20" t="s">
        <v>67</v>
      </c>
      <c r="D10" s="20" t="s">
        <v>68</v>
      </c>
    </row>
    <row r="11" spans="1:11" x14ac:dyDescent="0.3">
      <c r="A11" s="19" t="s">
        <v>75</v>
      </c>
    </row>
    <row r="12" spans="1:11" x14ac:dyDescent="0.3">
      <c r="A12" s="19" t="s">
        <v>74</v>
      </c>
    </row>
    <row r="13" spans="1:11" x14ac:dyDescent="0.3">
      <c r="C13" t="s">
        <v>72</v>
      </c>
    </row>
    <row r="14" spans="1:11" x14ac:dyDescent="0.3">
      <c r="C14" t="s">
        <v>73</v>
      </c>
    </row>
    <row r="16" spans="1:11" x14ac:dyDescent="0.3">
      <c r="C16" t="s">
        <v>78</v>
      </c>
    </row>
    <row r="17" spans="3:3" x14ac:dyDescent="0.3">
      <c r="C17" t="s">
        <v>79</v>
      </c>
    </row>
    <row r="18" spans="3:3" x14ac:dyDescent="0.3">
      <c r="C18" t="s">
        <v>80</v>
      </c>
    </row>
  </sheetData>
  <phoneticPr fontId="1" type="noConversion"/>
  <conditionalFormatting sqref="C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6"/>
  <sheetViews>
    <sheetView workbookViewId="0">
      <pane ySplit="4" topLeftCell="A5" activePane="bottomLeft" state="frozen"/>
      <selection pane="bottomLeft" activeCell="Q2" sqref="Q2"/>
    </sheetView>
  </sheetViews>
  <sheetFormatPr defaultRowHeight="16.5" x14ac:dyDescent="0.3"/>
  <cols>
    <col min="1" max="1" width="10.75" style="1" customWidth="1"/>
    <col min="2" max="2" width="9.375" style="4" customWidth="1"/>
    <col min="3" max="3" width="9.375" style="7" customWidth="1"/>
    <col min="4" max="4" width="13" style="7" customWidth="1"/>
    <col min="5" max="6" width="8" style="4" customWidth="1"/>
    <col min="7" max="7" width="14.875" style="4" customWidth="1"/>
    <col min="8" max="8" width="13.375" style="4" customWidth="1"/>
    <col min="9" max="9" width="14.875" style="4" customWidth="1"/>
    <col min="10" max="10" width="13.125" style="4" customWidth="1"/>
    <col min="11" max="11" width="10.625" style="4" customWidth="1"/>
    <col min="12" max="12" width="15.75" style="4" customWidth="1"/>
    <col min="13" max="13" width="25.875" style="4" customWidth="1"/>
    <col min="14" max="14" width="28.25" style="4" customWidth="1"/>
    <col min="15" max="15" width="24.75" style="4" customWidth="1"/>
    <col min="16" max="16" width="30.5" style="4" customWidth="1"/>
    <col min="17" max="17" width="8" customWidth="1"/>
  </cols>
  <sheetData>
    <row r="1" spans="1:17" x14ac:dyDescent="0.3">
      <c r="A1" s="1" t="s">
        <v>48</v>
      </c>
    </row>
    <row r="2" spans="1:17" s="13" customFormat="1" ht="30" customHeight="1" x14ac:dyDescent="0.3">
      <c r="A2" s="10" t="s">
        <v>17</v>
      </c>
      <c r="B2" s="11" t="s">
        <v>18</v>
      </c>
      <c r="C2" s="12" t="s">
        <v>19</v>
      </c>
      <c r="D2" s="12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33</v>
      </c>
      <c r="Q2" s="11" t="s">
        <v>39</v>
      </c>
    </row>
    <row r="3" spans="1:17" s="17" customFormat="1" x14ac:dyDescent="0.3">
      <c r="A3" s="14" t="s">
        <v>34</v>
      </c>
      <c r="B3" s="15" t="s">
        <v>35</v>
      </c>
      <c r="C3" s="16" t="s">
        <v>37</v>
      </c>
      <c r="D3" s="16" t="s">
        <v>36</v>
      </c>
      <c r="E3" s="15" t="s">
        <v>38</v>
      </c>
      <c r="F3" s="15" t="s">
        <v>34</v>
      </c>
      <c r="G3" s="15" t="s">
        <v>52</v>
      </c>
      <c r="H3" s="15" t="s">
        <v>49</v>
      </c>
      <c r="I3" s="15" t="s">
        <v>49</v>
      </c>
      <c r="J3" s="15" t="s">
        <v>49</v>
      </c>
      <c r="K3" s="15" t="s">
        <v>34</v>
      </c>
      <c r="L3" s="15" t="s">
        <v>42</v>
      </c>
      <c r="M3" s="15" t="s">
        <v>43</v>
      </c>
      <c r="N3" s="15" t="s">
        <v>53</v>
      </c>
      <c r="O3" s="15" t="s">
        <v>44</v>
      </c>
      <c r="P3" s="15" t="s">
        <v>45</v>
      </c>
      <c r="Q3" s="15" t="s">
        <v>40</v>
      </c>
    </row>
    <row r="4" spans="1:17" s="5" customFormat="1" ht="24" x14ac:dyDescent="0.3">
      <c r="A4" s="8" t="s">
        <v>0</v>
      </c>
      <c r="B4" s="8" t="s">
        <v>1</v>
      </c>
      <c r="C4" s="8" t="s">
        <v>50</v>
      </c>
      <c r="D4" s="8" t="s">
        <v>51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32</v>
      </c>
      <c r="Q4" s="9" t="s">
        <v>41</v>
      </c>
    </row>
    <row r="5" spans="1:17" x14ac:dyDescent="0.3">
      <c r="A5" s="2">
        <v>100001</v>
      </c>
      <c r="B5" s="3">
        <v>1001</v>
      </c>
      <c r="C5" s="6" t="s">
        <v>13</v>
      </c>
      <c r="D5" s="6" t="s">
        <v>15</v>
      </c>
      <c r="E5" s="3">
        <v>100</v>
      </c>
      <c r="F5" s="3">
        <v>1</v>
      </c>
      <c r="G5" s="3">
        <v>20</v>
      </c>
      <c r="H5" s="3">
        <v>10</v>
      </c>
      <c r="I5" s="3">
        <v>0</v>
      </c>
      <c r="J5" s="3">
        <v>0</v>
      </c>
      <c r="K5" s="3">
        <v>60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b">
        <v>1</v>
      </c>
    </row>
    <row r="6" spans="1:17" ht="33" x14ac:dyDescent="0.3">
      <c r="A6" s="2">
        <v>100002</v>
      </c>
      <c r="B6" s="3">
        <v>1001</v>
      </c>
      <c r="C6" s="6" t="s">
        <v>14</v>
      </c>
      <c r="D6" s="6" t="s">
        <v>16</v>
      </c>
      <c r="E6" s="3">
        <v>150</v>
      </c>
      <c r="F6" s="3">
        <v>2</v>
      </c>
      <c r="G6" s="3">
        <v>30</v>
      </c>
      <c r="H6" s="3">
        <v>15</v>
      </c>
      <c r="I6" s="3">
        <v>0</v>
      </c>
      <c r="J6" s="3">
        <v>0</v>
      </c>
      <c r="K6" s="3">
        <v>60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b">
        <v>0</v>
      </c>
    </row>
  </sheetData>
  <phoneticPr fontId="1" type="noConversion"/>
  <dataValidations count="5">
    <dataValidation type="list" allowBlank="1" showInputMessage="1" showErrorMessage="1" sqref="L5:L6" xr:uid="{00000000-0002-0000-0100-000000000000}">
      <formula1>"1,2,3"</formula1>
    </dataValidation>
    <dataValidation type="list" allowBlank="1" showInputMessage="1" showErrorMessage="1" sqref="M5:M6" xr:uid="{00000000-0002-0000-0100-000001000000}">
      <formula1>"1,2,3,4,5"</formula1>
    </dataValidation>
    <dataValidation type="list" allowBlank="1" showInputMessage="1" showErrorMessage="1" sqref="N5:N6" xr:uid="{00000000-0002-0000-0100-000002000000}">
      <formula1>"1,2,3,4,5,6,7,8,9,10,11"</formula1>
    </dataValidation>
    <dataValidation type="list" allowBlank="1" showInputMessage="1" showErrorMessage="1" sqref="O5:O6" xr:uid="{00000000-0002-0000-0100-000003000000}">
      <formula1>"1,2,3,4"</formula1>
    </dataValidation>
    <dataValidation type="list" allowBlank="1" showInputMessage="1" showErrorMessage="1" sqref="P5:P6" xr:uid="{00000000-0002-0000-0100-000004000000}">
      <formula1>"1,2"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226D-AF20-433D-BB3C-B7FD91A16A54}">
  <dimension ref="A1:P23"/>
  <sheetViews>
    <sheetView tabSelected="1" topLeftCell="F1" zoomScale="115" zoomScaleNormal="115" workbookViewId="0">
      <selection activeCell="O23" sqref="N2:O23"/>
    </sheetView>
  </sheetViews>
  <sheetFormatPr defaultRowHeight="16.5" x14ac:dyDescent="0.3"/>
  <cols>
    <col min="1" max="1" width="11.25" bestFit="1" customWidth="1"/>
    <col min="2" max="2" width="7.125" customWidth="1"/>
    <col min="3" max="3" width="6.125" customWidth="1"/>
    <col min="4" max="4" width="11.75" bestFit="1" customWidth="1"/>
    <col min="5" max="6" width="11.75" customWidth="1"/>
    <col min="7" max="7" width="10" bestFit="1" customWidth="1"/>
    <col min="14" max="14" width="16.375" bestFit="1" customWidth="1"/>
    <col min="15" max="15" width="17.5" bestFit="1" customWidth="1"/>
    <col min="16" max="16" width="14.875" bestFit="1" customWidth="1"/>
  </cols>
  <sheetData>
    <row r="1" spans="1:16" x14ac:dyDescent="0.3">
      <c r="A1" t="s">
        <v>101</v>
      </c>
    </row>
    <row r="2" spans="1:16" x14ac:dyDescent="0.3">
      <c r="A2" s="21" t="s">
        <v>77</v>
      </c>
      <c r="B2" s="22" t="s">
        <v>60</v>
      </c>
      <c r="C2" s="23" t="s">
        <v>62</v>
      </c>
      <c r="D2" s="23" t="s">
        <v>76</v>
      </c>
      <c r="E2" s="23" t="s">
        <v>102</v>
      </c>
      <c r="F2" s="23" t="s">
        <v>103</v>
      </c>
      <c r="G2" s="22" t="s">
        <v>81</v>
      </c>
      <c r="H2" s="22" t="s">
        <v>84</v>
      </c>
      <c r="I2" s="22" t="s">
        <v>85</v>
      </c>
      <c r="J2" s="22" t="s">
        <v>92</v>
      </c>
      <c r="K2" s="22" t="s">
        <v>93</v>
      </c>
      <c r="L2" s="22" t="s">
        <v>94</v>
      </c>
      <c r="M2" s="22" t="s">
        <v>99</v>
      </c>
      <c r="N2" s="22" t="s">
        <v>124</v>
      </c>
      <c r="O2" s="22" t="s">
        <v>125</v>
      </c>
      <c r="P2" s="22" t="s">
        <v>129</v>
      </c>
    </row>
    <row r="3" spans="1:16" s="27" customFormat="1" ht="13.5" x14ac:dyDescent="0.3">
      <c r="A3" s="28" t="s">
        <v>58</v>
      </c>
      <c r="B3" s="29" t="s">
        <v>58</v>
      </c>
      <c r="C3" s="29" t="s">
        <v>58</v>
      </c>
      <c r="D3" s="29" t="s">
        <v>58</v>
      </c>
      <c r="E3" s="29" t="s">
        <v>58</v>
      </c>
      <c r="F3" s="29" t="s">
        <v>58</v>
      </c>
      <c r="G3" s="29" t="s">
        <v>82</v>
      </c>
      <c r="H3" s="29" t="s">
        <v>82</v>
      </c>
      <c r="I3" s="29" t="s">
        <v>82</v>
      </c>
      <c r="J3" s="29" t="s">
        <v>82</v>
      </c>
      <c r="K3" s="29" t="s">
        <v>82</v>
      </c>
      <c r="L3" s="29" t="s">
        <v>82</v>
      </c>
      <c r="M3" s="29" t="s">
        <v>82</v>
      </c>
      <c r="N3" s="29" t="s">
        <v>58</v>
      </c>
      <c r="O3" s="29" t="s">
        <v>58</v>
      </c>
      <c r="P3" s="29" t="s">
        <v>70</v>
      </c>
    </row>
    <row r="4" spans="1:16" s="27" customFormat="1" ht="13.5" x14ac:dyDescent="0.3">
      <c r="A4" s="26" t="s">
        <v>55</v>
      </c>
      <c r="B4" s="26" t="s">
        <v>59</v>
      </c>
      <c r="C4" s="26" t="s">
        <v>61</v>
      </c>
      <c r="D4" s="26" t="s">
        <v>63</v>
      </c>
      <c r="E4" s="26" t="s">
        <v>104</v>
      </c>
      <c r="F4" s="26" t="s">
        <v>105</v>
      </c>
      <c r="G4" s="26" t="s">
        <v>83</v>
      </c>
      <c r="H4" s="26" t="s">
        <v>86</v>
      </c>
      <c r="I4" s="26" t="s">
        <v>87</v>
      </c>
      <c r="J4" s="26" t="s">
        <v>95</v>
      </c>
      <c r="K4" s="26" t="s">
        <v>96</v>
      </c>
      <c r="L4" s="26" t="s">
        <v>97</v>
      </c>
      <c r="M4" s="26" t="s">
        <v>100</v>
      </c>
      <c r="N4" s="26" t="s">
        <v>126</v>
      </c>
      <c r="O4" s="26" t="s">
        <v>127</v>
      </c>
      <c r="P4" s="26" t="s">
        <v>98</v>
      </c>
    </row>
    <row r="5" spans="1:16" x14ac:dyDescent="0.3">
      <c r="A5" s="24">
        <f>(B5*10000000) + (C5*10000) + D5</f>
        <v>500001001</v>
      </c>
      <c r="B5" s="24">
        <v>50</v>
      </c>
      <c r="C5" s="24">
        <v>0</v>
      </c>
      <c r="D5" s="24">
        <v>1001</v>
      </c>
      <c r="E5" s="24">
        <v>2</v>
      </c>
      <c r="F5" s="24">
        <v>200100001</v>
      </c>
      <c r="G5" s="30">
        <v>25</v>
      </c>
      <c r="H5" s="31">
        <v>20</v>
      </c>
      <c r="I5" s="31">
        <v>3.39</v>
      </c>
      <c r="J5" s="31">
        <v>1</v>
      </c>
      <c r="K5" s="31">
        <v>0.5</v>
      </c>
      <c r="L5" s="31">
        <v>0.1</v>
      </c>
      <c r="M5" s="35">
        <v>0.01</v>
      </c>
      <c r="N5" s="24"/>
      <c r="O5" s="24"/>
      <c r="P5" s="36" t="s">
        <v>106</v>
      </c>
    </row>
    <row r="6" spans="1:16" x14ac:dyDescent="0.3">
      <c r="A6" s="24">
        <f>(B6*10000000) + (C6*10000) + D6</f>
        <v>500001002</v>
      </c>
      <c r="B6" s="24">
        <v>50</v>
      </c>
      <c r="C6" s="24">
        <v>0</v>
      </c>
      <c r="D6" s="24">
        <v>1002</v>
      </c>
      <c r="E6" s="24">
        <v>2</v>
      </c>
      <c r="F6" s="24">
        <v>200100002</v>
      </c>
      <c r="G6" s="30">
        <v>70</v>
      </c>
      <c r="H6" s="31">
        <v>60</v>
      </c>
      <c r="I6" s="31">
        <v>5.9</v>
      </c>
      <c r="J6" s="31">
        <v>2</v>
      </c>
      <c r="K6" s="31">
        <v>1</v>
      </c>
      <c r="L6" s="31">
        <v>1</v>
      </c>
      <c r="M6" s="35">
        <v>0.1</v>
      </c>
      <c r="N6" s="24"/>
      <c r="O6" s="24"/>
      <c r="P6" s="36" t="s">
        <v>107</v>
      </c>
    </row>
    <row r="7" spans="1:16" x14ac:dyDescent="0.3">
      <c r="A7" s="24">
        <f t="shared" ref="A7:A11" si="0">(B7*10000000) + (C7*10000) + D7</f>
        <v>500001003</v>
      </c>
      <c r="B7" s="24">
        <v>50</v>
      </c>
      <c r="C7" s="24">
        <v>0</v>
      </c>
      <c r="D7" s="24">
        <v>1003</v>
      </c>
      <c r="E7" s="24">
        <v>2</v>
      </c>
      <c r="F7" s="24">
        <v>200100003</v>
      </c>
      <c r="G7" s="30">
        <v>25</v>
      </c>
      <c r="H7" s="31">
        <v>20</v>
      </c>
      <c r="I7" s="31">
        <v>3.39</v>
      </c>
      <c r="J7" s="31">
        <v>1</v>
      </c>
      <c r="K7" s="31">
        <v>0.5</v>
      </c>
      <c r="L7" s="31">
        <v>0.1</v>
      </c>
      <c r="M7" s="35">
        <v>0.01</v>
      </c>
      <c r="N7" s="24"/>
      <c r="O7" s="24"/>
      <c r="P7" s="36" t="s">
        <v>108</v>
      </c>
    </row>
    <row r="8" spans="1:16" x14ac:dyDescent="0.3">
      <c r="A8" s="24">
        <f t="shared" si="0"/>
        <v>500001004</v>
      </c>
      <c r="B8" s="24">
        <v>50</v>
      </c>
      <c r="C8" s="24">
        <v>0</v>
      </c>
      <c r="D8" s="24">
        <v>1004</v>
      </c>
      <c r="E8" s="24">
        <v>2</v>
      </c>
      <c r="F8" s="24">
        <v>200100004</v>
      </c>
      <c r="G8" s="30">
        <v>25</v>
      </c>
      <c r="H8" s="31">
        <v>20</v>
      </c>
      <c r="I8" s="31">
        <v>3.39</v>
      </c>
      <c r="J8" s="31">
        <v>1</v>
      </c>
      <c r="K8" s="31">
        <v>0.5</v>
      </c>
      <c r="L8" s="31">
        <v>0.1</v>
      </c>
      <c r="M8" s="35">
        <v>0.01</v>
      </c>
      <c r="N8" s="24"/>
      <c r="O8" s="24"/>
      <c r="P8" s="36" t="s">
        <v>109</v>
      </c>
    </row>
    <row r="9" spans="1:16" x14ac:dyDescent="0.3">
      <c r="A9" s="24">
        <f t="shared" si="0"/>
        <v>500001005</v>
      </c>
      <c r="B9" s="24">
        <v>50</v>
      </c>
      <c r="C9" s="24">
        <v>0</v>
      </c>
      <c r="D9" s="24">
        <v>1005</v>
      </c>
      <c r="E9" s="24">
        <v>2</v>
      </c>
      <c r="F9" s="24">
        <v>200100005</v>
      </c>
      <c r="G9" s="30">
        <v>25</v>
      </c>
      <c r="H9" s="31">
        <v>20</v>
      </c>
      <c r="I9" s="31">
        <v>3.39</v>
      </c>
      <c r="J9" s="31">
        <v>1</v>
      </c>
      <c r="K9" s="31">
        <v>0.5</v>
      </c>
      <c r="L9" s="31">
        <v>0.1</v>
      </c>
      <c r="M9" s="35">
        <v>0.01</v>
      </c>
      <c r="N9" s="24"/>
      <c r="O9" s="24"/>
      <c r="P9" s="36" t="s">
        <v>110</v>
      </c>
    </row>
    <row r="10" spans="1:16" x14ac:dyDescent="0.3">
      <c r="A10" s="24">
        <f t="shared" si="0"/>
        <v>500001006</v>
      </c>
      <c r="B10" s="24">
        <v>50</v>
      </c>
      <c r="C10" s="24">
        <v>0</v>
      </c>
      <c r="D10" s="24">
        <v>1006</v>
      </c>
      <c r="E10" s="24">
        <v>2</v>
      </c>
      <c r="F10" s="24">
        <v>200100006</v>
      </c>
      <c r="G10" s="30">
        <v>70</v>
      </c>
      <c r="H10" s="31">
        <v>60</v>
      </c>
      <c r="I10" s="31">
        <v>5.9</v>
      </c>
      <c r="J10" s="31">
        <v>2</v>
      </c>
      <c r="K10" s="31">
        <v>1</v>
      </c>
      <c r="L10" s="31">
        <v>1</v>
      </c>
      <c r="M10" s="35">
        <v>0.1</v>
      </c>
      <c r="N10" s="24"/>
      <c r="O10" s="24"/>
      <c r="P10" s="36" t="s">
        <v>111</v>
      </c>
    </row>
    <row r="11" spans="1:16" x14ac:dyDescent="0.3">
      <c r="A11" s="24">
        <f t="shared" si="0"/>
        <v>500001007</v>
      </c>
      <c r="B11" s="24">
        <v>50</v>
      </c>
      <c r="C11" s="24">
        <v>0</v>
      </c>
      <c r="D11" s="24">
        <v>1007</v>
      </c>
      <c r="E11" s="24">
        <v>2</v>
      </c>
      <c r="F11" s="24">
        <v>200100007</v>
      </c>
      <c r="G11" s="30">
        <v>5</v>
      </c>
      <c r="H11" s="31">
        <v>3.39</v>
      </c>
      <c r="I11" s="31">
        <v>1</v>
      </c>
      <c r="J11" s="31">
        <v>0.5</v>
      </c>
      <c r="K11" s="31">
        <v>0.1</v>
      </c>
      <c r="L11" s="31">
        <v>0.01</v>
      </c>
      <c r="M11" s="35">
        <v>1E-4</v>
      </c>
      <c r="N11" s="24"/>
      <c r="O11" s="24"/>
      <c r="P11" s="36" t="s">
        <v>112</v>
      </c>
    </row>
    <row r="12" spans="1:16" x14ac:dyDescent="0.3">
      <c r="A12" s="24">
        <f t="shared" ref="A12:A21" si="1">(B12*10000000) + (C12*10000) + D12</f>
        <v>500001008</v>
      </c>
      <c r="B12" s="24">
        <v>50</v>
      </c>
      <c r="C12" s="24">
        <v>0</v>
      </c>
      <c r="D12" s="24">
        <v>1008</v>
      </c>
      <c r="E12" s="24">
        <v>2</v>
      </c>
      <c r="F12" s="24">
        <v>200100008</v>
      </c>
      <c r="G12" s="30">
        <v>25</v>
      </c>
      <c r="H12" s="31">
        <v>20</v>
      </c>
      <c r="I12" s="31">
        <v>3.39</v>
      </c>
      <c r="J12" s="31">
        <v>1</v>
      </c>
      <c r="K12" s="31">
        <v>0.5</v>
      </c>
      <c r="L12" s="31">
        <v>0.1</v>
      </c>
      <c r="M12" s="35">
        <v>0.01</v>
      </c>
      <c r="N12" s="24"/>
      <c r="O12" s="24"/>
      <c r="P12" s="36" t="s">
        <v>113</v>
      </c>
    </row>
    <row r="13" spans="1:16" x14ac:dyDescent="0.3">
      <c r="A13" s="24">
        <f t="shared" si="1"/>
        <v>500001009</v>
      </c>
      <c r="B13" s="24">
        <v>50</v>
      </c>
      <c r="C13" s="24">
        <v>0</v>
      </c>
      <c r="D13" s="24">
        <v>1009</v>
      </c>
      <c r="E13" s="24">
        <v>2</v>
      </c>
      <c r="F13" s="24">
        <v>200100009</v>
      </c>
      <c r="G13" s="30">
        <v>70</v>
      </c>
      <c r="H13" s="31">
        <v>60</v>
      </c>
      <c r="I13" s="31">
        <v>5.9</v>
      </c>
      <c r="J13" s="31">
        <v>2</v>
      </c>
      <c r="K13" s="31">
        <v>1</v>
      </c>
      <c r="L13" s="31">
        <v>1</v>
      </c>
      <c r="M13" s="35">
        <v>0.1</v>
      </c>
      <c r="N13" s="24"/>
      <c r="O13" s="24"/>
      <c r="P13" s="36" t="s">
        <v>114</v>
      </c>
    </row>
    <row r="14" spans="1:16" x14ac:dyDescent="0.3">
      <c r="A14" s="24">
        <f t="shared" si="1"/>
        <v>500001010</v>
      </c>
      <c r="B14" s="24">
        <v>50</v>
      </c>
      <c r="C14" s="24">
        <v>0</v>
      </c>
      <c r="D14" s="24">
        <v>1010</v>
      </c>
      <c r="E14" s="24">
        <v>2</v>
      </c>
      <c r="F14" s="24">
        <v>200100010</v>
      </c>
      <c r="G14" s="30">
        <v>70</v>
      </c>
      <c r="H14" s="31">
        <v>60</v>
      </c>
      <c r="I14" s="31">
        <v>5.9</v>
      </c>
      <c r="J14" s="31">
        <v>2</v>
      </c>
      <c r="K14" s="31">
        <v>1</v>
      </c>
      <c r="L14" s="31">
        <v>1</v>
      </c>
      <c r="M14" s="35">
        <v>0.1</v>
      </c>
      <c r="N14" s="24"/>
      <c r="O14" s="24"/>
      <c r="P14" s="36" t="s">
        <v>115</v>
      </c>
    </row>
    <row r="15" spans="1:16" x14ac:dyDescent="0.3">
      <c r="A15" s="24">
        <f t="shared" si="1"/>
        <v>500001011</v>
      </c>
      <c r="B15" s="24">
        <v>50</v>
      </c>
      <c r="C15" s="24">
        <v>0</v>
      </c>
      <c r="D15" s="24">
        <v>1011</v>
      </c>
      <c r="E15" s="24">
        <v>2</v>
      </c>
      <c r="F15" s="24">
        <v>200100011</v>
      </c>
      <c r="G15" s="30">
        <v>25</v>
      </c>
      <c r="H15" s="31">
        <v>20</v>
      </c>
      <c r="I15" s="31">
        <v>3.39</v>
      </c>
      <c r="J15" s="31">
        <v>1</v>
      </c>
      <c r="K15" s="31">
        <v>0.5</v>
      </c>
      <c r="L15" s="31">
        <v>0.1</v>
      </c>
      <c r="M15" s="35">
        <v>0.01</v>
      </c>
      <c r="N15" s="24"/>
      <c r="O15" s="24"/>
      <c r="P15" s="36" t="s">
        <v>116</v>
      </c>
    </row>
    <row r="16" spans="1:16" x14ac:dyDescent="0.3">
      <c r="A16" s="24">
        <f t="shared" si="1"/>
        <v>500001012</v>
      </c>
      <c r="B16" s="24">
        <v>50</v>
      </c>
      <c r="C16" s="24">
        <v>0</v>
      </c>
      <c r="D16" s="24">
        <v>1012</v>
      </c>
      <c r="E16" s="24">
        <v>2</v>
      </c>
      <c r="F16" s="24">
        <v>200100012</v>
      </c>
      <c r="G16" s="30">
        <v>70</v>
      </c>
      <c r="H16" s="31">
        <v>60</v>
      </c>
      <c r="I16" s="31">
        <v>5.9</v>
      </c>
      <c r="J16" s="31">
        <v>2</v>
      </c>
      <c r="K16" s="31">
        <v>1</v>
      </c>
      <c r="L16" s="31">
        <v>1</v>
      </c>
      <c r="M16" s="35">
        <v>0.1</v>
      </c>
      <c r="N16" s="24"/>
      <c r="O16" s="24"/>
      <c r="P16" s="36" t="s">
        <v>117</v>
      </c>
    </row>
    <row r="17" spans="1:16" x14ac:dyDescent="0.3">
      <c r="A17" s="24">
        <f t="shared" si="1"/>
        <v>500001013</v>
      </c>
      <c r="B17" s="24">
        <v>50</v>
      </c>
      <c r="C17" s="24">
        <v>0</v>
      </c>
      <c r="D17" s="24">
        <v>1013</v>
      </c>
      <c r="E17" s="24">
        <v>2</v>
      </c>
      <c r="F17" s="24">
        <v>200100013</v>
      </c>
      <c r="G17" s="30">
        <v>25</v>
      </c>
      <c r="H17" s="31">
        <v>20</v>
      </c>
      <c r="I17" s="31">
        <v>3.39</v>
      </c>
      <c r="J17" s="31">
        <v>1</v>
      </c>
      <c r="K17" s="31">
        <v>0.5</v>
      </c>
      <c r="L17" s="31">
        <v>0.1</v>
      </c>
      <c r="M17" s="35">
        <v>0.01</v>
      </c>
      <c r="N17" s="24"/>
      <c r="O17" s="24"/>
      <c r="P17" s="36" t="s">
        <v>118</v>
      </c>
    </row>
    <row r="18" spans="1:16" x14ac:dyDescent="0.3">
      <c r="A18" s="24">
        <f t="shared" si="1"/>
        <v>500001014</v>
      </c>
      <c r="B18" s="24">
        <v>50</v>
      </c>
      <c r="C18" s="24">
        <v>0</v>
      </c>
      <c r="D18" s="24">
        <v>1014</v>
      </c>
      <c r="E18" s="24">
        <v>2</v>
      </c>
      <c r="F18" s="24">
        <v>200100014</v>
      </c>
      <c r="G18" s="30">
        <v>25</v>
      </c>
      <c r="H18" s="31">
        <v>20</v>
      </c>
      <c r="I18" s="31">
        <v>3.39</v>
      </c>
      <c r="J18" s="31">
        <v>1</v>
      </c>
      <c r="K18" s="31">
        <v>0.5</v>
      </c>
      <c r="L18" s="31">
        <v>0.1</v>
      </c>
      <c r="M18" s="35">
        <v>0.01</v>
      </c>
      <c r="N18" s="24"/>
      <c r="O18" s="24"/>
      <c r="P18" s="36" t="s">
        <v>119</v>
      </c>
    </row>
    <row r="19" spans="1:16" x14ac:dyDescent="0.3">
      <c r="A19" s="24">
        <f t="shared" si="1"/>
        <v>500001015</v>
      </c>
      <c r="B19" s="24">
        <v>50</v>
      </c>
      <c r="C19" s="24">
        <v>0</v>
      </c>
      <c r="D19" s="24">
        <v>1015</v>
      </c>
      <c r="E19" s="24">
        <v>2</v>
      </c>
      <c r="F19" s="24">
        <v>200100015</v>
      </c>
      <c r="G19" s="30">
        <v>70</v>
      </c>
      <c r="H19" s="31">
        <v>60</v>
      </c>
      <c r="I19" s="31">
        <v>5.9</v>
      </c>
      <c r="J19" s="31">
        <v>2</v>
      </c>
      <c r="K19" s="31">
        <v>1</v>
      </c>
      <c r="L19" s="31">
        <v>1</v>
      </c>
      <c r="M19" s="35">
        <v>0.1</v>
      </c>
      <c r="N19" s="24"/>
      <c r="O19" s="24"/>
      <c r="P19" s="36" t="s">
        <v>120</v>
      </c>
    </row>
    <row r="20" spans="1:16" x14ac:dyDescent="0.3">
      <c r="A20" s="24">
        <f t="shared" si="1"/>
        <v>500001016</v>
      </c>
      <c r="B20" s="24">
        <v>50</v>
      </c>
      <c r="C20" s="24">
        <v>0</v>
      </c>
      <c r="D20" s="24">
        <v>1016</v>
      </c>
      <c r="E20" s="24">
        <v>2</v>
      </c>
      <c r="F20" s="24">
        <v>200100016</v>
      </c>
      <c r="G20" s="30">
        <v>70</v>
      </c>
      <c r="H20" s="31">
        <v>60</v>
      </c>
      <c r="I20" s="31">
        <v>5.9</v>
      </c>
      <c r="J20" s="31">
        <v>2</v>
      </c>
      <c r="K20" s="31">
        <v>1</v>
      </c>
      <c r="L20" s="31">
        <v>1</v>
      </c>
      <c r="M20" s="35">
        <v>0.1</v>
      </c>
      <c r="N20" s="24"/>
      <c r="O20" s="24"/>
      <c r="P20" s="36" t="s">
        <v>121</v>
      </c>
    </row>
    <row r="21" spans="1:16" x14ac:dyDescent="0.3">
      <c r="A21" s="24">
        <f t="shared" si="1"/>
        <v>500001017</v>
      </c>
      <c r="B21" s="24">
        <v>50</v>
      </c>
      <c r="C21" s="24">
        <v>0</v>
      </c>
      <c r="D21" s="24">
        <v>1017</v>
      </c>
      <c r="E21" s="24">
        <v>2</v>
      </c>
      <c r="F21" s="24">
        <v>200100017</v>
      </c>
      <c r="G21" s="30">
        <v>25</v>
      </c>
      <c r="H21" s="31">
        <v>20</v>
      </c>
      <c r="I21" s="31">
        <v>3.39</v>
      </c>
      <c r="J21" s="31">
        <v>1</v>
      </c>
      <c r="K21" s="31">
        <v>0.5</v>
      </c>
      <c r="L21" s="31">
        <v>0.1</v>
      </c>
      <c r="M21" s="35">
        <v>0.01</v>
      </c>
      <c r="N21" s="24"/>
      <c r="O21" s="24"/>
      <c r="P21" s="36" t="s">
        <v>122</v>
      </c>
    </row>
    <row r="22" spans="1:16" x14ac:dyDescent="0.3">
      <c r="A22" s="24">
        <f>(B22*10000000) + (C22*10000) + D22</f>
        <v>500001018</v>
      </c>
      <c r="B22" s="24">
        <v>50</v>
      </c>
      <c r="C22" s="24">
        <v>0</v>
      </c>
      <c r="D22" s="24">
        <v>1018</v>
      </c>
      <c r="E22" s="24">
        <v>2</v>
      </c>
      <c r="F22" s="24">
        <v>200100018</v>
      </c>
      <c r="G22" s="30">
        <v>70</v>
      </c>
      <c r="H22" s="31">
        <v>60</v>
      </c>
      <c r="I22" s="31">
        <v>5.9</v>
      </c>
      <c r="J22" s="31">
        <v>2</v>
      </c>
      <c r="K22" s="31">
        <v>1</v>
      </c>
      <c r="L22" s="31">
        <v>1</v>
      </c>
      <c r="M22" s="35">
        <v>0.1</v>
      </c>
      <c r="N22" s="24"/>
      <c r="O22" s="24"/>
      <c r="P22" s="36" t="s">
        <v>123</v>
      </c>
    </row>
    <row r="23" spans="1:16" x14ac:dyDescent="0.3">
      <c r="A23" s="24">
        <f>(B23*10000000) + (C23*10000) + D23</f>
        <v>500001019</v>
      </c>
      <c r="B23" s="24">
        <v>50</v>
      </c>
      <c r="C23" s="24">
        <v>0</v>
      </c>
      <c r="D23" s="24">
        <v>1019</v>
      </c>
      <c r="E23" s="24">
        <v>3</v>
      </c>
      <c r="F23" s="24"/>
      <c r="G23" s="30">
        <v>70</v>
      </c>
      <c r="H23" s="31">
        <v>60</v>
      </c>
      <c r="I23" s="31">
        <v>5.9</v>
      </c>
      <c r="J23" s="31">
        <v>2</v>
      </c>
      <c r="K23" s="31">
        <v>1</v>
      </c>
      <c r="L23" s="31">
        <v>1</v>
      </c>
      <c r="M23" s="35">
        <v>0.1</v>
      </c>
      <c r="N23" s="24"/>
      <c r="O23" s="24">
        <v>1000</v>
      </c>
      <c r="P23" s="25" t="s">
        <v>128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4D287-4A0D-4E30-B02E-F978C229F037}">
          <x14:formula1>
            <xm:f>'!Logic'!$A$5:$A$19</xm:f>
          </x14:formula1>
          <xm:sqref>A3:P3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!Logic</vt:lpstr>
      <vt:lpstr>!Desc</vt:lpstr>
      <vt:lpstr>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 seok seo</cp:lastModifiedBy>
  <dcterms:created xsi:type="dcterms:W3CDTF">2018-01-04T06:27:47Z</dcterms:created>
  <dcterms:modified xsi:type="dcterms:W3CDTF">2025-02-16T09:51:37Z</dcterms:modified>
</cp:coreProperties>
</file>