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<sst xmlns="http://schemas.openxmlformats.org/spreadsheetml/2006/main" count="21691" uniqueCount="10997">
  <si>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</si>
  <si>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</si>
  <si>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</si>
  <si>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</si>
  <si>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</si>
  <si>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</si>
  <si>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</si>
  <si>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</si>
  <si>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</si>
  <si>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</si>
  <si>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</si>
  <si>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</si>
  <si>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</si>
  <si>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</si>
  <si>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</si>
  <si>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</si>
  <si>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</si>
  <si>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</si>
  <si>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</si>
  <si>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</si>
  <si>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</si>
  <si>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</si>
  <si>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</si>
  <si>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</si>
  <si>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</si>
  <si>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</si>
  <si>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</si>
  <si>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</si>
  <si>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</si>
  <si>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</si>
  <si>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</si>
  <si>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</si>
  <si>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</si>
  <si>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</si>
  <si>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</si>
  <si>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</si>
  <si>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</si>
  <si>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</si>
  <si>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</si>
  <si>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</si>
  <si>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</si>
  <si>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</si>
  <si>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</si>
  <si>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</si>
  <si>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</si>
  <si>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</si>
  <si>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</si>
  <si>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</si>
  <si>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</si>
  <si>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</si>
  <si>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</si>
  <si>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</si>
  <si>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</si>
  <si>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</si>
  <si>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</si>
  <si>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</si>
  <si>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</si>
  <si>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</si>
  <si>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</si>
  <si>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</si>
  <si>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</si>
  <si>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</si>
  <si>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</si>
  <si>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</si>
  <si>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</si>
  <si>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</si>
  <si>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</si>
  <si>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</si>
  <si>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</si>
  <si>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</si>
  <si>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</si>
  <si>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</si>
  <si>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</si>
  <si>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</si>
  <si>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</si>
  <si>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</si>
  <si>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</si>
  <si>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</si>
  <si>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</si>
  <si>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</si>
  <si>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</si>
  <si>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</si>
  <si>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</si>
  <si>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</si>
  <si>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</si>
  <si>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</si>
  <si>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</si>
  <si>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</si>
  <si>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</si>
  <si>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</si>
  <si>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</si>
  <si>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</si>
  <si>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</si>
  <si>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</si>
  <si>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</si>
  <si>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</si>
  <si>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</si>
  <si>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</si>
  <si>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</si>
  <si>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</si>
  <si>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</si>
  <si>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</si>
  <si>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</si>
  <si>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</si>
  <si>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</si>
  <si>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</si>
  <si>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</si>
  <si>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</si>
  <si>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</si>
  <si>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</si>
  <si>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</si>
  <si>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</si>
  <si>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</si>
  <si>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</si>
  <si>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</si>
  <si>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</si>
  <si>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</si>
  <si>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</si>
  <si>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</si>
  <si>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</si>
  <si>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</si>
  <si>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</si>
  <si>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</si>
  <si>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</si>
  <si>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</si>
  <si>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</si>
  <si>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</si>
  <si>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</si>
  <si>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</si>
  <si>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</si>
  <si>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</si>
  <si>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</si>
  <si>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</si>
  <si>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</si>
  <si>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</si>
  <si>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</si>
  <si>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</si>
  <si>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</si>
  <si>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</si>
  <si>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</si>
  <si>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</si>
  <si>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</si>
  <si>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</si>
  <si>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</si>
  <si>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</si>
  <si>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</si>
  <si>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</si>
  <si>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</si>
  <si>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</si>
  <si>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</si>
  <si>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</si>
  <si>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</si>
  <si>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</si>
  <si>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</si>
  <si>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</si>
  <si>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</si>
  <si>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</si>
  <si>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</si>
  <si>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</si>
  <si>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</si>
  <si>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</si>
  <si>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</si>
  <si>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</si>
  <si>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</si>
  <si>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</si>
  <si>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</si>
  <si>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</si>
  <si>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</si>
  <si>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</si>
  <si>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</si>
  <si>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</si>
  <si>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</si>
  <si>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</si>
  <si>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</si>
  <si>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</si>
  <si>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</si>
  <si>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</si>
  <si>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</si>
  <si>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</si>
  <si>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</si>
  <si>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</si>
  <si>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</si>
  <si>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</si>
  <si>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</si>
  <si>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</si>
  <si>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</si>
  <si>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</si>
  <si>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</si>
  <si>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</si>
  <si>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</si>
  <si>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</si>
  <si>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</si>
  <si>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</si>
  <si>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</si>
  <si>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</si>
  <si>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</si>
  <si>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</si>
  <si>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</si>
  <si>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</si>
  <si>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</si>
  <si>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</si>
  <si>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</si>
  <si>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</si>
  <si>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</si>
  <si>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</si>
  <si>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</si>
  <si>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</si>
  <si>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</si>
  <si>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</si>
  <si>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</si>
  <si>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</si>
  <si>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</si>
  <si>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</si>
  <si>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</si>
  <si>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</si>
  <si>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</si>
  <si>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</si>
  <si>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</si>
  <si>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</si>
  <si>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</si>
  <si>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</si>
  <si>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</si>
  <si>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</si>
  <si>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</si>
  <si>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</si>
  <si>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</si>
  <si>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</si>
  <si>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</si>
  <si>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</si>
  <si>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</si>
  <si>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</si>
  <si>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</si>
  <si>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</si>
  <si>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</si>
  <si>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</si>
  <si>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</si>
  <si>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</si>
  <si>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</si>
  <si>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</si>
  <si>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</si>
  <si>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</si>
  <si>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</si>
  <si>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</si>
  <si>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</si>
  <si>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</si>
  <si>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</si>
  <si>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</si>
  <si>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</si>
  <si>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</si>
  <si>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</si>
  <si>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</si>
  <si>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</si>
  <si>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</si>
  <si>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</si>
  <si>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</si>
  <si>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</si>
  <si>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</si>
  <si>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</si>
  <si>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</si>
  <si>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</si>
  <si>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</si>
  <si>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</si>
  <si>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</si>
  <si>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</si>
  <si>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</si>
  <si>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</si>
  <si>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</si>
  <si>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</si>
  <si>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</si>
  <si>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</si>
  <si>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</si>
  <si>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</si>
  <si>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</si>
  <si>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</si>
  <si>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</si>
  <si>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</si>
  <si>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</si>
  <si>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</si>
  <si>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</si>
  <si>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</si>
  <si>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</si>
  <si>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</si>
  <si>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</si>
  <si>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</si>
  <si>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</si>
  <si>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</si>
  <si>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</si>
  <si>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</si>
  <si>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</si>
  <si>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</si>
  <si>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</si>
  <si>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</si>
  <si>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</si>
  <si>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</si>
  <si>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</si>
  <si>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</si>
  <si>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</si>
  <si>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</si>
  <si>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</si>
  <si>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</si>
  <si>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</si>
  <si>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</si>
  <si>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</si>
  <si>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</si>
  <si>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</si>
  <si>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</si>
  <si>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</si>
  <si>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</si>
  <si>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</si>
  <si>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</si>
  <si>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</si>
  <si>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</si>
  <si>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</si>
  <si>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</si>
  <si>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</si>
  <si>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</si>
  <si>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</si>
  <si>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</si>
  <si>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</si>
  <si>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</si>
  <si>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</si>
  <si>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</si>
  <si>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</si>
  <si>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</si>
  <si>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</si>
  <si>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</si>
  <si>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</si>
  <si>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</si>
  <si>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</si>
  <si>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</si>
  <si>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</si>
  <si>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</si>
  <si>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</si>
  <si>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</si>
  <si>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</si>
  <si>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</si>
  <si>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</si>
  <si>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</si>
  <si>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</si>
  <si>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</si>
  <si>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</si>
  <si>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</si>
  <si>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</si>
  <si>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</si>
  <si>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</si>
  <si>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</si>
  <si>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</si>
  <si>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</si>
  <si>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</si>
  <si>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</si>
  <si>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</si>
  <si>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</si>
  <si>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</si>
  <si>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</si>
  <si>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</si>
  <si>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</si>
  <si>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</si>
  <si>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</si>
  <si>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</si>
  <si>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</si>
  <si>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</si>
  <si>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</si>
  <si>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</si>
  <si>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</si>
  <si>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</si>
  <si>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</si>
  <si>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</si>
  <si>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</si>
  <si>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</si>
  <si>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</si>
  <si>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</si>
  <si>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</si>
  <si>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</si>
  <si>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</si>
  <si>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</si>
  <si>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</si>
  <si>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</si>
  <si>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</si>
  <si>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</si>
  <si>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</si>
  <si>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</si>
  <si>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</si>
  <si>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</si>
  <si>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</si>
  <si>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</si>
  <si>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</si>
  <si>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</si>
  <si>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</si>
  <si>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</si>
  <si>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</si>
  <si>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</si>
  <si>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</si>
  <si>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</si>
  <si>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</si>
  <si>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</si>
  <si>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</si>
  <si>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</si>
  <si>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</si>
  <si>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</si>
  <si>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</si>
  <si>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</si>
  <si>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</si>
  <si>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</si>
  <si>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</si>
  <si>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</si>
  <si>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</si>
  <si>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</si>
  <si>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</si>
  <si>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</si>
  <si>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</si>
  <si>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</si>
  <si>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</si>
  <si>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</si>
  <si>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</si>
  <si>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</si>
  <si>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</si>
  <si>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</si>
  <si>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</si>
  <si>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</si>
  <si>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</si>
  <si>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</si>
  <si>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</si>
  <si>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</si>
  <si>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</si>
  <si>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</si>
  <si>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</si>
  <si>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</si>
  <si>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</si>
  <si>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</si>
  <si>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</si>
  <si>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</si>
  <si>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</si>
  <si>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</si>
  <si>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</si>
  <si>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</si>
  <si>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</si>
  <si>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</si>
  <si>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</si>
  <si>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</si>
  <si>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</si>
  <si>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</si>
  <si>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</si>
  <si>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</si>
  <si>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</si>
  <si>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</si>
  <si>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</si>
  <si>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</si>
  <si>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</si>
  <si>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</si>
  <si>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</si>
  <si>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</si>
  <si>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</si>
  <si>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</si>
  <si>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</si>
  <si>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</si>
  <si>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</si>
  <si>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</si>
  <si>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</si>
  <si>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</si>
  <si>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</si>
  <si>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</si>
  <si>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</si>
  <si>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</si>
  <si>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</si>
  <si>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</si>
  <si>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</si>
  <si>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</si>
  <si>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</si>
  <si>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</si>
  <si>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</si>
  <si>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</si>
  <si>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</si>
  <si>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</si>
  <si>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</si>
  <si>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</si>
  <si>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</si>
  <si>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</si>
  <si>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</si>
  <si>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</si>
  <si>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</si>
  <si>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</si>
  <si>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</si>
  <si>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</si>
  <si>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</si>
  <si>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</si>
  <si>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</si>
  <si>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</si>
  <si>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</si>
  <si>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</si>
  <si>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</si>
  <si>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</si>
  <si>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</si>
  <si>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</si>
  <si>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</si>
  <si>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</si>
  <si>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</si>
  <si>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</si>
  <si>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</si>
  <si>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</si>
  <si>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</si>
  <si>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</si>
  <si>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</si>
  <si>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</si>
  <si>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</si>
  <si>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</si>
  <si>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</si>
  <si>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</si>
  <si>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</si>
  <si>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</si>
  <si>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</si>
  <si>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</si>
  <si>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</si>
  <si>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</si>
  <si>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</si>
  <si>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</si>
  <si>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</si>
  <si>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</si>
  <si>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</si>
  <si>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</si>
  <si>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</si>
  <si>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</si>
  <si>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</si>
  <si>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</si>
  <si>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</si>
  <si>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</si>
  <si>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</si>
  <si>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</si>
  <si>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</si>
  <si>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</si>
  <si>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</si>
  <si>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</si>
  <si>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</si>
  <si>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</si>
  <si>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</si>
  <si>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</si>
  <si>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</si>
  <si>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</si>
  <si>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</si>
  <si>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</si>
  <si>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</si>
  <si>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</si>
  <si>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</si>
  <si>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</si>
  <si>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</si>
  <si>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</si>
  <si>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</si>
  <si>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</si>
  <si>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</si>
  <si>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</si>
  <si>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</si>
  <si>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</si>
  <si>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</si>
  <si>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</si>
  <si>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</si>
  <si>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</si>
  <si>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</si>
  <si>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</si>
  <si>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</si>
  <si>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</si>
  <si>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</si>
  <si>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</si>
  <si>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</si>
  <si>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</si>
  <si>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</si>
  <si>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</si>
  <si>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</si>
  <si>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</si>
  <si>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</si>
  <si>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</si>
  <si>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</si>
  <si>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</si>
  <si>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</si>
  <si>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</si>
  <si>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</si>
  <si>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</si>
  <si>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</si>
  <si>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</si>
  <si>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</si>
  <si>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</si>
  <si>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</si>
  <si>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</si>
  <si>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</si>
  <si>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</si>
  <si>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</si>
  <si>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</si>
  <si>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</si>
  <si>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</si>
  <si>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</si>
  <si>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</si>
  <si>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</si>
  <si>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</si>
  <si>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</si>
  <si>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</si>
  <si>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</si>
  <si>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</si>
  <si>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</si>
  <si>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</si>
  <si>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</si>
  <si>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</si>
  <si>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</si>
  <si>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</si>
  <si>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</si>
  <si>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</si>
  <si>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</si>
  <si>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</si>
  <si>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</si>
  <si>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</si>
  <si>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</si>
  <si>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</si>
  <si>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</si>
  <si>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</si>
  <si>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</si>
  <si>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</si>
  <si>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</si>
  <si>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</si>
  <si>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</si>
  <si>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</si>
  <si>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</si>
  <si>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</si>
  <si>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</si>
  <si>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</si>
  <si>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</si>
  <si>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</si>
  <si>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</si>
  <si>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</si>
  <si>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</si>
  <si>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</si>
  <si>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</si>
  <si>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</si>
  <si>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</si>
  <si>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</si>
  <si>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</si>
  <si>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</si>
  <si>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</si>
  <si>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</si>
  <si>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</si>
  <si>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</si>
  <si>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</si>
  <si>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</si>
  <si>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</si>
  <si>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</si>
  <si>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</si>
  <si>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</si>
  <si>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</si>
  <si>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</si>
  <si>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</si>
  <si>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</si>
  <si>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</si>
  <si>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</si>
  <si>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</si>
  <si>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</si>
  <si>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</si>
  <si>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</si>
  <si>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</si>
  <si>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</si>
  <si>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</si>
  <si>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</si>
  <si>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</si>
  <si>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</si>
  <si>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</si>
  <si>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</si>
  <si>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</si>
  <si>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</si>
  <si>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</si>
  <si>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</si>
  <si>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</si>
  <si>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</si>
  <si>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</si>
  <si>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</si>
  <si>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</si>
  <si>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</si>
  <si>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</si>
  <si>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</si>
  <si>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</si>
  <si>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</si>
  <si>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</si>
  <si>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</si>
  <si>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</si>
  <si>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</si>
  <si>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</si>
  <si>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</si>
  <si>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</si>
  <si>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</si>
  <si>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</si>
  <si>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</si>
  <si>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</si>
  <si>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</si>
  <si>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</si>
  <si>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</si>
  <si>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</si>
  <si>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</si>
  <si>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</si>
  <si>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</si>
  <si>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</si>
  <si>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</si>
  <si>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</si>
  <si>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</si>
  <si>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</si>
  <si>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</si>
  <si>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</si>
  <si>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</si>
  <si>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</si>
  <si>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</si>
  <si>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</si>
  <si>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</si>
  <si>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</si>
  <si>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</si>
  <si>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</si>
  <si>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</si>
  <si>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</si>
  <si>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</si>
  <si>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</si>
  <si>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</si>
  <si>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</si>
  <si>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</si>
  <si>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</si>
  <si>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</si>
  <si>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</si>
  <si>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</si>
  <si>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</si>
  <si>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</si>
  <si>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</si>
  <si>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</si>
  <si>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</si>
  <si>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</si>
  <si>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</si>
  <si>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</si>
  <si>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</si>
  <si>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</si>
  <si>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</si>
  <si>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</si>
  <si>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</si>
  <si>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</si>
  <si>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</si>
  <si>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</si>
  <si>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</si>
  <si>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</si>
  <si>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</si>
  <si>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</si>
  <si>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</si>
  <si>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</si>
  <si>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</si>
  <si>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</si>
  <si>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</si>
  <si>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</si>
  <si>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</si>
  <si>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</si>
  <si>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</si>
  <si>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</si>
  <si>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</si>
  <si>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</si>
  <si>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</si>
  <si>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</si>
  <si>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</si>
  <si>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</si>
  <si>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</si>
  <si>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</si>
  <si>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</si>
  <si>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</si>
  <si>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</si>
  <si>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</si>
  <si>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</si>
  <si>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</si>
  <si>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</si>
  <si>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</si>
  <si>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</si>
  <si>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</si>
  <si>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</si>
  <si>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</si>
  <si>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</si>
  <si>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</si>
  <si>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</si>
  <si>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</si>
  <si>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</si>
  <si>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</si>
  <si>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</si>
  <si>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</si>
  <si>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</si>
  <si>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</si>
  <si>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</si>
  <si>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</si>
  <si>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</si>
  <si>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</si>
  <si>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</si>
  <si>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</si>
  <si>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</si>
  <si>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</si>
  <si>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</si>
  <si>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</si>
  <si>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</si>
  <si>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</si>
  <si>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</si>
  <si>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</si>
  <si>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</si>
  <si>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</si>
  <si>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</si>
  <si>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</si>
  <si>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</si>
  <si>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</si>
  <si>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</si>
  <si>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</si>
  <si>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</si>
  <si>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</si>
  <si>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</si>
  <si>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</si>
  <si>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</si>
  <si>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</si>
  <si>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</si>
  <si>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</si>
  <si>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</si>
  <si>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</si>
  <si>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</si>
  <si>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</si>
  <si>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</si>
  <si>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</si>
  <si>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</si>
  <si>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</si>
  <si>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</si>
  <si>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</si>
  <si>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</si>
  <si>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</si>
  <si>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</si>
  <si>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</si>
  <si>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</si>
  <si>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</si>
  <si>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</si>
  <si>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</si>
  <si>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</si>
  <si>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</si>
  <si>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</si>
  <si>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</si>
  <si>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</si>
  <si>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</si>
  <si>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</si>
  <si>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</si>
  <si>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</si>
  <si>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</si>
  <si>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</si>
  <si>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</si>
  <si>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</si>
  <si>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</si>
  <si>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</si>
  <si>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</si>
  <si>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</si>
  <si>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</si>
  <si>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</si>
  <si>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</si>
  <si>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</si>
  <si>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</si>
  <si>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</si>
  <si>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</si>
  <si>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</si>
  <si>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</si>
  <si>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</si>
  <si>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</si>
  <si>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</si>
  <si>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</si>
  <si>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</si>
  <si>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</si>
  <si>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</si>
  <si>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</si>
  <si>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</si>
  <si>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</si>
  <si>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</si>
  <si>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</si>
  <si>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</si>
  <si>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</si>
  <si>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</si>
  <si>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</si>
  <si>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</si>
  <si>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</si>
  <si>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</si>
  <si>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</si>
  <si>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</si>
  <si>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</si>
  <si>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</si>
  <si>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</si>
  <si>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</si>
  <si>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</si>
  <si>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</si>
  <si>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</si>
  <si>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</si>
  <si>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</si>
  <si>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</si>
  <si>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</si>
  <si>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</si>
  <si>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</si>
  <si>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</si>
  <si>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</si>
  <si>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</si>
  <si>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</si>
  <si>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</si>
  <si>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</si>
  <si>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</si>
  <si>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</si>
  <si>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</si>
  <si>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</si>
  <si>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</si>
  <si>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</si>
  <si>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</si>
  <si>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</si>
  <si>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</si>
  <si>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</si>
  <si>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</si>
  <si>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</si>
  <si>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</si>
  <si>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</si>
  <si>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</si>
  <si>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</si>
  <si>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</si>
  <si>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</si>
  <si>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</si>
  <si>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</si>
  <si>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</si>
  <si>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</si>
  <si>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</si>
  <si>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</si>
  <si>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</si>
  <si>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</si>
  <si>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</si>
  <si>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</si>
  <si>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</si>
  <si>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</si>
  <si>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</si>
  <si>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</si>
  <si>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</si>
  <si>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</si>
  <si>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</si>
  <si>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</si>
  <si>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</si>
  <si>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</si>
  <si>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</si>
  <si>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</si>
  <si>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</si>
  <si>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</si>
  <si>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</si>
  <si>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</si>
  <si>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</si>
  <si>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</si>
  <si>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</si>
  <si>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</si>
  <si>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</si>
  <si>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</si>
  <si>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</si>
  <si>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</si>
  <si>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</si>
  <si>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</si>
  <si>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</si>
  <si>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</si>
  <si>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</si>
  <si>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</si>
  <si>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</si>
  <si>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</si>
  <si>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</si>
  <si>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</si>
  <si>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</si>
  <si>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</si>
  <si>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</si>
  <si>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</si>
  <si>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</si>
  <si>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</si>
  <si>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</si>
  <si>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</si>
  <si>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</si>
  <si>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</si>
  <si>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</si>
  <si>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</si>
  <si>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</si>
  <si>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</si>
  <si>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</si>
  <si>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</si>
  <si>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</si>
  <si>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</si>
  <si>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</si>
  <si>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</si>
  <si>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</si>
  <si>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</si>
  <si>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</si>
  <si>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</si>
  <si>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</si>
  <si>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</si>
  <si>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</si>
  <si>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</si>
  <si>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</si>
  <si>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</si>
  <si>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</si>
  <si>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</si>
  <si>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</si>
  <si>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</si>
  <si>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</si>
  <si>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</si>
  <si>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</si>
  <si>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</si>
  <si>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</si>
  <si>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</si>
  <si>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</si>
  <si>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</si>
  <si>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</si>
  <si>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</si>
  <si>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</si>
  <si>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</si>
  <si>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</si>
  <si>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</si>
  <si>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</si>
  <si>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</si>
  <si>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</si>
  <si>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</si>
  <si>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</si>
  <si>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</si>
  <si>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</si>
  <si>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</si>
  <si>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</si>
  <si>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</si>
  <si>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</si>
  <si>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</si>
  <si>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</si>
  <si>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</si>
  <si>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</si>
  <si>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</si>
  <si>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</si>
  <si>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</si>
  <si>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</si>
  <si>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</si>
  <si>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</si>
  <si>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</si>
  <si>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</si>
  <si>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</si>
  <si>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</si>
  <si>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</si>
  <si>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</si>
  <si>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</si>
  <si>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</si>
  <si>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</si>
  <si>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</si>
  <si>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</si>
  <si>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</si>
  <si>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</si>
  <si>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</si>
  <si>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</si>
  <si>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</si>
  <si>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</si>
  <si>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</si>
  <si>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</si>
  <si>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</si>
  <si>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</si>
  <si>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</si>
  <si>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</si>
  <si>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</si>
  <si>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</si>
  <si>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</si>
  <si>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</si>
  <si>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</si>
  <si>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</si>
  <si>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</si>
  <si>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</si>
  <si>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</si>
  <si>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</si>
  <si>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</si>
  <si>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</si>
  <si>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</si>
  <si>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</si>
  <si>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</si>
  <si>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</si>
  <si>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</si>
  <si>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</si>
  <si>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</si>
  <si>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</si>
  <si>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</si>
  <si>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</si>
  <si>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</si>
  <si>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</si>
  <si>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</si>
  <si>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</si>
  <si>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</si>
  <si>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</si>
  <si>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</si>
  <si>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</si>
  <si>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</si>
  <si>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</si>
  <si>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</si>
  <si>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</si>
  <si>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</si>
  <si>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</si>
  <si>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</si>
  <si>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</si>
  <si>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</si>
  <si>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</si>
  <si>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</si>
  <si>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</si>
  <si>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</si>
  <si>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</si>
  <si>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</si>
  <si>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</si>
  <si>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</si>
  <si>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</si>
  <si>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</si>
  <si>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</si>
  <si>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</si>
  <si>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</si>
  <si>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</si>
  <si>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</si>
  <si>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</si>
  <si>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</si>
  <si>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</si>
  <si>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</si>
  <si>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</si>
  <si>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</si>
  <si>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</si>
  <si>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</si>
  <si>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</si>
  <si>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</si>
  <si>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</si>
  <si>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</si>
  <si>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</si>
  <si>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</si>
  <si>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</si>
  <si>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</si>
  <si>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</si>
  <si>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</si>
  <si>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</si>
  <si>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</si>
  <si>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</si>
  <si>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</si>
  <si>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</si>
  <si>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</si>
  <si>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</si>
  <si>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</si>
  <si>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</si>
  <si>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</si>
  <si>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</si>
  <si>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</si>
  <si>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</si>
  <si>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</si>
  <si>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</si>
  <si>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</si>
  <si>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</si>
  <si>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</si>
  <si>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</si>
  <si>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</si>
  <si>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</si>
  <si>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</si>
  <si>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</si>
  <si>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</si>
  <si>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</si>
  <si>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</si>
  <si>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</si>
  <si>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</si>
  <si>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</si>
  <si>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</si>
  <si>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</si>
  <si>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</si>
  <si>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</si>
  <si>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</si>
  <si>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</si>
  <si>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</si>
  <si>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</si>
  <si>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</si>
  <si>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</si>
  <si>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</si>
  <si>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</si>
  <si>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</si>
  <si>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</si>
  <si>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</si>
  <si>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</si>
  <si>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</si>
  <si>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</si>
  <si>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</si>
  <si>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</si>
  <si>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</si>
  <si>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</si>
  <si>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</si>
  <si>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</si>
  <si>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</si>
  <si>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</si>
  <si>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</si>
  <si>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</si>
  <si>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</si>
  <si>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</si>
  <si>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</si>
  <si>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</si>
  <si>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</si>
  <si>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</si>
  <si>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</si>
  <si>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</si>
  <si>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</si>
  <si>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</si>
  <si>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</si>
  <si>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</si>
  <si>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</si>
  <si>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</si>
  <si>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</si>
  <si>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</si>
  <si>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</si>
  <si>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</si>
  <si>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</si>
  <si>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</si>
  <si>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</si>
  <si>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</si>
  <si>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</si>
  <si>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</si>
  <si>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</si>
  <si>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</si>
  <si>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</si>
  <si>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</si>
  <si>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</si>
  <si>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</si>
  <si>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</si>
  <si>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</si>
  <si>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</si>
  <si>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</si>
  <si>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</si>
  <si>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</si>
  <si>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</si>
  <si>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</si>
  <si>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</si>
  <si>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</si>
  <si>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</si>
  <si>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</si>
  <si>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</si>
  <si>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</si>
  <si>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</si>
  <si>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</si>
  <si>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</si>
  <si>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</si>
  <si>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</si>
  <si>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</si>
  <si>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</si>
  <si>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</si>
  <si>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</si>
  <si>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</si>
  <si>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</si>
  <si>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</si>
  <si>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</si>
  <si>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</si>
  <si>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</si>
  <si>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</si>
  <si>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</si>
  <si>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</si>
  <si>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</si>
  <si>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</si>
  <si>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</si>
  <si>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</si>
  <si>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</si>
  <si>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</si>
  <si>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</si>
  <si>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</si>
  <si>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</si>
  <si>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</si>
  <si>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</si>
  <si>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</si>
  <si>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</si>
  <si>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</si>
  <si>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</si>
  <si>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</si>
  <si>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</si>
  <si>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</si>
  <si>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</si>
  <si>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</si>
  <si>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</si>
  <si>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</si>
  <si>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</si>
  <si>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</si>
  <si>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</si>
  <si>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</si>
  <si>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</si>
  <si>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</si>
  <si>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</si>
  <si>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</si>
  <si>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</si>
  <si>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</si>
  <si>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</si>
  <si>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</si>
  <si>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</si>
  <si>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</si>
  <si>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</si>
  <si>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</si>
  <si>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</si>
  <si>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</si>
  <si>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</si>
  <si>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</si>
  <si>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</si>
  <si>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</si>
  <si>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</si>
  <si>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</si>
  <si>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</si>
  <si>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</si>
  <si>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</si>
  <si>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</si>
  <si>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</si>
  <si>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</si>
  <si>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</si>
  <si>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</si>
  <si>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</si>
  <si>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</si>
  <si>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</si>
  <si>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</si>
  <si>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</si>
  <si>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</si>
  <si>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</si>
  <si>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</si>
  <si>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</si>
  <si>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</si>
  <si>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</si>
  <si>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</si>
  <si>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</si>
  <si>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</si>
  <si>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</si>
  <si>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</si>
  <si>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</si>
  <si>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</si>
  <si>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</si>
  <si>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</si>
  <si>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</si>
  <si>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</si>
  <si>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</si>
  <si>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</si>
  <si>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</si>
  <si>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</si>
  <si>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</si>
  <si>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</si>
  <si>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</si>
  <si>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</si>
  <si>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</si>
  <si>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</si>
  <si>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</si>
  <si>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</si>
  <si>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</si>
  <si>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</si>
  <si>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</si>
  <si>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</si>
  <si>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</si>
  <si>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</si>
  <si>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</si>
  <si>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</si>
  <si>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</si>
  <si>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</si>
  <si>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</si>
  <si>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</si>
  <si>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</si>
  <si>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</si>
  <si>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</si>
  <si>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</si>
  <si>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</si>
  <si>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</si>
  <si>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</si>
  <si>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</si>
  <si>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</si>
  <si>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</si>
  <si>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</si>
  <si>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</si>
  <si>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</si>
  <si>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</si>
  <si>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</si>
  <si>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</si>
  <si>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</si>
  <si>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</si>
  <si>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</si>
  <si>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</si>
  <si>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</si>
  <si>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</si>
  <si>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</si>
  <si>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</si>
  <si>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</si>
  <si>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</si>
  <si>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</si>
  <si>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</si>
  <si>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</si>
  <si>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</si>
  <si>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</si>
  <si>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</si>
  <si>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</si>
  <si>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</si>
  <si>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</si>
  <si>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</si>
  <si>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</si>
  <si>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</si>
  <si>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</si>
  <si>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</si>
  <si>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</si>
  <si>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</si>
  <si>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</si>
  <si>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</si>
  <si>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</si>
  <si>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</si>
  <si>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</si>
  <si>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</si>
  <si>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</si>
  <si>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</si>
  <si>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</si>
  <si>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</si>
  <si>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</si>
  <si>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</si>
  <si>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</si>
  <si>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</si>
  <si>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</si>
  <si>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</si>
  <si>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</si>
  <si>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</si>
  <si>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</si>
  <si>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</si>
  <si>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</si>
  <si>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</si>
  <si>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</si>
  <si>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</si>
  <si>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</si>
  <si>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</si>
  <si>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</si>
  <si>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</si>
  <si>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</si>
  <si>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</si>
  <si>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</si>
  <si>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</si>
  <si>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</si>
  <si>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</si>
  <si>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</si>
  <si>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</si>
  <si>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</si>
  <si>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</si>
  <si>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</si>
  <si>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</si>
  <si>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</si>
  <si>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</si>
  <si>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</si>
  <si>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</si>
  <si>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</si>
  <si>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</si>
  <si>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</si>
  <si>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</si>
  <si>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</si>
  <si>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</si>
  <si>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</si>
  <si>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</si>
  <si>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</si>
  <si>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</si>
  <si>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</si>
  <si>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</si>
  <si>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</si>
  <si>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</si>
  <si>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</si>
  <si>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</si>
  <si>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</si>
  <si>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</si>
  <si>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</si>
  <si>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</si>
  <si>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</si>
  <si>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</si>
  <si>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</si>
  <si>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</si>
  <si>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</si>
  <si>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</si>
  <si>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</si>
  <si>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</si>
  <si>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</si>
  <si>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</si>
  <si>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</si>
  <si>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</si>
  <si>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</si>
  <si>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</si>
  <si>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</si>
  <si>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</si>
  <si>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</si>
  <si>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</si>
  <si>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</si>
  <si>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</si>
  <si>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6398</t>
  </si>
  <si>
    <t>88</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</si>
  <si>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</si>
  <si>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</si>
  <si>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</si>
  <si>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</si>
  <si>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</si>
  <si>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</si>
  <si>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</si>
  <si>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</si>
  <si>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</si>
  <si>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</si>
  <si>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</si>
  <si>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</si>
  <si>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</si>
  <si>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</si>
  <si>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</si>
  <si>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</si>
  <si>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</si>
  <si>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</si>
  <si>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</si>
  <si>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</si>
  <si>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</si>
  <si>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</si>
  <si>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</si>
  <si>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</si>
  <si>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</si>
  <si>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</si>
  <si>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</si>
  <si>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</si>
  <si>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</si>
  <si>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</si>
  <si>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</si>
  <si>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</si>
  <si>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</si>
  <si>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</si>
  <si>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</si>
  <si>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</si>
  <si>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</si>
  <si>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</si>
  <si>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</si>
  <si>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</si>
  <si>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</si>
  <si>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</si>
  <si>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</si>
  <si>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</si>
  <si>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</si>
  <si>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</si>
  <si>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</si>
  <si>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</si>
  <si>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</si>
  <si>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</si>
  <si>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</si>
  <si>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</si>
  <si>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</si>
  <si>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</si>
  <si>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</si>
  <si>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</si>
  <si>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</si>
  <si>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</si>
  <si>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</si>
  <si>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</si>
  <si>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</si>
  <si>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</si>
  <si>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</si>
  <si>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</si>
  <si>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</si>
  <si>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</si>
  <si>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</si>
  <si>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</si>
  <si>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</si>
  <si>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</si>
  <si>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</si>
  <si>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</si>
  <si>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</si>
  <si>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</si>
  <si>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</si>
  <si>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</si>
  <si>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</si>
  <si>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</si>
  <si>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</si>
  <si>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</si>
  <si>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</si>
  <si>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</si>
  <si>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</si>
  <si>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</si>
  <si>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</si>
  <si>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</si>
  <si>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</si>
  <si>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</si>
  <si>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</si>
  <si>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</si>
  <si>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</si>
  <si>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</si>
  <si>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</si>
  <si>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</si>
  <si>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</si>
  <si>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</si>
  <si>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</si>
  <si>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</si>
  <si>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</si>
  <si>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</si>
  <si>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</si>
  <si>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</si>
  <si>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</si>
  <si>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</si>
  <si>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</si>
  <si>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</si>
  <si>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</si>
  <si>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</si>
  <si>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</si>
  <si>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</si>
  <si>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</si>
  <si>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</si>
  <si>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</si>
  <si>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</si>
  <si>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</si>
  <si>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</si>
  <si>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</si>
  <si>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</si>
  <si>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</si>
  <si>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</si>
  <si>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</si>
  <si>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</si>
  <si>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</si>
  <si>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</si>
  <si>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</si>
  <si>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</si>
  <si>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</si>
  <si>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</si>
  <si>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</si>
  <si>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</si>
  <si>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</si>
  <si>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</si>
  <si>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</si>
  <si>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</si>
  <si>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</si>
  <si>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</si>
  <si>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</si>
  <si>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</si>
  <si>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</si>
  <si>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</si>
  <si>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</si>
  <si>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</si>
  <si>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</si>
  <si>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</si>
  <si>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</si>
  <si>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</si>
  <si>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</si>
  <si>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</si>
  <si>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</si>
  <si>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</si>
  <si>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</si>
  <si>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</si>
  <si>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</si>
  <si>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</si>
  <si>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</si>
  <si>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</si>
  <si>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</si>
  <si>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</si>
  <si>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</si>
  <si>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</si>
  <si>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</si>
  <si>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</si>
  <si>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</si>
  <si>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</si>
  <si>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</si>
  <si>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</si>
  <si>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</si>
  <si>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</si>
  <si>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</si>
  <si>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</si>
  <si>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</si>
  <si>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</si>
  <si>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</si>
  <si>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</si>
  <si>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</si>
  <si>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</si>
  <si>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</si>
  <si>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</si>
  <si>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</si>
  <si>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</si>
  <si>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</si>
  <si>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</si>
  <si>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</si>
  <si>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</si>
  <si>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</si>
  <si>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</si>
  <si>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</si>
  <si>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</si>
  <si>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</si>
  <si>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</si>
  <si>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</si>
  <si>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</si>
  <si>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</si>
  <si>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</si>
  <si>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</si>
  <si>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</si>
  <si>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</si>
  <si>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</si>
  <si>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</si>
  <si>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</si>
  <si>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</si>
  <si>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</si>
  <si>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</si>
  <si>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</si>
  <si>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</si>
  <si>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</si>
  <si>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</si>
  <si>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</si>
  <si>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</si>
  <si>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</si>
  <si>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</si>
  <si>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</si>
  <si>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</si>
  <si>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</si>
  <si>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</si>
  <si>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</si>
  <si>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</si>
  <si>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</si>
  <si>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</si>
  <si>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</si>
  <si>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</si>
  <si>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</si>
  <si>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</si>
  <si>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</si>
  <si>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</si>
  <si>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</si>
  <si>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</si>
  <si>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</si>
  <si>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</si>
  <si>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</si>
  <si>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</si>
  <si>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</si>
  <si>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</si>
  <si>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</si>
  <si>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</si>
  <si>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</si>
  <si>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</si>
  <si>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</si>
  <si>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</si>
  <si>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</si>
  <si>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</si>
  <si>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</si>
  <si>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</si>
  <si>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</si>
  <si>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</si>
  <si>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</si>
  <si>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</si>
  <si>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</si>
  <si>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</si>
  <si>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</si>
  <si>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6004</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</si>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</sst>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jJVOtgff_Mg" TargetMode="External"/><Relationship Id="rId2181" Type="http://schemas.openxmlformats.org/officeDocument/2006/relationships/hyperlink" Target="https://www.youtube.com/watch?v=FlAs1bLicBM" TargetMode="External"/><Relationship Id="rId2182" Type="http://schemas.openxmlformats.org/officeDocument/2006/relationships/hyperlink" Target="https://youtu.be/mZWHnB1GSGg" TargetMode="External"/><Relationship Id="rId2183" Type="http://schemas.openxmlformats.org/officeDocument/2006/relationships/hyperlink" Target="https://youtu.be/NpFB309YwGE" TargetMode="External"/><Relationship Id="rId385" Type="http://schemas.openxmlformats.org/officeDocument/2006/relationships/hyperlink" Target="https://youtu.be/_v5PEDBVnIk" TargetMode="External"/><Relationship Id="rId2184" Type="http://schemas.openxmlformats.org/officeDocument/2006/relationships/hyperlink" Target="https://youtu.be/AYuYE-9xCvc" TargetMode="External"/><Relationship Id="rId384" Type="http://schemas.openxmlformats.org/officeDocument/2006/relationships/hyperlink" Target="https://youtu.be/xeA5E6jZV5k" TargetMode="External"/><Relationship Id="rId2185" Type="http://schemas.openxmlformats.org/officeDocument/2006/relationships/hyperlink" Target="https://youtu.be/CK3PwBnk4ZA" TargetMode="External"/><Relationship Id="rId383" Type="http://schemas.openxmlformats.org/officeDocument/2006/relationships/hyperlink" Target="https://youtu.be/8b9Q31GFaBU" TargetMode="External"/><Relationship Id="rId2186" Type="http://schemas.openxmlformats.org/officeDocument/2006/relationships/hyperlink" Target="https://youtu.be/NSFL8fORYq0"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GrossCovertPeanutNerfRedBlaster-rQ5pBZg-bXAJ4_wy" TargetMode="External"/><Relationship Id="rId389" Type="http://schemas.openxmlformats.org/officeDocument/2006/relationships/hyperlink" Target="https://youtu.be/a8gdmmzxN1U" TargetMode="External"/><Relationship Id="rId2188" Type="http://schemas.openxmlformats.org/officeDocument/2006/relationships/hyperlink" Target="https://youtu.be/4bsMzePThSI" TargetMode="External"/><Relationship Id="rId388" Type="http://schemas.openxmlformats.org/officeDocument/2006/relationships/hyperlink" Target="https://youtu.be/X0ZAR1p1xso" TargetMode="External"/><Relationship Id="rId2189" Type="http://schemas.openxmlformats.org/officeDocument/2006/relationships/hyperlink" Target="https://youtu.be/pPfPe4eDOu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youtu.be/b-d2Bge3MkQ" TargetMode="External"/><Relationship Id="rId2172" Type="http://schemas.openxmlformats.org/officeDocument/2006/relationships/hyperlink" Target="https://www.twitch.tv/videos/143697223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FineSucculentNostrilHassanChop-M07F59AcOjXLXxgX"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GenerousBlightedBaguetteHeyGuys-4Vn_-Ze8cocnEwg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urtiveSpicySparrowYee-gnv5kvs9NPfkBnRC"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256538032"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youtu.be/3zhHOnV8Dmc" TargetMode="External"/><Relationship Id="rId2178" Type="http://schemas.openxmlformats.org/officeDocument/2006/relationships/hyperlink" Target="https://youtu.be/CiZ4bzN0cww"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youtu.be/puUGDLL74lA?t=4" TargetMode="External"/><Relationship Id="rId2190" Type="http://schemas.openxmlformats.org/officeDocument/2006/relationships/hyperlink" Target="https://youtu.be/ZCppCrqOtYU" TargetMode="External"/><Relationship Id="rId2191" Type="http://schemas.openxmlformats.org/officeDocument/2006/relationships/hyperlink" Target="https://youtu.be/8xfCXE2g4YY"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assySucculentCroissantStinkyCheese-77FbM87OHU7avas3" TargetMode="External"/><Relationship Id="rId2199" Type="http://schemas.openxmlformats.org/officeDocument/2006/relationships/hyperlink" Target="https://youtu.be/0HBjmkxy_mI"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dlv33IZ6J_s&amp;feature=youtu.be&amp;ab_channel=SMSArchives" TargetMode="External"/><Relationship Id="rId1731" Type="http://schemas.openxmlformats.org/officeDocument/2006/relationships/hyperlink" Target="https://www.youtube.com/watch?v=xKLFocaOqn0&amp;feature=youtu.be&amp;ab_channel=SMSArchives" TargetMode="External"/><Relationship Id="rId1732" Type="http://schemas.openxmlformats.org/officeDocument/2006/relationships/hyperlink" Target="https://www.youtube.com/watch?v=adg5PDfv4xc&amp;feature=youtu.be&amp;ab_channel=SMSArchives" TargetMode="External"/><Relationship Id="rId1733" Type="http://schemas.openxmlformats.org/officeDocument/2006/relationships/hyperlink" Target="https://www.youtube.com/watch?v=GflRKnkCMa4&amp;ab_channel=SMSArchives" TargetMode="External"/><Relationship Id="rId1734" Type="http://schemas.openxmlformats.org/officeDocument/2006/relationships/hyperlink" Target="https://www.youtube.com/watch?v=0Y8k4eXbCYs&amp;feature=youtu.be&amp;ab_channel=SMSArchives" TargetMode="External"/><Relationship Id="rId1735" Type="http://schemas.openxmlformats.org/officeDocument/2006/relationships/hyperlink" Target="https://www.youtube.com/watch?v=76uGsBhGZ6k&amp;feature=youtu.be&amp;ab_channel=SMSArchives" TargetMode="External"/><Relationship Id="rId1736" Type="http://schemas.openxmlformats.org/officeDocument/2006/relationships/hyperlink" Target="https://www.youtube.com/watch?v=QnU9winSYm8&amp;feature=youtu.be&amp;ab_channel=SMSArchives" TargetMode="External"/><Relationship Id="rId1737" Type="http://schemas.openxmlformats.org/officeDocument/2006/relationships/hyperlink" Target="https://www.youtube.com/watch?v=hpPXKGTSRzc&amp;ab_channel=SMSArchives" TargetMode="External"/><Relationship Id="rId1738" Type="http://schemas.openxmlformats.org/officeDocument/2006/relationships/hyperlink" Target="https://www.youtube.com/watch?v=GqGRD9rDpr8&amp;ab_channel=SMSArchives" TargetMode="External"/><Relationship Id="rId1739" Type="http://schemas.openxmlformats.org/officeDocument/2006/relationships/hyperlink" Target="https://www.youtube.com/watch?v=QM44xIzS3kA&amp;ab_channel=SMSArchives" TargetMode="External"/><Relationship Id="rId1720" Type="http://schemas.openxmlformats.org/officeDocument/2006/relationships/hyperlink" Target="https://youtu.be/U5f1Tv_dBtw" TargetMode="External"/><Relationship Id="rId1721" Type="http://schemas.openxmlformats.org/officeDocument/2006/relationships/hyperlink" Target="https://youtu.be/uRl8ux28dWI" TargetMode="External"/><Relationship Id="rId1722" Type="http://schemas.openxmlformats.org/officeDocument/2006/relationships/hyperlink" Target="https://youtu.be/E72xEDKCV_4" TargetMode="External"/><Relationship Id="rId1723" Type="http://schemas.openxmlformats.org/officeDocument/2006/relationships/hyperlink" Target="https://youtu.be/iUNTP3JFwfY" TargetMode="External"/><Relationship Id="rId1724" Type="http://schemas.openxmlformats.org/officeDocument/2006/relationships/hyperlink" Target="https://youtu.be/5lRdktyjc0o" TargetMode="External"/><Relationship Id="rId1725" Type="http://schemas.openxmlformats.org/officeDocument/2006/relationships/hyperlink" Target="https://youtu.be/IVghPTzxltU" TargetMode="External"/><Relationship Id="rId1726" Type="http://schemas.openxmlformats.org/officeDocument/2006/relationships/hyperlink" Target="https://youtu.be/jR0ZfH7ktx0" TargetMode="External"/><Relationship Id="rId1727" Type="http://schemas.openxmlformats.org/officeDocument/2006/relationships/hyperlink" Target="https://youtu.be/TqJuCyZf9xg" TargetMode="External"/><Relationship Id="rId1728" Type="http://schemas.openxmlformats.org/officeDocument/2006/relationships/hyperlink" Target="https://www.youtube.com/watch?v=ZqdXrHuevIU&amp;feature=youtu.be&amp;ab_channel=SMSArchives" TargetMode="External"/><Relationship Id="rId1729" Type="http://schemas.openxmlformats.org/officeDocument/2006/relationships/hyperlink" Target="https://www.youtube.com/watch?v=xu6qHCPOByg&amp;feature=youtu.be&amp;ab_channel=SMSArchives" TargetMode="External"/><Relationship Id="rId1752" Type="http://schemas.openxmlformats.org/officeDocument/2006/relationships/hyperlink" Target="https://www.youtube.com/watch?v=OSBAeiuU5sg&amp;ab_channel=SMSArchives" TargetMode="External"/><Relationship Id="rId1753" Type="http://schemas.openxmlformats.org/officeDocument/2006/relationships/hyperlink" Target="https://www.youtube.com/watch?v=yjUlCeX5c8c&amp;ab_channel=SMSArchives" TargetMode="External"/><Relationship Id="rId1754" Type="http://schemas.openxmlformats.org/officeDocument/2006/relationships/hyperlink" Target="https://www.youtube.com/watch?v=M_TEDO1EzXc&amp;feature=youtu.be&amp;ab_channel=SMSArchives" TargetMode="External"/><Relationship Id="rId1755" Type="http://schemas.openxmlformats.org/officeDocument/2006/relationships/hyperlink" Target="https://www.youtube.com/watch?v=sHjY0okG2ZQ&amp;ab_channel=SMSArchives" TargetMode="External"/><Relationship Id="rId1756" Type="http://schemas.openxmlformats.org/officeDocument/2006/relationships/hyperlink" Target="https://www.youtube.com/watch?v=bj_stbLbj4U&amp;feature=youtu.be&amp;ab_channel=SMSArchives" TargetMode="External"/><Relationship Id="rId1757" Type="http://schemas.openxmlformats.org/officeDocument/2006/relationships/hyperlink" Target="https://www.youtube.com/watch?v=m5MesmrN4s4&amp;feature=youtu.be&amp;ab_channel=SMSArchives" TargetMode="External"/><Relationship Id="rId1758" Type="http://schemas.openxmlformats.org/officeDocument/2006/relationships/hyperlink" Target="https://www.youtube.com/watch?v=sP9Y934FMfI&amp;ab_channel=SMSArchives" TargetMode="External"/><Relationship Id="rId1759" Type="http://schemas.openxmlformats.org/officeDocument/2006/relationships/hyperlink" Target="https://www.youtube.com/watch?v=yMOHRKTPG3k&amp;feature=youtu.be&amp;ab_channel=SMSArchives" TargetMode="External"/><Relationship Id="rId1750" Type="http://schemas.openxmlformats.org/officeDocument/2006/relationships/hyperlink" Target="https://www.youtube.com/watch?v=z3AGjx_rUV8&amp;feature=youtu.be&amp;ab_channel=SMSArchives" TargetMode="External"/><Relationship Id="rId1751" Type="http://schemas.openxmlformats.org/officeDocument/2006/relationships/hyperlink" Target="https://www.youtube.com/watch?v=HyZzUvaM12E&amp;ab_channel=SMSArchives" TargetMode="External"/><Relationship Id="rId1741" Type="http://schemas.openxmlformats.org/officeDocument/2006/relationships/hyperlink" Target="https://www.youtube.com/watch?v=mFV8v-ndoew&amp;feature=youtu.be&amp;ab_channel=SMSArchives" TargetMode="External"/><Relationship Id="rId1742" Type="http://schemas.openxmlformats.org/officeDocument/2006/relationships/hyperlink" Target="https://www.youtube.com/watch?v=JH8BBBnptwg&amp;feature=youtu.be&amp;ab_channel=SMSArchives" TargetMode="External"/><Relationship Id="rId1743" Type="http://schemas.openxmlformats.org/officeDocument/2006/relationships/hyperlink" Target="https://www.youtube.com/watch?v=nM1TlOIauFA&amp;feature=youtu.be&amp;ab_channel=SMSArchives" TargetMode="External"/><Relationship Id="rId1744" Type="http://schemas.openxmlformats.org/officeDocument/2006/relationships/hyperlink" Target="https://www.youtube.com/watch?v=p-Ar33YOtr8&amp;ab_channel=SMSArchives" TargetMode="External"/><Relationship Id="rId1745" Type="http://schemas.openxmlformats.org/officeDocument/2006/relationships/hyperlink" Target="https://www.youtube.com/watch?v=fEciwUqJu6c&amp;feature=youtu.be&amp;ab_channel=SMSArchives" TargetMode="External"/><Relationship Id="rId1746" Type="http://schemas.openxmlformats.org/officeDocument/2006/relationships/hyperlink" Target="https://www.youtube.com/watch?v=lFc4WXRqAeI&amp;ab_channel=SMSArchives" TargetMode="External"/><Relationship Id="rId1747" Type="http://schemas.openxmlformats.org/officeDocument/2006/relationships/hyperlink" Target="https://www.youtube.com/watch?v=Ofroqsq8YzQ&amp;feature=youtu.be&amp;ab_channel=SMSArchives" TargetMode="External"/><Relationship Id="rId1748" Type="http://schemas.openxmlformats.org/officeDocument/2006/relationships/hyperlink" Target="https://www.youtube.com/watch?v=n0Ra2qEjXvg&amp;feature=youtu.be&amp;ab_channel=SMSArchives" TargetMode="External"/><Relationship Id="rId1749" Type="http://schemas.openxmlformats.org/officeDocument/2006/relationships/hyperlink" Target="https://www.youtube.com/watch?v=FyEEfrBjNaU&amp;ab_channel=SMSArchives" TargetMode="External"/><Relationship Id="rId1740" Type="http://schemas.openxmlformats.org/officeDocument/2006/relationships/hyperlink" Target="https://www.youtube.com/watch?v=k9Fgim94pCw&amp;ab_channel=SMSArchives" TargetMode="External"/><Relationship Id="rId1710" Type="http://schemas.openxmlformats.org/officeDocument/2006/relationships/hyperlink" Target="https://youtu.be/3DGYzyj1-ZA" TargetMode="External"/><Relationship Id="rId1711" Type="http://schemas.openxmlformats.org/officeDocument/2006/relationships/hyperlink" Target="https://youtu.be/AOqsOxSJo6A" TargetMode="External"/><Relationship Id="rId1712" Type="http://schemas.openxmlformats.org/officeDocument/2006/relationships/hyperlink" Target="https://youtu.be/s0q_BDfyUk0" TargetMode="External"/><Relationship Id="rId1713" Type="http://schemas.openxmlformats.org/officeDocument/2006/relationships/hyperlink" Target="https://youtu.be/QxRUFtz_bNA" TargetMode="External"/><Relationship Id="rId1714" Type="http://schemas.openxmlformats.org/officeDocument/2006/relationships/hyperlink" Target="https://youtu.be/-s_ng1hhxH0" TargetMode="External"/><Relationship Id="rId1715" Type="http://schemas.openxmlformats.org/officeDocument/2006/relationships/hyperlink" Target="https://youtu.be/y1aZxhk7eY4" TargetMode="External"/><Relationship Id="rId1716" Type="http://schemas.openxmlformats.org/officeDocument/2006/relationships/hyperlink" Target="https://youtu.be/N18ejYbbzHs" TargetMode="External"/><Relationship Id="rId1717" Type="http://schemas.openxmlformats.org/officeDocument/2006/relationships/hyperlink" Target="https://youtu.be/7p-8dKQAYA4" TargetMode="External"/><Relationship Id="rId1718" Type="http://schemas.openxmlformats.org/officeDocument/2006/relationships/hyperlink" Target="https://youtu.be/nskQeinC_6k" TargetMode="External"/><Relationship Id="rId1719" Type="http://schemas.openxmlformats.org/officeDocument/2006/relationships/hyperlink" Target="https://youtu.be/VIhhin0uV5E" TargetMode="External"/><Relationship Id="rId1700" Type="http://schemas.openxmlformats.org/officeDocument/2006/relationships/hyperlink" Target="https://youtu.be/PB1x95nZfPg?t=83" TargetMode="External"/><Relationship Id="rId1701" Type="http://schemas.openxmlformats.org/officeDocument/2006/relationships/hyperlink" Target="https://youtu.be/YSoxem2eqw8" TargetMode="External"/><Relationship Id="rId1702" Type="http://schemas.openxmlformats.org/officeDocument/2006/relationships/hyperlink" Target="https://youtu.be/G2S7tMAArmg" TargetMode="External"/><Relationship Id="rId1703" Type="http://schemas.openxmlformats.org/officeDocument/2006/relationships/hyperlink" Target="https://youtu.be/2eGiJuQT6AA" TargetMode="External"/><Relationship Id="rId1704" Type="http://schemas.openxmlformats.org/officeDocument/2006/relationships/hyperlink" Target="https://youtu.be/ZNOrFkjCbcE" TargetMode="External"/><Relationship Id="rId1705" Type="http://schemas.openxmlformats.org/officeDocument/2006/relationships/hyperlink" Target="https://youtu.be/cs-SLY_dBPo" TargetMode="External"/><Relationship Id="rId1706" Type="http://schemas.openxmlformats.org/officeDocument/2006/relationships/hyperlink" Target="https://youtu.be/P5Djuh97KGQ" TargetMode="External"/><Relationship Id="rId1707" Type="http://schemas.openxmlformats.org/officeDocument/2006/relationships/hyperlink" Target="https://youtu.be/15_CMCDaC2o" TargetMode="External"/><Relationship Id="rId1708" Type="http://schemas.openxmlformats.org/officeDocument/2006/relationships/hyperlink" Target="https://youtu.be/KsLex1edJsE" TargetMode="External"/><Relationship Id="rId1709" Type="http://schemas.openxmlformats.org/officeDocument/2006/relationships/hyperlink" Target="https://youtu.be/ox07g7gkqxY"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KkYukniVdc" TargetMode="External"/><Relationship Id="rId2204" Type="http://schemas.openxmlformats.org/officeDocument/2006/relationships/hyperlink" Target="https://www.twitch.tv/videos/1254651262" TargetMode="External"/><Relationship Id="rId20" Type="http://schemas.openxmlformats.org/officeDocument/2006/relationships/hyperlink" Target="https://youtu.be/EiRqaF5rtGU" TargetMode="External"/><Relationship Id="rId2205" Type="http://schemas.openxmlformats.org/officeDocument/2006/relationships/hyperlink" Target="https://youtu.be/_vjTDLIvgso" TargetMode="External"/><Relationship Id="rId2206" Type="http://schemas.openxmlformats.org/officeDocument/2006/relationships/hyperlink" Target="https://clips.twitch.tv/SlickSillyTroutHeyGuys-uoPHML5kYhyFRzz4" TargetMode="External"/><Relationship Id="rId22" Type="http://schemas.openxmlformats.org/officeDocument/2006/relationships/hyperlink" Target="https://youtu.be/axRUDJiOFdc" TargetMode="External"/><Relationship Id="rId2207" Type="http://schemas.openxmlformats.org/officeDocument/2006/relationships/hyperlink" Target="https://youtu.be/1pc5h6oUVXg" TargetMode="External"/><Relationship Id="rId21" Type="http://schemas.openxmlformats.org/officeDocument/2006/relationships/hyperlink" Target="https://youtu.be/ZrUDpq5YIYk" TargetMode="External"/><Relationship Id="rId2208" Type="http://schemas.openxmlformats.org/officeDocument/2006/relationships/hyperlink" Target="https://youtu.be/8FKL-2oYEh8" TargetMode="External"/><Relationship Id="rId24" Type="http://schemas.openxmlformats.org/officeDocument/2006/relationships/hyperlink" Target="https://youtu.be/9IQVw8IoUMw" TargetMode="External"/><Relationship Id="rId2209" Type="http://schemas.openxmlformats.org/officeDocument/2006/relationships/hyperlink" Target="https://youtu.be/cVMSnVVnbIw"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ggressiveSeductiveSnailCharlieBitMe-_5d5Zi6hek5z9U-6" TargetMode="External"/><Relationship Id="rId2201" Type="http://schemas.openxmlformats.org/officeDocument/2006/relationships/hyperlink" Target="https://youtu.be/DftjaFRxKrc" TargetMode="External"/><Relationship Id="rId2202" Type="http://schemas.openxmlformats.org/officeDocument/2006/relationships/hyperlink" Target="https://youtu.be/BdIp0u1gwG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Eaed9JDpfS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WvDkK-vyf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xjKhUiI8lg&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DoA44_Zwf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EOKe6BA8Ghk&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uzZhcRcxnf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GTAXL_GNgsI&amp;feature=youtu.be&amp;ab_channel=SMSArchives" TargetMode="External"/><Relationship Id="rId1771" Type="http://schemas.openxmlformats.org/officeDocument/2006/relationships/hyperlink" Target="https://www.youtube.com/watch?v=F2PRoXRuvzA&amp;feature=youtu.be&amp;ab_channel=SMSArchives" TargetMode="External"/><Relationship Id="rId1772" Type="http://schemas.openxmlformats.org/officeDocument/2006/relationships/hyperlink" Target="https://www.youtube.com/watch?v=9izvCd8puoo&amp;ab_channel=SMSArchives" TargetMode="External"/><Relationship Id="rId1773" Type="http://schemas.openxmlformats.org/officeDocument/2006/relationships/hyperlink" Target="https://www.youtube.com/watch?v=R9s-ikZaI1A&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vHPeWpFgfl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rZGHlvqp1E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1owmvooGGw0&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IJPlWdJnD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PQ4VmQtHo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4lM58KJ5G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6aky4tem97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kcppJIq14&amp;ab_channel=SMSArchives" TargetMode="External"/><Relationship Id="rId1761" Type="http://schemas.openxmlformats.org/officeDocument/2006/relationships/hyperlink" Target="https://www.youtube.com/watch?v=hIYwJ5g8hOU&amp;feature=youtu.be&amp;ab_channel=SMSArchives" TargetMode="External"/><Relationship Id="rId1762" Type="http://schemas.openxmlformats.org/officeDocument/2006/relationships/hyperlink" Target="https://www.youtube.com/watch?v=3MNeCr4XIqY&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3727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bservantHardGaurPastaThat-VbXS3fSk3ul3PXTo"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angibleBloodyPlumberFailFish"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ProductiveCrunchyMonitorTBTacoRight-HgPgMrV0QRpQwCD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6362262" TargetMode="External"/><Relationship Id="rId1791" Type="http://schemas.openxmlformats.org/officeDocument/2006/relationships/hyperlink" Target="https://www.twitch.tv/videos/1125758570" TargetMode="External"/><Relationship Id="rId1792" Type="http://schemas.openxmlformats.org/officeDocument/2006/relationships/hyperlink" Target="https://www.twitch.tv/videos/1058067716" TargetMode="External"/><Relationship Id="rId1793" Type="http://schemas.openxmlformats.org/officeDocument/2006/relationships/hyperlink" Target="https://clips.twitch.tv/RefinedEagerGrasshopperKeyboardCat-whbQLo-kU-0goZhL" TargetMode="External"/><Relationship Id="rId1794" Type="http://schemas.openxmlformats.org/officeDocument/2006/relationships/hyperlink" Target="https://www.twitch.tv/videos/1162048820" TargetMode="External"/><Relationship Id="rId1795" Type="http://schemas.openxmlformats.org/officeDocument/2006/relationships/hyperlink" Target="https://clips.twitch.tv/ShyLittleChowderPJSalt-fsCeX3yRRNvgEpkV"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3779765"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9327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383779"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223232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AmericanGentlePuppyWoofer-6EmmApxcPRd2C8_o"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044488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91706281"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twitch.tv/videos/1184150342"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Lpwrbxu1YXU" TargetMode="External"/><Relationship Id="rId2226" Type="http://schemas.openxmlformats.org/officeDocument/2006/relationships/hyperlink" Target="https://youtu.be/3L4WXGgxh6o" TargetMode="External"/><Relationship Id="rId2227" Type="http://schemas.openxmlformats.org/officeDocument/2006/relationships/hyperlink" Target="https://www.youtube.com/watch?v=6lJoisIyH60" TargetMode="External"/><Relationship Id="rId2228" Type="http://schemas.openxmlformats.org/officeDocument/2006/relationships/hyperlink" Target="https://youtu.be/I0UsMgiIZwI"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LightConsiderateWhaleSoonerLater-rdzYk3GC1CUBKeUE" TargetMode="External"/><Relationship Id="rId300" Type="http://schemas.openxmlformats.org/officeDocument/2006/relationships/hyperlink" Target="https://youtu.be/oxJ0Xnh8HBI"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cmOdHZFJCEo" TargetMode="External"/><Relationship Id="rId2215" Type="http://schemas.openxmlformats.org/officeDocument/2006/relationships/hyperlink" Target="https://youtu.be/uzGU8Z25f5g" TargetMode="External"/><Relationship Id="rId2216" Type="http://schemas.openxmlformats.org/officeDocument/2006/relationships/hyperlink" Target="https://youtu.be/x-F2zPmw9uc" TargetMode="External"/><Relationship Id="rId2217" Type="http://schemas.openxmlformats.org/officeDocument/2006/relationships/hyperlink" Target="https://youtu.be/Doa3FbdO25k" TargetMode="External"/><Relationship Id="rId2218" Type="http://schemas.openxmlformats.org/officeDocument/2006/relationships/hyperlink" Target="https://youtu.be/X9P3epB6wNQ" TargetMode="External"/><Relationship Id="rId2219" Type="http://schemas.openxmlformats.org/officeDocument/2006/relationships/hyperlink" Target="https://youtu.be/WUSpAku6fl8" TargetMode="External"/><Relationship Id="rId2210" Type="http://schemas.openxmlformats.org/officeDocument/2006/relationships/hyperlink" Target="https://youtu.be/FL9H1VOEys4" TargetMode="External"/><Relationship Id="rId2211" Type="http://schemas.openxmlformats.org/officeDocument/2006/relationships/hyperlink" Target="https://youtu.be/iEkPX4Z7uX0" TargetMode="External"/><Relationship Id="rId2212" Type="http://schemas.openxmlformats.org/officeDocument/2006/relationships/hyperlink" Target="https://clips.twitch.tv/FantasticHardFriesRaccAttack-7lAzuChGfTOnJ9hc" TargetMode="External"/><Relationship Id="rId2213" Type="http://schemas.openxmlformats.org/officeDocument/2006/relationships/hyperlink" Target="https://youtu.be/EyaajW7ODvQ"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unchyGracefulKuduPermaSmug" TargetMode="External"/><Relationship Id="rId1852" Type="http://schemas.openxmlformats.org/officeDocument/2006/relationships/hyperlink" Target="https://clips.twitch.tv/CourteousHeartlessUdonOptimizePrime" TargetMode="External"/><Relationship Id="rId1853" Type="http://schemas.openxmlformats.org/officeDocument/2006/relationships/hyperlink" Target="https://clips.twitch.tv/GoodStylishLardGivePLZ" TargetMode="External"/><Relationship Id="rId1854" Type="http://schemas.openxmlformats.org/officeDocument/2006/relationships/hyperlink" Target="https://clips.twitch.tv/CorrectHungrySandstormNomNom-SJlio-5czIxPSaqQ" TargetMode="External"/><Relationship Id="rId1855" Type="http://schemas.openxmlformats.org/officeDocument/2006/relationships/hyperlink" Target="https://clips.twitch.tv/TolerantMoralNoodleYee" TargetMode="External"/><Relationship Id="rId1856" Type="http://schemas.openxmlformats.org/officeDocument/2006/relationships/hyperlink" Target="https://clips.twitch.tv/LightPlainScallionTinyFace-z73fmFlwKQ3lJSnc" TargetMode="External"/><Relationship Id="rId1857" Type="http://schemas.openxmlformats.org/officeDocument/2006/relationships/hyperlink" Target="https://clips.twitch.tv/RefinedHappyPorpoiseGingerPower-F5i69JDoLMRSqAhX" TargetMode="External"/><Relationship Id="rId1858" Type="http://schemas.openxmlformats.org/officeDocument/2006/relationships/hyperlink" Target="https://clips.twitch.tv/OddDepressedThymeGingerPower" TargetMode="External"/><Relationship Id="rId1859" Type="http://schemas.openxmlformats.org/officeDocument/2006/relationships/hyperlink" Target="https://youtu.be/kBysVz24GJc" TargetMode="External"/><Relationship Id="rId1850" Type="http://schemas.openxmlformats.org/officeDocument/2006/relationships/hyperlink" Target="https://clips.twitch.tv/ViscousDiligentCaribouCurseLit-0NjcFDIbpAtXqiO_" TargetMode="External"/><Relationship Id="rId1840" Type="http://schemas.openxmlformats.org/officeDocument/2006/relationships/hyperlink" Target="https://clips.twitch.tv/FaithfulFragileHyenaDancingBanana" TargetMode="External"/><Relationship Id="rId1841" Type="http://schemas.openxmlformats.org/officeDocument/2006/relationships/hyperlink" Target="https://clips.twitch.tv/SleepySillyTermiteTheRinger-RZfq3u3LkuRfqaZr" TargetMode="External"/><Relationship Id="rId1842" Type="http://schemas.openxmlformats.org/officeDocument/2006/relationships/hyperlink" Target="https://clips.twitch.tv/SmallTenaciousCookieRalpherZ-UjyOg6eM_duH166Y" TargetMode="External"/><Relationship Id="rId1843" Type="http://schemas.openxmlformats.org/officeDocument/2006/relationships/hyperlink" Target="https://youtu.be/WZfTvH4o2Jg" TargetMode="External"/><Relationship Id="rId1844" Type="http://schemas.openxmlformats.org/officeDocument/2006/relationships/hyperlink" Target="https://www.twitch.tv/videos/1185901992" TargetMode="External"/><Relationship Id="rId1845" Type="http://schemas.openxmlformats.org/officeDocument/2006/relationships/hyperlink" Target="https://clips.twitch.tv/DifficultDistinctSmoothieDancingBanana" TargetMode="External"/><Relationship Id="rId1846" Type="http://schemas.openxmlformats.org/officeDocument/2006/relationships/hyperlink" Target="https://clips.twitch.tv/CrepuscularPlainCurryNomNom-P5f9f5QzL9qQAryy" TargetMode="External"/><Relationship Id="rId1847" Type="http://schemas.openxmlformats.org/officeDocument/2006/relationships/hyperlink" Target="https://clips.twitch.tv/ResilientFunnyNostrilDBstyle-poscfxcIxoOscPje" TargetMode="External"/><Relationship Id="rId1848" Type="http://schemas.openxmlformats.org/officeDocument/2006/relationships/hyperlink" Target="https://clips.twitch.tv/HonestAverageNikudonNerfBlueBlaster-LjLH0Iv5_ounnBWw" TargetMode="External"/><Relationship Id="rId1849" Type="http://schemas.openxmlformats.org/officeDocument/2006/relationships/hyperlink" Target="https://clips.twitch.tv/FlirtySoftSharkYouDontSay-RefcXwSXJJAAR8Ev"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youtu.be/mSbESDTzkc4"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Nq6oB-P6K7Y" TargetMode="External"/><Relationship Id="rId1871" Type="http://schemas.openxmlformats.org/officeDocument/2006/relationships/hyperlink" Target="https://youtu.be/JyuSX4uh4r4" TargetMode="External"/><Relationship Id="rId1872" Type="http://schemas.openxmlformats.org/officeDocument/2006/relationships/hyperlink" Target="https://youtu.be/wo547-VAnMg" TargetMode="External"/><Relationship Id="rId1862" Type="http://schemas.openxmlformats.org/officeDocument/2006/relationships/hyperlink" Target="https://www.twitch.tv/videos/1233517381"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v2ib15kI_H4"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youtu.be/j6SHXKT0f48"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478290535" TargetMode="External"/><Relationship Id="rId1810" Type="http://schemas.openxmlformats.org/officeDocument/2006/relationships/hyperlink" Target="https://clips.twitch.tv/ZanyHyperGoatDerp-iKyIPJ5xU7pzzqnC" TargetMode="External"/><Relationship Id="rId1811" Type="http://schemas.openxmlformats.org/officeDocument/2006/relationships/hyperlink" Target="https://clips.twitch.tv/AnnoyingHorribleTrayArgieB8" TargetMode="External"/><Relationship Id="rId1812" Type="http://schemas.openxmlformats.org/officeDocument/2006/relationships/hyperlink" Target="https://clips.twitch.tv/GlutenFreeMagnificentLocustKippa-ILh9-b2R4ZWbwMt8" TargetMode="External"/><Relationship Id="rId1813" Type="http://schemas.openxmlformats.org/officeDocument/2006/relationships/hyperlink" Target="https://youtu.be/86a8fv-ljhw" TargetMode="External"/><Relationship Id="rId1814" Type="http://schemas.openxmlformats.org/officeDocument/2006/relationships/hyperlink" Target="https://clips.twitch.tv/RacyExcitedChoughSoBayed-AjYxNIdb9km-QsKj" TargetMode="External"/><Relationship Id="rId1815" Type="http://schemas.openxmlformats.org/officeDocument/2006/relationships/hyperlink" Target="https://clips.twitch.tv/LitigiousRamshackleBorkThisIsSparta-xKEoKqUM4rBq1Cb7" TargetMode="External"/><Relationship Id="rId1816" Type="http://schemas.openxmlformats.org/officeDocument/2006/relationships/hyperlink" Target="https://www.twitch.tv/videos/664777391" TargetMode="External"/><Relationship Id="rId1817" Type="http://schemas.openxmlformats.org/officeDocument/2006/relationships/hyperlink" Target="https://www.twitch.tv/videos/882816902" TargetMode="External"/><Relationship Id="rId1818" Type="http://schemas.openxmlformats.org/officeDocument/2006/relationships/hyperlink" Target="https://clips.twitch.tv/ProtectiveVastLaptopLeeroyJenkins-qIHSnmoPnEY4BlvD" TargetMode="External"/><Relationship Id="rId1819" Type="http://schemas.openxmlformats.org/officeDocument/2006/relationships/hyperlink" Target="https://clips.twitch.tv/PiercingTangentialYogurtShazBotstix-J7UPWNWz82etG0vV" TargetMode="External"/><Relationship Id="rId1800" Type="http://schemas.openxmlformats.org/officeDocument/2006/relationships/hyperlink" Target="https://clips.twitch.tv/SeductiveRichMartenFUNgineer-BkyPJfsrY1gW1kSW" TargetMode="External"/><Relationship Id="rId1801" Type="http://schemas.openxmlformats.org/officeDocument/2006/relationships/hyperlink" Target="https://clips.twitch.tv/PiercingSpikyPlumberFunRun" TargetMode="External"/><Relationship Id="rId1802" Type="http://schemas.openxmlformats.org/officeDocument/2006/relationships/hyperlink" Target="https://www.twitch.tv/videos/1082902080" TargetMode="External"/><Relationship Id="rId1803" Type="http://schemas.openxmlformats.org/officeDocument/2006/relationships/hyperlink" Target="https://www.twitch.tv/videos/882546732" TargetMode="External"/><Relationship Id="rId1804" Type="http://schemas.openxmlformats.org/officeDocument/2006/relationships/hyperlink" Target="https://clips.twitch.tv/JazzyRespectfulBaboonArsonNoSexy" TargetMode="External"/><Relationship Id="rId1805" Type="http://schemas.openxmlformats.org/officeDocument/2006/relationships/hyperlink" Target="https://clips.twitch.tv/SavoryPrettyOwlBuddhaBar-JoPV8Ao4l2t5tv1_" TargetMode="External"/><Relationship Id="rId1806" Type="http://schemas.openxmlformats.org/officeDocument/2006/relationships/hyperlink" Target="https://youtu.be/SMsD3PoVZ8w" TargetMode="External"/><Relationship Id="rId1807" Type="http://schemas.openxmlformats.org/officeDocument/2006/relationships/hyperlink" Target="https://clips.twitch.tv/SassySavageNostrilTinyFace" TargetMode="External"/><Relationship Id="rId1808" Type="http://schemas.openxmlformats.org/officeDocument/2006/relationships/hyperlink" Target="https://clips.twitch.tv/OptimisticPolishedPotPeanutButterJellyTime" TargetMode="External"/><Relationship Id="rId1809" Type="http://schemas.openxmlformats.org/officeDocument/2006/relationships/hyperlink" Target="https://clips.twitch.tv/BraveWealthyPartridgeVoteNay-lzQ7RrkJ0s5BlCQJ" TargetMode="External"/><Relationship Id="rId1830" Type="http://schemas.openxmlformats.org/officeDocument/2006/relationships/hyperlink" Target="https://clips.twitch.tv/PleasantSavageKuduHeyGirl-CLJOg-1pBrLedkUM" TargetMode="External"/><Relationship Id="rId1831" Type="http://schemas.openxmlformats.org/officeDocument/2006/relationships/hyperlink" Target="https://clips.twitch.tv/GloriousSincereTireChefFrank--wS8EUVl3eFwe24p" TargetMode="External"/><Relationship Id="rId1832" Type="http://schemas.openxmlformats.org/officeDocument/2006/relationships/hyperlink" Target="https://clips.twitch.tv/PoliteSpotlessWasp4Head-v_BpdhhwbGQwasFR" TargetMode="External"/><Relationship Id="rId1833" Type="http://schemas.openxmlformats.org/officeDocument/2006/relationships/hyperlink" Target="https://clips.twitch.tv/FrailBitterSardinePastaThat-c1oOeNGQ0fm0r2-z" TargetMode="External"/><Relationship Id="rId1834" Type="http://schemas.openxmlformats.org/officeDocument/2006/relationships/hyperlink" Target="https://clips.twitch.tv/BloodyDoubtfulJackalTwitchRPG-dENh-7pg-g7Voy-_" TargetMode="External"/><Relationship Id="rId1835" Type="http://schemas.openxmlformats.org/officeDocument/2006/relationships/hyperlink" Target="https://clips.twitch.tv/PunchyAstuteMushroomNotLikeThis-K-Oqqj6UrzIVcVy0" TargetMode="External"/><Relationship Id="rId1836" Type="http://schemas.openxmlformats.org/officeDocument/2006/relationships/hyperlink" Target="https://clips.twitch.tv/EncouragingTenuousMooseBigBrother-ynZ8zxXyb1Nvct5_" TargetMode="External"/><Relationship Id="rId1837" Type="http://schemas.openxmlformats.org/officeDocument/2006/relationships/hyperlink" Target="https://clips.twitch.tv/ScrumptiousPowerfulDugongPupper-OUGeVxt0chLJpMFh" TargetMode="External"/><Relationship Id="rId1838" Type="http://schemas.openxmlformats.org/officeDocument/2006/relationships/hyperlink" Target="https://clips.twitch.tv/RealThirstyLyrebirdDuDudu-DEsMOFSQ680MQ195" TargetMode="External"/><Relationship Id="rId1839" Type="http://schemas.openxmlformats.org/officeDocument/2006/relationships/hyperlink" Target="https://clips.twitch.tv/HonestPowerfulTardigradeWholeWheat-dPGwYg8m4-t1DAfy"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www.twitch.tv/powonateur/clip/DoubtfulPoorHabaneroKAPOW" TargetMode="External"/><Relationship Id="rId1823" Type="http://schemas.openxmlformats.org/officeDocument/2006/relationships/hyperlink" Target="https://clips.twitch.tv/RoundDrabRadishKevinTurtle-htBD9wgVUMLt2V0x" TargetMode="External"/><Relationship Id="rId1824" Type="http://schemas.openxmlformats.org/officeDocument/2006/relationships/hyperlink" Target="https://clips.twitch.tv/BetterTentativeSharkRiPepperonis-eNDo0-vMEQuL0_oY" TargetMode="External"/><Relationship Id="rId1825" Type="http://schemas.openxmlformats.org/officeDocument/2006/relationships/hyperlink" Target="https://clips.twitch.tv/ShyDepressedMangoRlyTho-9lIAUFrzJY8VGJkp" TargetMode="External"/><Relationship Id="rId1826" Type="http://schemas.openxmlformats.org/officeDocument/2006/relationships/hyperlink" Target="https://www.twitch.tv/videos/1015038368" TargetMode="External"/><Relationship Id="rId1827" Type="http://schemas.openxmlformats.org/officeDocument/2006/relationships/hyperlink" Target="https://clips.twitch.tv/BeautifulNeighborlyScallionMingLee-LinLyQ3OR4dAkoKX" TargetMode="External"/><Relationship Id="rId1828" Type="http://schemas.openxmlformats.org/officeDocument/2006/relationships/hyperlink" Target="https://clips.twitch.tv/BluePopularPeppermintFrankerZ-Up7VC2eF9_LQ8l5X" TargetMode="External"/><Relationship Id="rId1829" Type="http://schemas.openxmlformats.org/officeDocument/2006/relationships/hyperlink" Target="https://www.twitch.tv/videos/1015029698"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nFjlj-sDjoA" TargetMode="External"/><Relationship Id="rId1896" Type="http://schemas.openxmlformats.org/officeDocument/2006/relationships/hyperlink" Target="https://youtu.be/s469-d-Zasg" TargetMode="External"/><Relationship Id="rId1897" Type="http://schemas.openxmlformats.org/officeDocument/2006/relationships/hyperlink" Target="https://www.twitch.tv/videos/954151465"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youtu.be/tdGWS97d3l8" TargetMode="External"/><Relationship Id="rId1891" Type="http://schemas.openxmlformats.org/officeDocument/2006/relationships/hyperlink" Target="https://youtu.be/6jIjn6oyNm4"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rpHwfObx6Jo" TargetMode="External"/><Relationship Id="rId1885" Type="http://schemas.openxmlformats.org/officeDocument/2006/relationships/hyperlink" Target="https://youtu.be/wb-mBd2unLI" TargetMode="External"/><Relationship Id="rId1886" Type="http://schemas.openxmlformats.org/officeDocument/2006/relationships/hyperlink" Target="https://youtu.be/K-DZFXwtU3E" TargetMode="External"/><Relationship Id="rId1887" Type="http://schemas.openxmlformats.org/officeDocument/2006/relationships/hyperlink" Target="https://www.twitch.tv/videos/1179147503"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www.twitch.tv/videos/1262453469"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O4qFXg4PBRo"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cW5FrtPGUIU"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qsDa2K8W4QA" TargetMode="External"/><Relationship Id="rId2383" Type="http://schemas.openxmlformats.org/officeDocument/2006/relationships/hyperlink" Target="https://youtu.be/sHcncU8wv-A"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EeX0cs6PbUc" TargetMode="External"/><Relationship Id="rId2385" Type="http://schemas.openxmlformats.org/officeDocument/2006/relationships/hyperlink" Target="https://youtu.be/QeszC6mw3b8?t=54"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ajLH0jO_ZN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MTzkGoZVGHA"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RvGq_8_92j4" TargetMode="External"/><Relationship Id="rId1048" Type="http://schemas.openxmlformats.org/officeDocument/2006/relationships/hyperlink" Target="https://youtu.be/vv2-8eKCDYE" TargetMode="External"/><Relationship Id="rId2379" Type="http://schemas.openxmlformats.org/officeDocument/2006/relationships/hyperlink" Target="https://youtu.be/BBL9pD0D864"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7IzSZLsf5TI" TargetMode="External"/><Relationship Id="rId1040" Type="http://schemas.openxmlformats.org/officeDocument/2006/relationships/hyperlink" Target="https://youtu.be/GeA1qwx3X04" TargetMode="External"/><Relationship Id="rId2371" Type="http://schemas.openxmlformats.org/officeDocument/2006/relationships/hyperlink" Target="https://youtu.be/ejAD7XyDiSQ" TargetMode="External"/><Relationship Id="rId1041" Type="http://schemas.openxmlformats.org/officeDocument/2006/relationships/hyperlink" Target="https://youtu.be/A1KRd2DJAIk" TargetMode="External"/><Relationship Id="rId2372" Type="http://schemas.openxmlformats.org/officeDocument/2006/relationships/hyperlink" Target="https://youtu.be/6D0CmdR4vvA" TargetMode="External"/><Relationship Id="rId1042" Type="http://schemas.openxmlformats.org/officeDocument/2006/relationships/hyperlink" Target="https://youtu.be/a2CICoK0w1Y" TargetMode="External"/><Relationship Id="rId2373" Type="http://schemas.openxmlformats.org/officeDocument/2006/relationships/hyperlink" Target="https://youtu.be/LuRZ0G12E-k" TargetMode="External"/><Relationship Id="rId1043" Type="http://schemas.openxmlformats.org/officeDocument/2006/relationships/hyperlink" Target="https://youtu.be/18M3u3QXexo" TargetMode="External"/><Relationship Id="rId2374" Type="http://schemas.openxmlformats.org/officeDocument/2006/relationships/hyperlink" Target="https://youtu.be/aJEeerFydbY"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iFVDUg4gs6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ExjuVTIyK8" TargetMode="External"/><Relationship Id="rId1060" Type="http://schemas.openxmlformats.org/officeDocument/2006/relationships/hyperlink" Target="https://youtu.be/L5ZxQdfVpWM" TargetMode="External"/><Relationship Id="rId2391" Type="http://schemas.openxmlformats.org/officeDocument/2006/relationships/hyperlink" Target="https://youtu.be/Gyu9gUc51c0"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51"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youtu.be/m9X5EAT9WY4" TargetMode="External"/><Relationship Id="rId2344" Type="http://schemas.openxmlformats.org/officeDocument/2006/relationships/hyperlink" Target="https://youtu.be/LyJdXooB9YY"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8CKxMG-vf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0pX-41Nby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zGIZS_G-kg" TargetMode="External"/><Relationship Id="rId1036" Type="http://schemas.openxmlformats.org/officeDocument/2006/relationships/hyperlink" Target="https://youtu.be/cb35umKNQag" TargetMode="External"/><Relationship Id="rId2367" Type="http://schemas.openxmlformats.org/officeDocument/2006/relationships/hyperlink" Target="https://youtu.be/YBDWO0cjlE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youtu.be/WH8jwRgt2kU" TargetMode="External"/><Relationship Id="rId1911" Type="http://schemas.openxmlformats.org/officeDocument/2006/relationships/hyperlink" Target="https://youtu.be/uHhGZJ41VEk" TargetMode="External"/><Relationship Id="rId1912" Type="http://schemas.openxmlformats.org/officeDocument/2006/relationships/hyperlink" Target="https://www.youtube.com/watch?v=Xh1FcjkvYCs" TargetMode="External"/><Relationship Id="rId1913" Type="http://schemas.openxmlformats.org/officeDocument/2006/relationships/hyperlink" Target="https://youtu.be/ooGIdAyg3XU" TargetMode="External"/><Relationship Id="rId1914" Type="http://schemas.openxmlformats.org/officeDocument/2006/relationships/hyperlink" Target="https://youtu.be/fAL2qyQiCzQ" TargetMode="External"/><Relationship Id="rId1915" Type="http://schemas.openxmlformats.org/officeDocument/2006/relationships/hyperlink" Target="https://youtu.be/fAL2qyQiCzQ?t=21" TargetMode="External"/><Relationship Id="rId1916" Type="http://schemas.openxmlformats.org/officeDocument/2006/relationships/hyperlink" Target="https://youtu.be/HF7g91NNs9g" TargetMode="External"/><Relationship Id="rId1917" Type="http://schemas.openxmlformats.org/officeDocument/2006/relationships/hyperlink" Target="https://youtu.be/qmQs3aakNwA" TargetMode="External"/><Relationship Id="rId1918" Type="http://schemas.openxmlformats.org/officeDocument/2006/relationships/hyperlink" Target="https://youtu.be/SsgsZC1KL_Y" TargetMode="External"/><Relationship Id="rId1919" Type="http://schemas.openxmlformats.org/officeDocument/2006/relationships/hyperlink" Target="https://youtu.be/c8ZnYtXPMa0" TargetMode="External"/><Relationship Id="rId1900" Type="http://schemas.openxmlformats.org/officeDocument/2006/relationships/hyperlink" Target="https://youtu.be/JXR9cOH6sCM" TargetMode="External"/><Relationship Id="rId1901" Type="http://schemas.openxmlformats.org/officeDocument/2006/relationships/hyperlink" Target="https://youtu.be/5AomWCFeo5I"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M4IpRAwtBek" TargetMode="External"/><Relationship Id="rId1906" Type="http://schemas.openxmlformats.org/officeDocument/2006/relationships/hyperlink" Target="https://youtu.be/KscCQi5l2xo" TargetMode="External"/><Relationship Id="rId1907" Type="http://schemas.openxmlformats.org/officeDocument/2006/relationships/hyperlink" Target="https://youtu.be/al34fFjCtSE" TargetMode="External"/><Relationship Id="rId1908" Type="http://schemas.openxmlformats.org/officeDocument/2006/relationships/hyperlink" Target="https://youtu.be/1C2qIoyk67Q" TargetMode="External"/><Relationship Id="rId1909" Type="http://schemas.openxmlformats.org/officeDocument/2006/relationships/hyperlink" Target="https://youtu.be/KTeeYIrSkJg"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1974" Type="http://schemas.openxmlformats.org/officeDocument/2006/relationships/hyperlink" Target="https://www.youtube.com/watch?v=WXF67fxZplo" TargetMode="External"/><Relationship Id="rId1975" Type="http://schemas.openxmlformats.org/officeDocument/2006/relationships/hyperlink" Target="https://www.youtube.com/watch?v=LZH6jKATGtw" TargetMode="External"/><Relationship Id="rId1976" Type="http://schemas.openxmlformats.org/officeDocument/2006/relationships/hyperlink" Target="https://www.youtube.com/watch?v=DrhhBLa2baA" TargetMode="External"/><Relationship Id="rId1977" Type="http://schemas.openxmlformats.org/officeDocument/2006/relationships/hyperlink" Target="https://www.youtube.com/watch?v=HnvvfPrH6I8" TargetMode="External"/><Relationship Id="rId1978" Type="http://schemas.openxmlformats.org/officeDocument/2006/relationships/hyperlink" Target="https://www.youtube.com/watch?v=OcL10felmYE" TargetMode="External"/><Relationship Id="rId1979" Type="http://schemas.openxmlformats.org/officeDocument/2006/relationships/hyperlink" Target="https://www.youtube.com/watch?v=QoY42OggosM"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_121e-RLUm8" TargetMode="External"/><Relationship Id="rId1962" Type="http://schemas.openxmlformats.org/officeDocument/2006/relationships/hyperlink" Target="https://www.youtube.com/watch?v=tx-w7X1zZAQ" TargetMode="External"/><Relationship Id="rId1963" Type="http://schemas.openxmlformats.org/officeDocument/2006/relationships/hyperlink" Target="https://www.youtube.com/watch?v=6_UYc1tt3IM" TargetMode="External"/><Relationship Id="rId1964" Type="http://schemas.openxmlformats.org/officeDocument/2006/relationships/hyperlink" Target="https://www.youtube.com/watch?v=KNVZYDv8V9Y" TargetMode="External"/><Relationship Id="rId1965" Type="http://schemas.openxmlformats.org/officeDocument/2006/relationships/hyperlink" Target="https://www.youtube.com/watch?v=CB9CMnQxVQU" TargetMode="External"/><Relationship Id="rId1966" Type="http://schemas.openxmlformats.org/officeDocument/2006/relationships/hyperlink" Target="https://www.youtube.com/watch?v=GDXliZsB2Sw" TargetMode="External"/><Relationship Id="rId1967" Type="http://schemas.openxmlformats.org/officeDocument/2006/relationships/hyperlink" Target="https://www.youtube.com/watch?v=ybjd5y6uF2Q" TargetMode="External"/><Relationship Id="rId1968" Type="http://schemas.openxmlformats.org/officeDocument/2006/relationships/hyperlink" Target="https://www.youtube.com/watch?v=eZUV59F9Okw" TargetMode="External"/><Relationship Id="rId1969" Type="http://schemas.openxmlformats.org/officeDocument/2006/relationships/hyperlink" Target="https://www.youtube.com/watch?v=ptqouVRS1Jk" TargetMode="External"/><Relationship Id="rId1960" Type="http://schemas.openxmlformats.org/officeDocument/2006/relationships/hyperlink" Target="https://www.youtube.com/watch?v=_ZrNTt7lf4I" TargetMode="External"/><Relationship Id="rId1994" Type="http://schemas.openxmlformats.org/officeDocument/2006/relationships/hyperlink" Target="https://www.twitch.tv/videos/1207712762?t=00h17m21s" TargetMode="External"/><Relationship Id="rId1995" Type="http://schemas.openxmlformats.org/officeDocument/2006/relationships/hyperlink" Target="https://www.youtube.com/watch?v=_BHTBFqqzd4" TargetMode="External"/><Relationship Id="rId1996" Type="http://schemas.openxmlformats.org/officeDocument/2006/relationships/hyperlink" Target="https://www.twitch.tv/videos/1207712762?t=01h29m10s" TargetMode="External"/><Relationship Id="rId1997" Type="http://schemas.openxmlformats.org/officeDocument/2006/relationships/hyperlink" Target="https://www.twitch.tv/videos/1207712762?t=00h24m59s" TargetMode="External"/><Relationship Id="rId1998" Type="http://schemas.openxmlformats.org/officeDocument/2006/relationships/hyperlink" Target="https://www.twitch.tv/videos/1207712762?t=00h19m33s" TargetMode="External"/><Relationship Id="rId1999" Type="http://schemas.openxmlformats.org/officeDocument/2006/relationships/hyperlink" Target="https://www.twitch.tv/videos/1211705562?t=02h25m27s" TargetMode="External"/><Relationship Id="rId1990" Type="http://schemas.openxmlformats.org/officeDocument/2006/relationships/hyperlink" Target="https://www.twitch.tv/videos/1211705562?t=01h36m49s" TargetMode="External"/><Relationship Id="rId1991" Type="http://schemas.openxmlformats.org/officeDocument/2006/relationships/hyperlink" Target="https://www.twitch.tv/videos/1207712762?t=01h23m42s" TargetMode="External"/><Relationship Id="rId1992" Type="http://schemas.openxmlformats.org/officeDocument/2006/relationships/hyperlink" Target="https://www.twitch.tv/videos/1211705562?t=00h38m04s" TargetMode="External"/><Relationship Id="rId1993" Type="http://schemas.openxmlformats.org/officeDocument/2006/relationships/hyperlink" Target="https://clips.twitch.tv/ToughPlayfulFennelChocolateRain-iW-pUL0O9wXMCKmk" TargetMode="External"/><Relationship Id="rId1983" Type="http://schemas.openxmlformats.org/officeDocument/2006/relationships/hyperlink" Target="https://www.youtube.com/watch?v=MISjmlD3RLs" TargetMode="External"/><Relationship Id="rId1984" Type="http://schemas.openxmlformats.org/officeDocument/2006/relationships/hyperlink" Target="https://www.twitch.tv/videos/1211705562?t=01h04m01s" TargetMode="External"/><Relationship Id="rId1985" Type="http://schemas.openxmlformats.org/officeDocument/2006/relationships/hyperlink" Target="https://www.twitch.tv/videos/1207712762?t=01h54m58s" TargetMode="External"/><Relationship Id="rId1986" Type="http://schemas.openxmlformats.org/officeDocument/2006/relationships/hyperlink" Target="https://www.twitch.tv/videos/1211705562?t=02h15m46s" TargetMode="External"/><Relationship Id="rId1987" Type="http://schemas.openxmlformats.org/officeDocument/2006/relationships/hyperlink" Target="https://www.twitch.tv/videos/1207712762?t=00h10m15s" TargetMode="External"/><Relationship Id="rId1988" Type="http://schemas.openxmlformats.org/officeDocument/2006/relationships/hyperlink" Target="https://www.twitch.tv/videos/1211705562?t=00h14m53s" TargetMode="External"/><Relationship Id="rId1989" Type="http://schemas.openxmlformats.org/officeDocument/2006/relationships/hyperlink" Target="https://www.twitch.tv/videos/1207712762?t=01h14m30s" TargetMode="External"/><Relationship Id="rId1980" Type="http://schemas.openxmlformats.org/officeDocument/2006/relationships/hyperlink" Target="https://www.youtube.com/watch?v=FKbHRLVFVQs"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p4CD5k9AW7I" TargetMode="External"/><Relationship Id="rId1930" Type="http://schemas.openxmlformats.org/officeDocument/2006/relationships/hyperlink" Target="https://youtu.be/talTgkTK6CU" TargetMode="External"/><Relationship Id="rId1931" Type="http://schemas.openxmlformats.org/officeDocument/2006/relationships/hyperlink" Target="https://youtu.be/Vouh4wkz7is" TargetMode="External"/><Relationship Id="rId1932" Type="http://schemas.openxmlformats.org/officeDocument/2006/relationships/hyperlink" Target="https://youtu.be/FS8qnMBdX2s" TargetMode="External"/><Relationship Id="rId1933" Type="http://schemas.openxmlformats.org/officeDocument/2006/relationships/hyperlink" Target="https://youtu.be/RD61eQAUq8o" TargetMode="External"/><Relationship Id="rId1934" Type="http://schemas.openxmlformats.org/officeDocument/2006/relationships/hyperlink" Target="https://youtu.be/Q13qU3qt-7Y" TargetMode="External"/><Relationship Id="rId1935" Type="http://schemas.openxmlformats.org/officeDocument/2006/relationships/hyperlink" Target="https://youtu.be/8WiZASgkDk0" TargetMode="External"/><Relationship Id="rId1936" Type="http://schemas.openxmlformats.org/officeDocument/2006/relationships/hyperlink" Target="https://www.twitch.tv/videos/1177318700" TargetMode="External"/><Relationship Id="rId1937" Type="http://schemas.openxmlformats.org/officeDocument/2006/relationships/hyperlink" Target="https://youtu.be/d4oG9UXaf_E"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ukL-mKcyXgE" TargetMode="External"/><Relationship Id="rId1921" Type="http://schemas.openxmlformats.org/officeDocument/2006/relationships/hyperlink" Target="https://youtu.be/kEpzmZ-I0Zk" TargetMode="External"/><Relationship Id="rId1922" Type="http://schemas.openxmlformats.org/officeDocument/2006/relationships/hyperlink" Target="https://youtu.be/67mgMNNVC3E" TargetMode="External"/><Relationship Id="rId1923" Type="http://schemas.openxmlformats.org/officeDocument/2006/relationships/hyperlink" Target="https://youtu.be/qEVj6r0CiOM" TargetMode="External"/><Relationship Id="rId1924" Type="http://schemas.openxmlformats.org/officeDocument/2006/relationships/hyperlink" Target="https://youtu.be/utX9Tb1lRE4"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BzIt9nEA_ZU" TargetMode="External"/><Relationship Id="rId1929" Type="http://schemas.openxmlformats.org/officeDocument/2006/relationships/hyperlink" Target="https://youtu.be/CeMiHEmTeME" TargetMode="External"/><Relationship Id="rId1950" Type="http://schemas.openxmlformats.org/officeDocument/2006/relationships/hyperlink" Target="https://youtu.be/62chYrizJq0" TargetMode="External"/><Relationship Id="rId1951" Type="http://schemas.openxmlformats.org/officeDocument/2006/relationships/hyperlink" Target="https://youtu.be/dfKRUsUrT5k" TargetMode="External"/><Relationship Id="rId1952" Type="http://schemas.openxmlformats.org/officeDocument/2006/relationships/hyperlink" Target="https://youtu.be/W63_N-vjsxw" TargetMode="External"/><Relationship Id="rId1953" Type="http://schemas.openxmlformats.org/officeDocument/2006/relationships/hyperlink" Target="https://youtu.be/fEMo7Ia2srg" TargetMode="External"/><Relationship Id="rId1954" Type="http://schemas.openxmlformats.org/officeDocument/2006/relationships/hyperlink" Target="https://www.youtube.com/watch?v=PFk7cK58Qwk" TargetMode="External"/><Relationship Id="rId1955" Type="http://schemas.openxmlformats.org/officeDocument/2006/relationships/hyperlink" Target="https://www.youtube.com/watch?v=HrepfSS_sPY" TargetMode="External"/><Relationship Id="rId1956" Type="http://schemas.openxmlformats.org/officeDocument/2006/relationships/hyperlink" Target="https://www.youtube.com/watch?v=UDFjKZy_kPg" TargetMode="External"/><Relationship Id="rId1957" Type="http://schemas.openxmlformats.org/officeDocument/2006/relationships/hyperlink" Target="https://www.twitch.tv/videos/1488204995" TargetMode="External"/><Relationship Id="rId1958" Type="http://schemas.openxmlformats.org/officeDocument/2006/relationships/hyperlink" Target="https://www.twitch.tv/videos/1431165986" TargetMode="External"/><Relationship Id="rId1959" Type="http://schemas.openxmlformats.org/officeDocument/2006/relationships/hyperlink" Target="https://www.youtube.com/watch?v=AnreML3AuTo"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9H5GFkLuO50" TargetMode="External"/><Relationship Id="rId1946" Type="http://schemas.openxmlformats.org/officeDocument/2006/relationships/hyperlink" Target="https://youtu.be/OHAOK210HI0" TargetMode="External"/><Relationship Id="rId1947" Type="http://schemas.openxmlformats.org/officeDocument/2006/relationships/hyperlink" Target="https://youtu.be/ezRLGDMPXGw" TargetMode="External"/><Relationship Id="rId1948" Type="http://schemas.openxmlformats.org/officeDocument/2006/relationships/hyperlink" Target="https://youtu.be/t_qCDLYjjxU" TargetMode="External"/><Relationship Id="rId1949" Type="http://schemas.openxmlformats.org/officeDocument/2006/relationships/hyperlink" Target="https://www.youtube.com/watch?v=uni1PlZ64t8"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48161837808164868"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SpikyShakingKumquatFutureMan-sCfkJipYHudlct_8"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4nNC7K7PtAY"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nY-Rcxy9cU8"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ZPR9oUIQeEA"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vnxCm164M-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BmiOYQCkzc8"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dyMv749BLQ0" TargetMode="External"/><Relationship Id="rId2543" Type="http://schemas.openxmlformats.org/officeDocument/2006/relationships/hyperlink" Target="https://youtu.be/cExfCewUqD4"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RelievedOutstandingMarrowDAESuppy-ltZuIhVP8aiB89d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www.twitch.tv/videos/1462315380" TargetMode="External"/><Relationship Id="rId2565" Type="http://schemas.openxmlformats.org/officeDocument/2006/relationships/hyperlink" Target="https://youtu.be/6Xnu9RqV2a0" TargetMode="External"/><Relationship Id="rId1224" Type="http://schemas.openxmlformats.org/officeDocument/2006/relationships/hyperlink" Target="https://youtu.be/mUWpSvoSa0c" TargetMode="External"/><Relationship Id="rId2555" Type="http://schemas.openxmlformats.org/officeDocument/2006/relationships/hyperlink" Target="https://youtu.be/xpdmxC0njw0"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Yq6LlkPXyhU" TargetMode="External"/><Relationship Id="rId2557" Type="http://schemas.openxmlformats.org/officeDocument/2006/relationships/hyperlink" Target="https://youtu.be/yN15kF8l42A"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RKreuzlk03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pyDHYknLNO8"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rTAY7UEVBC0" TargetMode="External"/><Relationship Id="rId2587" Type="http://schemas.openxmlformats.org/officeDocument/2006/relationships/hyperlink" Target="https://youtu.be/kSvxV93VTqc"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6y2SP-DSf5Q" TargetMode="External"/><Relationship Id="rId2576" Type="http://schemas.openxmlformats.org/officeDocument/2006/relationships/hyperlink" Target="https://youtu.be/HGAuz4cl8_E"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g0TzG3AIDzM" TargetMode="External"/><Relationship Id="rId2591" Type="http://schemas.openxmlformats.org/officeDocument/2006/relationships/hyperlink" Target="https://youtu.be/qFIl_UHXJ1E" TargetMode="External"/><Relationship Id="rId1261" Type="http://schemas.openxmlformats.org/officeDocument/2006/relationships/hyperlink" Target="https://youtu.be/hgzO5Ub4C_A"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DTClS_qtBNg" TargetMode="External"/><Relationship Id="rId2593" Type="http://schemas.openxmlformats.org/officeDocument/2006/relationships/hyperlink" Target="https://youtu.be/ZAZFU88_2tQ" TargetMode="External"/><Relationship Id="rId1263" Type="http://schemas.openxmlformats.org/officeDocument/2006/relationships/hyperlink" Target="https://youtu.be/_-CeL_OF9PE"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fLc4yFhnP6Q"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TiAD3DRIw18" TargetMode="External"/><Relationship Id="rId1336" Type="http://schemas.openxmlformats.org/officeDocument/2006/relationships/hyperlink" Target="https://youtu.be/qZQIl6lgiS4" TargetMode="External"/><Relationship Id="rId2667" Type="http://schemas.openxmlformats.org/officeDocument/2006/relationships/hyperlink" Target="https://youtu.be/_T7p7SAie9A" TargetMode="External"/><Relationship Id="rId1337" Type="http://schemas.openxmlformats.org/officeDocument/2006/relationships/hyperlink" Target="https://youtu.be/Lte5YGb892U" TargetMode="External"/><Relationship Id="rId2668" Type="http://schemas.openxmlformats.org/officeDocument/2006/relationships/hyperlink" Target="https://youtu.be/3mUmuRah7xM" TargetMode="External"/><Relationship Id="rId1338" Type="http://schemas.openxmlformats.org/officeDocument/2006/relationships/hyperlink" Target="https://youtu.be/KMMEmSDWZY4" TargetMode="External"/><Relationship Id="rId2669" Type="http://schemas.openxmlformats.org/officeDocument/2006/relationships/hyperlink" Target="https://youtu.be/8aaTeS5hbl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tCKPWcFhDjY" TargetMode="External"/><Relationship Id="rId1332" Type="http://schemas.openxmlformats.org/officeDocument/2006/relationships/hyperlink" Target="https://youtu.be/-XITJSIj5F4" TargetMode="External"/><Relationship Id="rId2663" Type="http://schemas.openxmlformats.org/officeDocument/2006/relationships/hyperlink" Target="https://youtu.be/vtQd6-gbOy0" TargetMode="External"/><Relationship Id="rId1333" Type="http://schemas.openxmlformats.org/officeDocument/2006/relationships/hyperlink" Target="https://youtu.be/84ZWdPY3FC4" TargetMode="External"/><Relationship Id="rId2664" Type="http://schemas.openxmlformats.org/officeDocument/2006/relationships/hyperlink" Target="https://youtu.be/PwzH4f2_hEs"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6336"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788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qwVAIa7sTAU" TargetMode="External"/><Relationship Id="rId2658" Type="http://schemas.openxmlformats.org/officeDocument/2006/relationships/hyperlink" Target="https://youtu.be/GqwUIawtCG8" TargetMode="External"/><Relationship Id="rId1328" Type="http://schemas.openxmlformats.org/officeDocument/2006/relationships/hyperlink" Target="https://youtu.be/kBIHINSXADo" TargetMode="External"/><Relationship Id="rId2659" Type="http://schemas.openxmlformats.org/officeDocument/2006/relationships/hyperlink" Target="https://youtu.be/Rn6T8I3G4Is"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ZWdO1DE0MY8" TargetMode="External"/><Relationship Id="rId2651" Type="http://schemas.openxmlformats.org/officeDocument/2006/relationships/hyperlink" Target="https://youtu.be/AN8TAOiDrSg" TargetMode="External"/><Relationship Id="rId1321" Type="http://schemas.openxmlformats.org/officeDocument/2006/relationships/hyperlink" Target="https://youtu.be/0ZHFO6DAKsw" TargetMode="External"/><Relationship Id="rId2652" Type="http://schemas.openxmlformats.org/officeDocument/2006/relationships/hyperlink" Target="https://youtu.be/SBnH1_4qsD4" TargetMode="External"/><Relationship Id="rId1322" Type="http://schemas.openxmlformats.org/officeDocument/2006/relationships/hyperlink" Target="https://youtu.be/PWaVDI61cdc"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ejK5AqSQMwk" TargetMode="External"/><Relationship Id="rId2687" Type="http://schemas.openxmlformats.org/officeDocument/2006/relationships/hyperlink" Target="https://youtu.be/ZmY_5WSb6yM" TargetMode="External"/><Relationship Id="rId1357" Type="http://schemas.openxmlformats.org/officeDocument/2006/relationships/hyperlink" Target="https://youtu.be/Yy0mfSyx8LY" TargetMode="External"/><Relationship Id="rId2688" Type="http://schemas.openxmlformats.org/officeDocument/2006/relationships/hyperlink" Target="https://youtu.be/5VwqykDW0oQ" TargetMode="External"/><Relationship Id="rId1358" Type="http://schemas.openxmlformats.org/officeDocument/2006/relationships/hyperlink" Target="https://youtu.be/WJO74geLHis" TargetMode="External"/><Relationship Id="rId2689" Type="http://schemas.openxmlformats.org/officeDocument/2006/relationships/hyperlink" Target="https://youtu.be/prEpqvZQgL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youtu.be/poDJMF6bwDc" TargetMode="External"/><Relationship Id="rId1351" Type="http://schemas.openxmlformats.org/officeDocument/2006/relationships/hyperlink" Target="https://youtu.be/7UVnFCmQWcY"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czwc5nX4nvk" TargetMode="External"/><Relationship Id="rId1345" Type="http://schemas.openxmlformats.org/officeDocument/2006/relationships/hyperlink" Target="https://youtu.be/pQDk-SYRYF0" TargetMode="External"/><Relationship Id="rId2676" Type="http://schemas.openxmlformats.org/officeDocument/2006/relationships/hyperlink" Target="https://youtu.be/1gNoQo6usk8" TargetMode="External"/><Relationship Id="rId1346" Type="http://schemas.openxmlformats.org/officeDocument/2006/relationships/hyperlink" Target="https://youtu.be/qELkaRf-Zfo" TargetMode="External"/><Relationship Id="rId2677" Type="http://schemas.openxmlformats.org/officeDocument/2006/relationships/hyperlink" Target="https://youtu.be/77Bxvngg3oY" TargetMode="External"/><Relationship Id="rId1347" Type="http://schemas.openxmlformats.org/officeDocument/2006/relationships/hyperlink" Target="https://youtu.be/MPcrorKQC-8" TargetMode="External"/><Relationship Id="rId2678" Type="http://schemas.openxmlformats.org/officeDocument/2006/relationships/hyperlink" Target="https://youtu.be/v92eC1g19c4" TargetMode="External"/><Relationship Id="rId1348" Type="http://schemas.openxmlformats.org/officeDocument/2006/relationships/hyperlink" Target="https://youtu.be/cu8fWVk7H0Q"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GdVjxAzFKH0"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451697374" TargetMode="External"/><Relationship Id="rId1344" Type="http://schemas.openxmlformats.org/officeDocument/2006/relationships/hyperlink" Target="https://youtu.be/ld9jXgjHMvw" TargetMode="External"/><Relationship Id="rId2675" Type="http://schemas.openxmlformats.org/officeDocument/2006/relationships/hyperlink" Target="https://youtu.be/7xSOovb7e1I" TargetMode="External"/><Relationship Id="rId2621" Type="http://schemas.openxmlformats.org/officeDocument/2006/relationships/hyperlink" Target="https://youtu.be/96nVi2MEUxY" TargetMode="External"/><Relationship Id="rId2622" Type="http://schemas.openxmlformats.org/officeDocument/2006/relationships/hyperlink" Target="https://clips.twitch.tv/ExuberantBoxyAsteriskHassanChop-Gt1dcfITEwf4leaE" TargetMode="External"/><Relationship Id="rId2623" Type="http://schemas.openxmlformats.org/officeDocument/2006/relationships/hyperlink" Target="https://www.twitch.tv/videos/1207701165" TargetMode="External"/><Relationship Id="rId2624" Type="http://schemas.openxmlformats.org/officeDocument/2006/relationships/hyperlink" Target="https://youtu.be/OZGCU7a4RPY" TargetMode="External"/><Relationship Id="rId2625" Type="http://schemas.openxmlformats.org/officeDocument/2006/relationships/hyperlink" Target="https://youtu.be/wgmqieTlGak" TargetMode="External"/><Relationship Id="rId2626" Type="http://schemas.openxmlformats.org/officeDocument/2006/relationships/hyperlink" Target="https://clips.twitch.tv/CleanSpeedySquirrelNerfRedBlaster-wAymz7ty7RNzWK-2"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Log8qYsdK6g" TargetMode="External"/><Relationship Id="rId2610" Type="http://schemas.openxmlformats.org/officeDocument/2006/relationships/hyperlink" Target="https://youtu.be/ZpziCD-3Ssg" TargetMode="External"/><Relationship Id="rId2611" Type="http://schemas.openxmlformats.org/officeDocument/2006/relationships/hyperlink" Target="https://youtu.be/tnqOox8OBB0" TargetMode="External"/><Relationship Id="rId2612" Type="http://schemas.openxmlformats.org/officeDocument/2006/relationships/hyperlink" Target="https://youtu.be/pD9XOt8-FZo" TargetMode="External"/><Relationship Id="rId2613" Type="http://schemas.openxmlformats.org/officeDocument/2006/relationships/hyperlink" Target="https://youtu.be/FotdJZTHWuM" TargetMode="External"/><Relationship Id="rId2614" Type="http://schemas.openxmlformats.org/officeDocument/2006/relationships/hyperlink" Target="https://youtu.be/_bDKS86UQO0" TargetMode="External"/><Relationship Id="rId2615" Type="http://schemas.openxmlformats.org/officeDocument/2006/relationships/hyperlink" Target="https://youtu.be/duVxyyKkGSE" TargetMode="External"/><Relationship Id="rId2616" Type="http://schemas.openxmlformats.org/officeDocument/2006/relationships/hyperlink" Target="https://www.twitch.tv/videos/1253747682" TargetMode="External"/><Relationship Id="rId2617" Type="http://schemas.openxmlformats.org/officeDocument/2006/relationships/hyperlink" Target="https://youtu.be/tCxfGJ-WQmU" TargetMode="External"/><Relationship Id="rId2618" Type="http://schemas.openxmlformats.org/officeDocument/2006/relationships/hyperlink" Target="https://youtu.be/7PUaYJbrA9s" TargetMode="External"/><Relationship Id="rId2619" Type="http://schemas.openxmlformats.org/officeDocument/2006/relationships/hyperlink" Target="https://clips.twitch.tv/AnnoyingThoughtfulAmazonDuDudu-wqpqPbwlm3aK78kS" TargetMode="External"/><Relationship Id="rId1312" Type="http://schemas.openxmlformats.org/officeDocument/2006/relationships/hyperlink" Target="https://youtu.be/yGTJXvo6g0M" TargetMode="External"/><Relationship Id="rId2643" Type="http://schemas.openxmlformats.org/officeDocument/2006/relationships/hyperlink" Target="https://youtu.be/kg-vUbcM24o"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osCrQ1lADdc" TargetMode="External"/><Relationship Id="rId1314" Type="http://schemas.openxmlformats.org/officeDocument/2006/relationships/hyperlink" Target="https://youtu.be/J989sH4gWmM" TargetMode="External"/><Relationship Id="rId2645" Type="http://schemas.openxmlformats.org/officeDocument/2006/relationships/hyperlink" Target="https://youtu.be/zsrXVb9ExP4" TargetMode="External"/><Relationship Id="rId1315" Type="http://schemas.openxmlformats.org/officeDocument/2006/relationships/hyperlink" Target="https://youtu.be/XYrN5CLD0XE" TargetMode="External"/><Relationship Id="rId2646" Type="http://schemas.openxmlformats.org/officeDocument/2006/relationships/hyperlink" Target="https://youtu.be/Xpe4CMRWRZI" TargetMode="External"/><Relationship Id="rId1316" Type="http://schemas.openxmlformats.org/officeDocument/2006/relationships/hyperlink" Target="https://youtu.be/g5E6yohuf3U" TargetMode="External"/><Relationship Id="rId2647" Type="http://schemas.openxmlformats.org/officeDocument/2006/relationships/hyperlink" Target="https://youtu.be/sM0FB5GUQAY" TargetMode="External"/><Relationship Id="rId1317" Type="http://schemas.openxmlformats.org/officeDocument/2006/relationships/hyperlink" Target="https://youtu.be/fhuBBx-3-3Y"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lKWhqixgpOI"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ewoSg7S7Qbo" TargetMode="External"/><Relationship Id="rId2641" Type="http://schemas.openxmlformats.org/officeDocument/2006/relationships/hyperlink" Target="https://youtu.be/HR4NqmvyYGc" TargetMode="External"/><Relationship Id="rId1311" Type="http://schemas.openxmlformats.org/officeDocument/2006/relationships/hyperlink" Target="https://youtu.be/0noPfgmO8RY" TargetMode="External"/><Relationship Id="rId2642" Type="http://schemas.openxmlformats.org/officeDocument/2006/relationships/hyperlink" Target="https://youtu.be/KlGDPvfEacw" TargetMode="External"/><Relationship Id="rId1301" Type="http://schemas.openxmlformats.org/officeDocument/2006/relationships/hyperlink" Target="https://youtu.be/kNo_8Rb5MZM" TargetMode="External"/><Relationship Id="rId2632" Type="http://schemas.openxmlformats.org/officeDocument/2006/relationships/hyperlink" Target="https://youtu.be/yYgJO43PiR0" TargetMode="External"/><Relationship Id="rId1302" Type="http://schemas.openxmlformats.org/officeDocument/2006/relationships/hyperlink" Target="https://youtu.be/xeedVMnN3Qo" TargetMode="External"/><Relationship Id="rId2633" Type="http://schemas.openxmlformats.org/officeDocument/2006/relationships/hyperlink" Target="https://youtu.be/AaZj0nu2fB4"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wB9-lVIMv3Q" TargetMode="External"/><Relationship Id="rId1304" Type="http://schemas.openxmlformats.org/officeDocument/2006/relationships/hyperlink" Target="https://youtu.be/__uMNe34lEA" TargetMode="External"/><Relationship Id="rId2635" Type="http://schemas.openxmlformats.org/officeDocument/2006/relationships/hyperlink" Target="https://youtu.be/QQgiEmt7WPI" TargetMode="External"/><Relationship Id="rId1305" Type="http://schemas.openxmlformats.org/officeDocument/2006/relationships/hyperlink" Target="https://youtu.be/xwQVuGezGdY" TargetMode="External"/><Relationship Id="rId2636" Type="http://schemas.openxmlformats.org/officeDocument/2006/relationships/hyperlink" Target="https://youtu.be/fsLuR8sk6wo" TargetMode="External"/><Relationship Id="rId1306" Type="http://schemas.openxmlformats.org/officeDocument/2006/relationships/hyperlink" Target="https://youtu.be/_d7czSdgj38" TargetMode="External"/><Relationship Id="rId2637" Type="http://schemas.openxmlformats.org/officeDocument/2006/relationships/hyperlink" Target="https://youtu.be/ieajwFpfUX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UHWQG8h8Iyw" TargetMode="External"/><Relationship Id="rId1308" Type="http://schemas.openxmlformats.org/officeDocument/2006/relationships/hyperlink" Target="https://youtu.be/BtDU7IHZw84" TargetMode="External"/><Relationship Id="rId2639" Type="http://schemas.openxmlformats.org/officeDocument/2006/relationships/hyperlink" Target="https://youtu.be/pSvdq6isPS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youtu.be/ucyeqLY5tow" TargetMode="External"/><Relationship Id="rId2631" Type="http://schemas.openxmlformats.org/officeDocument/2006/relationships/hyperlink" Target="https://youtu.be/7VV4yzQV6B8"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ixt4mhRLGe4" TargetMode="External"/><Relationship Id="rId1368" Type="http://schemas.openxmlformats.org/officeDocument/2006/relationships/hyperlink" Target="https://youtu.be/UzLcuRL-xns" TargetMode="External"/><Relationship Id="rId2699" Type="http://schemas.openxmlformats.org/officeDocument/2006/relationships/hyperlink" Target="https://youtu.be/ehLrLbGf_Hg"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CkAJAI736I0"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GA7PwlCIU38" TargetMode="External"/><Relationship Id="rId2692" Type="http://schemas.openxmlformats.org/officeDocument/2006/relationships/hyperlink" Target="https://youtu.be/9oaIhANWDzo" TargetMode="External"/><Relationship Id="rId1362" Type="http://schemas.openxmlformats.org/officeDocument/2006/relationships/hyperlink" Target="https://youtu.be/fSLRz43xALw"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www.youtube.com/watch?v=8Fi1PwJxsm0"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EFIkRaitNaU&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VATn2rgLjlM&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oz97bpKn3jA&amp;feature=youtu.be&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xwguEAFFX_A&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A7TLWbypFh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c3TwgXtG6Jo&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6QojoW5tN6s&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y1bo1OLPw2I&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PpHE5qipJz0&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NhTfLtqG9Ns&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X3M2wGRJkc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yLvwHfLwMdc&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nZTVfd4O5eg&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9hcmLpCPD8g&amp;feature=youtu.be&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9lCUZg48DL4&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0DK53Cdg3R8&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w9j-ARL4mR4&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aTLEp9nEmx8&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7f8U91Aw0u8" TargetMode="External"/><Relationship Id="rId1478" Type="http://schemas.openxmlformats.org/officeDocument/2006/relationships/hyperlink" Target="https://clips.twitch.tv/LightPlausibleFoxMingLee" TargetMode="External"/><Relationship Id="rId1479" Type="http://schemas.openxmlformats.org/officeDocument/2006/relationships/hyperlink" Target="https://youtu.be/JJjudR8C9e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44-NKBQRGJk" TargetMode="External"/><Relationship Id="rId1471" Type="http://schemas.openxmlformats.org/officeDocument/2006/relationships/hyperlink" Target="https://youtu.be/lCIDNnQsWl0" TargetMode="External"/><Relationship Id="rId1472" Type="http://schemas.openxmlformats.org/officeDocument/2006/relationships/hyperlink" Target="https://youtu.be/frzZS9slwkY" TargetMode="External"/><Relationship Id="rId642" Type="http://schemas.openxmlformats.org/officeDocument/2006/relationships/hyperlink" Target="https://youtu.be/7j3ZWpdOUsk" TargetMode="External"/><Relationship Id="rId1473" Type="http://schemas.openxmlformats.org/officeDocument/2006/relationships/hyperlink" Target="https://youtu.be/fXUJrov2gSU"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t=23" TargetMode="External"/><Relationship Id="rId1476" Type="http://schemas.openxmlformats.org/officeDocument/2006/relationships/hyperlink" Target="https://youtu.be/KYZnzcA5n7Y" TargetMode="External"/><Relationship Id="rId1466" Type="http://schemas.openxmlformats.org/officeDocument/2006/relationships/hyperlink" Target="https://youtu.be/PyywvXauxXo"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TjlgRuQW9S4"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7ngqIpqHs0"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8yabOhg3fUI"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L2HQ_mgAmoc&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SAFKhaqEpHI&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1fd1RB3vtW4&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ZXdPDcfzHCE&amp;feature=youtu.be&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ugsSkd5TkX0&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FQK3WWaSzeo&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www.twitch.tv/videos/1466317438" TargetMode="External"/><Relationship Id="rId660" Type="http://schemas.openxmlformats.org/officeDocument/2006/relationships/hyperlink" Target="https://youtu.be/ef8Ev-phptA"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244488612"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youtu.be/8pUCG6pIQt8" TargetMode="External"/><Relationship Id="rId1489" Type="http://schemas.openxmlformats.org/officeDocument/2006/relationships/hyperlink" Target="https://clips.twitch.tv/TastySparklingWitchKappaRoss-UfoyH6wfxt2gl1am"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BrightDepressedFriseeNononoCat" TargetMode="External"/><Relationship Id="rId1481" Type="http://schemas.openxmlformats.org/officeDocument/2006/relationships/hyperlink" Target="https://youtu.be/WDHxPkuC07w" TargetMode="External"/><Relationship Id="rId1482" Type="http://schemas.openxmlformats.org/officeDocument/2006/relationships/hyperlink" Target="https://youtu.be/TVfrZQtTkJs" TargetMode="External"/><Relationship Id="rId1483" Type="http://schemas.openxmlformats.org/officeDocument/2006/relationships/hyperlink" Target="https://youtu.be/NsjUou8DYdE" TargetMode="External"/><Relationship Id="rId653" Type="http://schemas.openxmlformats.org/officeDocument/2006/relationships/hyperlink" Target="https://youtu.be/NVPznJOC_6w" TargetMode="External"/><Relationship Id="rId1484" Type="http://schemas.openxmlformats.org/officeDocument/2006/relationships/hyperlink" Target="https://youtu.be/ntkWYsir1hI" TargetMode="External"/><Relationship Id="rId652" Type="http://schemas.openxmlformats.org/officeDocument/2006/relationships/hyperlink" Target="https://youtu.be/wHWrrNo91X8" TargetMode="External"/><Relationship Id="rId1485" Type="http://schemas.openxmlformats.org/officeDocument/2006/relationships/hyperlink" Target="https://youtu.be/1nvP-Sr9c6g" TargetMode="External"/><Relationship Id="rId651" Type="http://schemas.openxmlformats.org/officeDocument/2006/relationships/hyperlink" Target="https://youtu.be/3moUuzlGRl0" TargetMode="External"/><Relationship Id="rId1486" Type="http://schemas.openxmlformats.org/officeDocument/2006/relationships/hyperlink" Target="https://youtu.be/1ODp1_KHUXk" TargetMode="External"/><Relationship Id="rId650" Type="http://schemas.openxmlformats.org/officeDocument/2006/relationships/hyperlink" Target="https://youtu.be/aFsUEgiKBR0" TargetMode="External"/><Relationship Id="rId1487" Type="http://schemas.openxmlformats.org/officeDocument/2006/relationships/hyperlink" Target="https://youtu.be/4Ja94xnHdyE"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youtu.be/uWNLT-N1MgI"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ArtsyBlatantLarkPJSalt-_gU_Wx3tZie1EwzQ"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eedZea6FfA" TargetMode="External"/><Relationship Id="rId1514" Type="http://schemas.openxmlformats.org/officeDocument/2006/relationships/hyperlink" Target="https://clips.twitch.tv/InterestingBlightedEelHeyGuys-kiwgb7y7UXFLE53o" TargetMode="External"/><Relationship Id="rId2845" Type="http://schemas.openxmlformats.org/officeDocument/2006/relationships/hyperlink" Target="https://youtu.be/tdJ75Ys5-7U"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youtu.be/4aJoVSWl9HI" TargetMode="External"/><Relationship Id="rId2831" Type="http://schemas.openxmlformats.org/officeDocument/2006/relationships/hyperlink" Target="https://youtu.be/HvP3lvkcZGw" TargetMode="External"/><Relationship Id="rId1501" Type="http://schemas.openxmlformats.org/officeDocument/2006/relationships/hyperlink" Target="https://youtu.be/qqRX8pnVdmo"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HP3O4N-AQZc" TargetMode="External"/><Relationship Id="rId1507" Type="http://schemas.openxmlformats.org/officeDocument/2006/relationships/hyperlink" Target="https://youtu.be/6a5CR-Xmpio"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www.youtube.com/watch?v=LHSFFb8DdwY&amp;feature=youtu.be&amp;ab_channel=SMSArchives" TargetMode="External"/><Relationship Id="rId1577" Type="http://schemas.openxmlformats.org/officeDocument/2006/relationships/hyperlink" Target="https://www.youtube.com/watch?v=nxA5W8l33wI&amp;ab_channel=SMSArchives"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GACuPgrYs2M&amp;feature=youtu.be&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C1aDy_96eIE&amp;feature=youtu.be&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1iYBc4YMr14&amp;feature=youtu.be&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9lBiVWKsBl4&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PaM7KFKMwVM&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bCEWFF7C450&amp;ab_channel=SMSArchive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www.youtube.com/watch?v=0_LlF-9612A&amp;feature=youtu.be&amp;ab_channel=SMSArchives" TargetMode="External"/><Relationship Id="rId1591" Type="http://schemas.openxmlformats.org/officeDocument/2006/relationships/hyperlink" Target="https://www.youtube.com/watch?v=qsLSxG65HqE&amp;ab_channel=SMSArchives"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www.youtube.com/watch?v=yja2wKi9E7U&amp;ab_channel=SMSArchives"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www.youtube.com/watch?v=YYUFqjCGCc8&amp;ab_channel=SMSArchives"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www.youtube.com/watch?v=vXOBnBin_PI&amp;ab_channel=SMSArchive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www.youtube.com/watch?v=hG85Cfg9K-k&amp;feature=youtu.be&amp;ab_channel=SMSArchives" TargetMode="External"/><Relationship Id="rId1589" Type="http://schemas.openxmlformats.org/officeDocument/2006/relationships/hyperlink" Target="https://www.youtube.com/watch?v=W4hfp51tmP4&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www.youtube.com/watch?v=9DC3-rDoOiw&amp;ab_channel=SMSArchives" TargetMode="External"/><Relationship Id="rId1582" Type="http://schemas.openxmlformats.org/officeDocument/2006/relationships/hyperlink" Target="https://www.youtube.com/watch?v=ErrLaP-KbXE&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X9-sEvoq5AA&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oFFtFD7Sft0&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HumbleEnchantingCormorantPRChase-jg0h0Sr9cxTjXVcG"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youtu.be/U7gE8zZT8-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youtu.be/qMFtXCoqfUA"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StrangeFunGullCurseLit-GaVglUPRi48vZ-t0"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BrightBenevolentBulgogiAMPEnergy"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eVA17cUc-Ts&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3bB5DrtDcPc&amp;feature=youtu.be&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GOOWuKE_hXo&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ourteousSmilingHamburgerTriHard"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EPEj38_SbRM"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T17l15C41xA"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KSCkazHQY38"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youtu.be/HFYEp8Cwuu0"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twitter.com/SuperWeegeeX/status/126520864174286848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CallousGleamingCakeNomNom"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www.youtube.com/watch?v=S0bibwCQ-Z4"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q1J17if5PjY"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38m08s" TargetMode="External"/><Relationship Id="rId2028" Type="http://schemas.openxmlformats.org/officeDocument/2006/relationships/hyperlink" Target="https://www.twitch.tv/videos/1211705562?t=02h55m07s" TargetMode="External"/><Relationship Id="rId2029" Type="http://schemas.openxmlformats.org/officeDocument/2006/relationships/hyperlink" Target="https://www.twitch.tv/videos/1211705562?t=02h59m3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48m26s" TargetMode="External"/><Relationship Id="rId2021" Type="http://schemas.openxmlformats.org/officeDocument/2006/relationships/hyperlink" Target="https://www.twitch.tv/videos/1207712762?t=01h50m07s" TargetMode="External"/><Relationship Id="rId2022" Type="http://schemas.openxmlformats.org/officeDocument/2006/relationships/hyperlink" Target="https://www.twitch.tv/videos/1211705562?t=00h27m1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59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18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22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2m01s" TargetMode="External"/><Relationship Id="rId2016" Type="http://schemas.openxmlformats.org/officeDocument/2006/relationships/hyperlink" Target="https://www.twitch.tv/videos/1211705562?t=00h02m24s" TargetMode="External"/><Relationship Id="rId2017" Type="http://schemas.openxmlformats.org/officeDocument/2006/relationships/hyperlink" Target="https://www.twitch.tv/videos/1207712762?t=01h09m05s" TargetMode="External"/><Relationship Id="rId2018" Type="http://schemas.openxmlformats.org/officeDocument/2006/relationships/hyperlink" Target="https://www.twitch.tv/videos/1207712762?t=01h04m09s" TargetMode="External"/><Relationship Id="rId2019" Type="http://schemas.openxmlformats.org/officeDocument/2006/relationships/hyperlink" Target="https://www.twitch.tv/videos/1207712762?t=01h42m30s" TargetMode="External"/><Relationship Id="rId2010" Type="http://schemas.openxmlformats.org/officeDocument/2006/relationships/hyperlink" Target="https://www.twitch.tv/videos/1207712762?t=01h38m38s" TargetMode="External"/><Relationship Id="rId2011" Type="http://schemas.openxmlformats.org/officeDocument/2006/relationships/hyperlink" Target="https://www.twitch.tv/videos/1211705562?t=02h30m49s" TargetMode="External"/><Relationship Id="rId2012" Type="http://schemas.openxmlformats.org/officeDocument/2006/relationships/hyperlink" Target="https://www.twitch.tv/videos/1207712762?t=00h59m05s" TargetMode="External"/><Relationship Id="rId2013" Type="http://schemas.openxmlformats.org/officeDocument/2006/relationships/hyperlink" Target="https://www.twitch.tv/videos/1211705562?t=03h01m55s" TargetMode="External"/><Relationship Id="rId2014" Type="http://schemas.openxmlformats.org/officeDocument/2006/relationships/hyperlink" Target="https://www.twitch.tv/videos/1211705562?t=02h34m17s" TargetMode="External"/><Relationship Id="rId2015" Type="http://schemas.openxmlformats.org/officeDocument/2006/relationships/hyperlink" Target="https://www.twitch.tv/videos/1207712762?t=01h40m55s" TargetMode="External"/><Relationship Id="rId2049" Type="http://schemas.openxmlformats.org/officeDocument/2006/relationships/hyperlink" Target="https://www.youtube.com/watch?v=fxbvkBFHdGY&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lfGGIoutiGc" TargetMode="External"/><Relationship Id="rId121" Type="http://schemas.openxmlformats.org/officeDocument/2006/relationships/hyperlink" Target="https://youtu.be/Y0j2xsw_2Sw" TargetMode="External"/><Relationship Id="rId2041" Type="http://schemas.openxmlformats.org/officeDocument/2006/relationships/hyperlink" Target="https://youtu.be/6LswOuqbRUI" TargetMode="External"/><Relationship Id="rId120" Type="http://schemas.openxmlformats.org/officeDocument/2006/relationships/hyperlink" Target="https://youtu.be/Zwkw6B4GGL8" TargetMode="External"/><Relationship Id="rId2042" Type="http://schemas.openxmlformats.org/officeDocument/2006/relationships/hyperlink" Target="https://youtu.be/vS-Y7OnyFWE" TargetMode="External"/><Relationship Id="rId2043" Type="http://schemas.openxmlformats.org/officeDocument/2006/relationships/hyperlink" Target="https://www.youtube.com/watch?v=CO-u3GCGLkU&amp;feature=youtu.be&amp;ab_channel=SMSArchives" TargetMode="External"/><Relationship Id="rId2044" Type="http://schemas.openxmlformats.org/officeDocument/2006/relationships/hyperlink" Target="https://www.youtube.com/watch?v=lEKgOnYi-pQ&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KpJrVeP5Kzk&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qe1RNDoMCnc&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TfTsNySlGTo&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LV0XVYhIv-4&amp;feature=youtu.be&amp;ab_channel=SMSArchives" TargetMode="External"/><Relationship Id="rId2038" Type="http://schemas.openxmlformats.org/officeDocument/2006/relationships/hyperlink" Target="https://youtu.be/tMlIbrX2Rd0" TargetMode="External"/><Relationship Id="rId2039" Type="http://schemas.openxmlformats.org/officeDocument/2006/relationships/hyperlink" Target="https://youtu.be/215aVHsFEa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1h34m19s" TargetMode="External"/><Relationship Id="rId2031" Type="http://schemas.openxmlformats.org/officeDocument/2006/relationships/hyperlink" Target="https://www.twitch.tv/videos/1211705562?t=02h53m31s" TargetMode="External"/><Relationship Id="rId2032" Type="http://schemas.openxmlformats.org/officeDocument/2006/relationships/hyperlink" Target="https://www.twitch.tv/videos/1211705562?t=02h43m29s" TargetMode="External"/><Relationship Id="rId2033" Type="http://schemas.openxmlformats.org/officeDocument/2006/relationships/hyperlink" Target="https://www.twitch.tv/videos/1211705562?t=02h41m02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3h05m42s" TargetMode="External"/><Relationship Id="rId113" Type="http://schemas.openxmlformats.org/officeDocument/2006/relationships/hyperlink" Target="https://youtu.be/aaQgG4CstjY" TargetMode="External"/><Relationship Id="rId2035" Type="http://schemas.openxmlformats.org/officeDocument/2006/relationships/hyperlink" Target="https://youtu.be/NzvvbfSG6iA" TargetMode="External"/><Relationship Id="rId112" Type="http://schemas.openxmlformats.org/officeDocument/2006/relationships/hyperlink" Target="https://youtu.be/Hfjh9SUpPpQ" TargetMode="External"/><Relationship Id="rId2036" Type="http://schemas.openxmlformats.org/officeDocument/2006/relationships/hyperlink" Target="https://youtu.be/9tvgUHciJM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da6EXNneFoQ" TargetMode="External"/><Relationship Id="rId2005" Type="http://schemas.openxmlformats.org/officeDocument/2006/relationships/hyperlink" Target="https://www.twitch.tv/videos/1207712762?t=01h35m55s" TargetMode="External"/><Relationship Id="rId2006" Type="http://schemas.openxmlformats.org/officeDocument/2006/relationships/hyperlink" Target="https://www.twitch.tv/videos/1207712762?t=00h37m21s" TargetMode="External"/><Relationship Id="rId2007" Type="http://schemas.openxmlformats.org/officeDocument/2006/relationships/hyperlink" Target="https://www.twitch.tv/videos/1211705562?t=00h43m21s" TargetMode="External"/><Relationship Id="rId2008" Type="http://schemas.openxmlformats.org/officeDocument/2006/relationships/hyperlink" Target="https://www.twitch.tv/videos/1207712762?t=00h53m22s" TargetMode="External"/><Relationship Id="rId2009" Type="http://schemas.openxmlformats.org/officeDocument/2006/relationships/hyperlink" Target="https://www.twitch.tv/videos/1207712762?t=02h11m11s" TargetMode="External"/><Relationship Id="rId2000" Type="http://schemas.openxmlformats.org/officeDocument/2006/relationships/hyperlink" Target="https://www.twitch.tv/videos/1207712762?t=01h30m13s" TargetMode="External"/><Relationship Id="rId2001" Type="http://schemas.openxmlformats.org/officeDocument/2006/relationships/hyperlink" Target="https://www.twitch.tv/videos/1211705562?t=00h13m15s" TargetMode="External"/><Relationship Id="rId2002" Type="http://schemas.openxmlformats.org/officeDocument/2006/relationships/hyperlink" Target="https://www.twitch.tv/videos/1211705562?t=00h20m38s" TargetMode="External"/><Relationship Id="rId2003" Type="http://schemas.openxmlformats.org/officeDocument/2006/relationships/hyperlink" Target="https://www.twitch.tv/videos/1211705562?t=00h34m14s" TargetMode="External"/><Relationship Id="rId2004" Type="http://schemas.openxmlformats.org/officeDocument/2006/relationships/hyperlink" Target="https://www.twitch.tv/videos/1207712762?t=00h33m32s" TargetMode="External"/><Relationship Id="rId2090" Type="http://schemas.openxmlformats.org/officeDocument/2006/relationships/hyperlink" Target="https://twitter.com/Qbe_Root/status/1353897749985579009" TargetMode="External"/><Relationship Id="rId2091" Type="http://schemas.openxmlformats.org/officeDocument/2006/relationships/hyperlink" Target="https://www.youtube.com/watch?v=CfQUaeu8cjY" TargetMode="External"/><Relationship Id="rId2092" Type="http://schemas.openxmlformats.org/officeDocument/2006/relationships/hyperlink" Target="https://twitter.com/Qbe_Root/status/1354655469315518467" TargetMode="External"/><Relationship Id="rId2093" Type="http://schemas.openxmlformats.org/officeDocument/2006/relationships/hyperlink" Target="https://twitter.com/Qbe_Root/status/1284526819195199489" TargetMode="External"/><Relationship Id="rId2094" Type="http://schemas.openxmlformats.org/officeDocument/2006/relationships/hyperlink" Target="https://www.youtube.com/watch?v=gpVRfTFS3iY" TargetMode="External"/><Relationship Id="rId2095" Type="http://schemas.openxmlformats.org/officeDocument/2006/relationships/hyperlink" Target="https://twitter.com/Qbe_Root/status/1381277863408766977" TargetMode="External"/><Relationship Id="rId2096" Type="http://schemas.openxmlformats.org/officeDocument/2006/relationships/hyperlink" Target="https://twitter.com/Qbe_Root/status/1393388730203914242" TargetMode="External"/><Relationship Id="rId2097" Type="http://schemas.openxmlformats.org/officeDocument/2006/relationships/hyperlink" Target="https://www.youtube.com/watch?v=KBQE1RNMXCk" TargetMode="External"/><Relationship Id="rId2098" Type="http://schemas.openxmlformats.org/officeDocument/2006/relationships/hyperlink" Target="https://twitter.com/Qbe_Root/status/1338617821287346180" TargetMode="External"/><Relationship Id="rId2099" Type="http://schemas.openxmlformats.org/officeDocument/2006/relationships/hyperlink" Target="https://www.youtube.com/watch?v=749kwRxLT6Y" TargetMode="External"/><Relationship Id="rId2060" Type="http://schemas.openxmlformats.org/officeDocument/2006/relationships/hyperlink" Target="https://www.twitch.tv/videos/1497583386" TargetMode="External"/><Relationship Id="rId2061" Type="http://schemas.openxmlformats.org/officeDocument/2006/relationships/hyperlink" Target="https://www.youtube.com/watch?v=2YLmOy5Xb5c" TargetMode="External"/><Relationship Id="rId2062" Type="http://schemas.openxmlformats.org/officeDocument/2006/relationships/hyperlink" Target="https://www.youtube.com/watch?v=pKA_d_U5aMc" TargetMode="External"/><Relationship Id="rId2063" Type="http://schemas.openxmlformats.org/officeDocument/2006/relationships/hyperlink" Target="https://www.youtube.com/watch?v=ZcgyFLGlht4" TargetMode="External"/><Relationship Id="rId2064" Type="http://schemas.openxmlformats.org/officeDocument/2006/relationships/hyperlink" Target="https://twitter.com/Qbe_Root/status/1437975776817819654" TargetMode="External"/><Relationship Id="rId2065" Type="http://schemas.openxmlformats.org/officeDocument/2006/relationships/hyperlink" Target="https://twitter.com/Qbe_Root/status/1300069991912529920" TargetMode="External"/><Relationship Id="rId2066" Type="http://schemas.openxmlformats.org/officeDocument/2006/relationships/hyperlink" Target="https://www.youtube.com/watch?v=I9t9Jn9qR2g" TargetMode="External"/><Relationship Id="rId2067" Type="http://schemas.openxmlformats.org/officeDocument/2006/relationships/hyperlink" Target="https://www.youtube.com/watch?v=tvaaJ3tC9HA" TargetMode="External"/><Relationship Id="rId2068" Type="http://schemas.openxmlformats.org/officeDocument/2006/relationships/hyperlink" Target="https://twitter.com/Qbe_Root/status/1373764979141279746"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2rOzPdQKmc&amp;feature=youtu.be&amp;ab_channel=SMSArchives" TargetMode="External"/><Relationship Id="rId2051" Type="http://schemas.openxmlformats.org/officeDocument/2006/relationships/hyperlink" Target="https://www.youtube.com/watch?v=02MTZSsaoQU&amp;feature=youtu.be&amp;ab_channel=SMSArchives" TargetMode="External"/><Relationship Id="rId2052" Type="http://schemas.openxmlformats.org/officeDocument/2006/relationships/hyperlink" Target="https://www.youtube.com/watch?v=6um-iIt4i04&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pL9qamyXGDU&amp;feature=youtu.be&amp;ab_channel=SMSArchives" TargetMode="External"/><Relationship Id="rId2055" Type="http://schemas.openxmlformats.org/officeDocument/2006/relationships/hyperlink" Target="https://twitter.com/Qbe_Root/status/1339352203979612161" TargetMode="External"/><Relationship Id="rId2056" Type="http://schemas.openxmlformats.org/officeDocument/2006/relationships/hyperlink" Target="https://twitter.com/Qbe_Root/status/1340076811242364931" TargetMode="External"/><Relationship Id="rId2057" Type="http://schemas.openxmlformats.org/officeDocument/2006/relationships/hyperlink" Target="https://twitter.com/Qbe_Root/status/1346163615884337153" TargetMode="External"/><Relationship Id="rId2058" Type="http://schemas.openxmlformats.org/officeDocument/2006/relationships/hyperlink" Target="https://twitter.com/Qbe_Root/status/1343718682858545156" TargetMode="External"/><Relationship Id="rId2059" Type="http://schemas.openxmlformats.org/officeDocument/2006/relationships/hyperlink" Target="https://twitter.com/Qbe_Root/status/1424895162757615617" TargetMode="External"/><Relationship Id="rId2080" Type="http://schemas.openxmlformats.org/officeDocument/2006/relationships/hyperlink" Target="https://twitter.com/Qbe_Root/status/1261659355595837440" TargetMode="External"/><Relationship Id="rId2081" Type="http://schemas.openxmlformats.org/officeDocument/2006/relationships/hyperlink" Target="https://twitter.com/Qbe_Root/status/1407122454334611459" TargetMode="External"/><Relationship Id="rId2082" Type="http://schemas.openxmlformats.org/officeDocument/2006/relationships/hyperlink" Target="https://twitter.com/Qbe_Root/status/1356470715252367362" TargetMode="External"/><Relationship Id="rId2083" Type="http://schemas.openxmlformats.org/officeDocument/2006/relationships/hyperlink" Target="https://www.youtube.com/watch?v=RSeqN36bCbA" TargetMode="External"/><Relationship Id="rId2084" Type="http://schemas.openxmlformats.org/officeDocument/2006/relationships/hyperlink" Target="https://www.youtube.com/watch?v=Om4WGpBYOQ8" TargetMode="External"/><Relationship Id="rId2085" Type="http://schemas.openxmlformats.org/officeDocument/2006/relationships/hyperlink" Target="https://twitter.com/Qbe_Root/status/1397707786499276801" TargetMode="External"/><Relationship Id="rId2086" Type="http://schemas.openxmlformats.org/officeDocument/2006/relationships/hyperlink" Target="https://twitter.com/Qbe_Root/status/1398028051519315971" TargetMode="External"/><Relationship Id="rId2087" Type="http://schemas.openxmlformats.org/officeDocument/2006/relationships/hyperlink" Target="https://twitter.com/Qbe_Root/status/1362452717462028292" TargetMode="External"/><Relationship Id="rId2088" Type="http://schemas.openxmlformats.org/officeDocument/2006/relationships/hyperlink" Target="https://www.youtube.com/watch?v=ieByzYZpBvM" TargetMode="External"/><Relationship Id="rId2089" Type="http://schemas.openxmlformats.org/officeDocument/2006/relationships/hyperlink" Target="https://www.youtube.com/watch?v=GULp3rGAkdA"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twitter.com/Qbe_Root/status/1361455429558108166" TargetMode="External"/><Relationship Id="rId2072" Type="http://schemas.openxmlformats.org/officeDocument/2006/relationships/hyperlink" Target="https://www.youtube.com/watch?v=AeU3XiVjqG8" TargetMode="External"/><Relationship Id="rId2073" Type="http://schemas.openxmlformats.org/officeDocument/2006/relationships/hyperlink" Target="https://twitter.com/Qbe_Root/status/1361427678159593475" TargetMode="External"/><Relationship Id="rId2074" Type="http://schemas.openxmlformats.org/officeDocument/2006/relationships/hyperlink" Target="https://twitter.com/Qbe_Root/status/1361529096208080896" TargetMode="External"/><Relationship Id="rId2075" Type="http://schemas.openxmlformats.org/officeDocument/2006/relationships/hyperlink" Target="https://www.youtube.com/watch?v=YgJo9NzadSQ" TargetMode="External"/><Relationship Id="rId2076" Type="http://schemas.openxmlformats.org/officeDocument/2006/relationships/hyperlink" Target="https://www.youtube.com/watch?v=JacyPi29qBI" TargetMode="External"/><Relationship Id="rId2077" Type="http://schemas.openxmlformats.org/officeDocument/2006/relationships/hyperlink" Target="https://twitter.com/Qbe_Root/status/1401171758330355718" TargetMode="External"/><Relationship Id="rId2078" Type="http://schemas.openxmlformats.org/officeDocument/2006/relationships/hyperlink" Target="https://www.youtube.com/watch?v=NbVEJlAv2ro" TargetMode="External"/><Relationship Id="rId2079" Type="http://schemas.openxmlformats.org/officeDocument/2006/relationships/hyperlink" Target="https://www.youtube.com/watch?v=qoDHZCUcBhQ"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kWVttJEHH8&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HDXTzAIeTtg&amp;feature=youtu.be&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youtu.be/OG-Na1we3z4"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CsbevMNhMR4&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xaXtByxWjvU&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bF6ZP9VUmyY&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8zxfeKirB1A&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IYuULcW-SNY&amp;feature=youtu.be&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TAtwd0V8P0Q&amp;feature=youtu.be&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vtfRPiXBRso&amp;feature=youtu.be&amp;ab_channel=SMSArchives" TargetMode="External"/><Relationship Id="rId1631" Type="http://schemas.openxmlformats.org/officeDocument/2006/relationships/hyperlink" Target="https://youtu.be/2GpTaxCA3Y0" TargetMode="External"/><Relationship Id="rId2962" Type="http://schemas.openxmlformats.org/officeDocument/2006/relationships/hyperlink" Target="https://youtu.be/7tM1xblhUA4" TargetMode="External"/><Relationship Id="rId1632" Type="http://schemas.openxmlformats.org/officeDocument/2006/relationships/hyperlink" Target="https://youtu.be/sq5BxsfnZDw"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0wD8BB_opNE" TargetMode="External"/><Relationship Id="rId2964" Type="http://schemas.openxmlformats.org/officeDocument/2006/relationships/hyperlink" Target="https://youtu.be/Cr7xNueJcfc" TargetMode="External"/><Relationship Id="rId1634" Type="http://schemas.openxmlformats.org/officeDocument/2006/relationships/hyperlink" Target="https://youtu.be/fc6l-rFRgb8?t=191"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Vr3gIRP_XVg" TargetMode="External"/><Relationship Id="rId2966" Type="http://schemas.openxmlformats.org/officeDocument/2006/relationships/hyperlink" Target="https://youtu.be/61ZIILT3BzY" TargetMode="External"/><Relationship Id="rId1636" Type="http://schemas.openxmlformats.org/officeDocument/2006/relationships/hyperlink" Target="https://youtu.be/lPDaoiMyXBQ"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gEq0l-ixE7M"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zEsGuVGGhQQ"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TMRcgPQJvi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a3bwbz1r5L8?t=45" TargetMode="External"/><Relationship Id="rId2961" Type="http://schemas.openxmlformats.org/officeDocument/2006/relationships/hyperlink" Target="https://youtu.be/M_GxNHRERNU" TargetMode="External"/><Relationship Id="rId1620" Type="http://schemas.openxmlformats.org/officeDocument/2006/relationships/hyperlink" Target="https://youtu.be/1bv0QAvlWNI?t=11" TargetMode="External"/><Relationship Id="rId2951" Type="http://schemas.openxmlformats.org/officeDocument/2006/relationships/hyperlink" Target="https://youtu.be/8UFCSTp1hyY" TargetMode="External"/><Relationship Id="rId1621" Type="http://schemas.openxmlformats.org/officeDocument/2006/relationships/hyperlink" Target="https://youtu.be/segQwMPQDyE" TargetMode="External"/><Relationship Id="rId2952" Type="http://schemas.openxmlformats.org/officeDocument/2006/relationships/hyperlink" Target="https://youtu.be/-6-6Nekn-zE" TargetMode="External"/><Relationship Id="rId1622" Type="http://schemas.openxmlformats.org/officeDocument/2006/relationships/hyperlink" Target="https://youtu.be/a4mlAjzbyqI"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m_uBtnntRdU" TargetMode="External"/><Relationship Id="rId2954" Type="http://schemas.openxmlformats.org/officeDocument/2006/relationships/hyperlink" Target="https://youtu.be/C_2rljFQ2w4?t=11052" TargetMode="External"/><Relationship Id="rId1624" Type="http://schemas.openxmlformats.org/officeDocument/2006/relationships/hyperlink" Target="https://www.twitch.tv/videos/1485767503" TargetMode="External"/><Relationship Id="rId2955" Type="http://schemas.openxmlformats.org/officeDocument/2006/relationships/hyperlink" Target="https://youtu.be/45_DhuJsqOI" TargetMode="External"/><Relationship Id="rId1625" Type="http://schemas.openxmlformats.org/officeDocument/2006/relationships/hyperlink" Target="https://youtu.be/e9eX3OFKMDQ"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25c5cuyuB9M" TargetMode="External"/><Relationship Id="rId2957" Type="http://schemas.openxmlformats.org/officeDocument/2006/relationships/hyperlink" Target="https://youtu.be/3Mbc7M7uEm8" TargetMode="External"/><Relationship Id="rId1627" Type="http://schemas.openxmlformats.org/officeDocument/2006/relationships/hyperlink" Target="https://youtu.be/6qIWHHF6eug"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M9U0p2aI6YM"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TbiL5f3Ktj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AltruisticFairBillPanicVis-HtxQqee5227qjj81" TargetMode="External"/><Relationship Id="rId1698" Type="http://schemas.openxmlformats.org/officeDocument/2006/relationships/hyperlink" Target="https://youtu.be/apTie4KP5-o?t=93" TargetMode="External"/><Relationship Id="rId1699" Type="http://schemas.openxmlformats.org/officeDocument/2006/relationships/hyperlink" Target="https://www.youtube.com/watch?v=d8fTBCb4Wx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V87SrOX0ds?t=51" TargetMode="External"/><Relationship Id="rId1691" Type="http://schemas.openxmlformats.org/officeDocument/2006/relationships/hyperlink" Target="https://clips.twitch.tv/StupidPowerfulRaisinSmoocherZ" TargetMode="External"/><Relationship Id="rId1692" Type="http://schemas.openxmlformats.org/officeDocument/2006/relationships/hyperlink" Target="https://clips.twitch.tv/TenaciousAntediluvianMonkeyNerfRedBlaster"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BWTSU4jtkC0" TargetMode="External"/><Relationship Id="rId861" Type="http://schemas.openxmlformats.org/officeDocument/2006/relationships/hyperlink" Target="https://youtu.be/En4P9k1DYGM" TargetMode="External"/><Relationship Id="rId1694" Type="http://schemas.openxmlformats.org/officeDocument/2006/relationships/hyperlink" Target="https://youtu.be/dPalNjc9ZuE" TargetMode="External"/><Relationship Id="rId860" Type="http://schemas.openxmlformats.org/officeDocument/2006/relationships/hyperlink" Target="https://youtu.be/7CUKmCF5tCE" TargetMode="External"/><Relationship Id="rId1695" Type="http://schemas.openxmlformats.org/officeDocument/2006/relationships/hyperlink" Target="https://youtu.be/EdwItdY1IIo?t=60" TargetMode="External"/><Relationship Id="rId1696" Type="http://schemas.openxmlformats.org/officeDocument/2006/relationships/hyperlink" Target="https://clips.twitch.tv/TriumphantExuberantTildeYee-is5En9yzrj7PPV_P" TargetMode="External"/><Relationship Id="rId1686" Type="http://schemas.openxmlformats.org/officeDocument/2006/relationships/hyperlink" Target="https://www.youtube.com/watch?v=l3DP9U068Nc&amp;start=3497" TargetMode="External"/><Relationship Id="rId1687" Type="http://schemas.openxmlformats.org/officeDocument/2006/relationships/hyperlink" Target="https://youtu.be/q2SW3Uu23Ek?t=51" TargetMode="External"/><Relationship Id="rId1688" Type="http://schemas.openxmlformats.org/officeDocument/2006/relationships/hyperlink" Target="https://clips.twitch.tv/TrappedInnocentTrayHotPokket-DCf7C7PY1LfeNP7J" TargetMode="External"/><Relationship Id="rId1689" Type="http://schemas.openxmlformats.org/officeDocument/2006/relationships/hyperlink" Target="https://www.youtube.com/watch?v=fEuOynC63dU"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kZyWw3NCFx8" TargetMode="External"/><Relationship Id="rId1681" Type="http://schemas.openxmlformats.org/officeDocument/2006/relationships/hyperlink" Target="https://www.youtube.com/watch?v=snj15Ho71no"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uUbYLDXzXPE"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VNS-JNZfrnc" TargetMode="External"/><Relationship Id="rId1684" Type="http://schemas.openxmlformats.org/officeDocument/2006/relationships/hyperlink" Target="https://www.youtube.com/watch?v=C8joXOpR-Ik" TargetMode="External"/><Relationship Id="rId1685" Type="http://schemas.openxmlformats.org/officeDocument/2006/relationships/hyperlink" Target="https://clips.twitch.tv/TastyAliveAppleKreygasm"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KruubNNRPoA"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gPcGg2scCXQ" TargetMode="External"/><Relationship Id="rId2985" Type="http://schemas.openxmlformats.org/officeDocument/2006/relationships/hyperlink" Target="https://youtu.be/ZBw8HgqmYE4" TargetMode="External"/><Relationship Id="rId1655" Type="http://schemas.openxmlformats.org/officeDocument/2006/relationships/hyperlink" Target="https://youtu.be/rR6Bei52GAs" TargetMode="External"/><Relationship Id="rId2986" Type="http://schemas.openxmlformats.org/officeDocument/2006/relationships/hyperlink" Target="https://youtu.be/LnokC0JcIXs" TargetMode="External"/><Relationship Id="rId1656" Type="http://schemas.openxmlformats.org/officeDocument/2006/relationships/hyperlink" Target="https://youtu.be/I3_aPWEG0Ao"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yiaCxDu_8B4" TargetMode="External"/><Relationship Id="rId2988" Type="http://schemas.openxmlformats.org/officeDocument/2006/relationships/hyperlink" Target="https://youtu.be/yBPrzGu9iRs" TargetMode="External"/><Relationship Id="rId1658" Type="http://schemas.openxmlformats.org/officeDocument/2006/relationships/hyperlink" Target="https://youtu.be/bA-BxgBCzvc"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YL6LKIJ7fDg"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hnKXmpbuxM4?t=87"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go56KF8IZOI" TargetMode="External"/><Relationship Id="rId2982" Type="http://schemas.openxmlformats.org/officeDocument/2006/relationships/hyperlink" Target="https://youtu.be/oSnO6-VkU3w" TargetMode="External"/><Relationship Id="rId1652" Type="http://schemas.openxmlformats.org/officeDocument/2006/relationships/hyperlink" Target="https://youtu.be/vcbvt-lvT8s" TargetMode="External"/><Relationship Id="rId2983" Type="http://schemas.openxmlformats.org/officeDocument/2006/relationships/hyperlink" Target="https://youtu.be/6maFSYyONMI" TargetMode="External"/><Relationship Id="rId1642" Type="http://schemas.openxmlformats.org/officeDocument/2006/relationships/hyperlink" Target="https://youtu.be/MmJbclHf-MA" TargetMode="External"/><Relationship Id="rId2973" Type="http://schemas.openxmlformats.org/officeDocument/2006/relationships/hyperlink" Target="https://youtu.be/DUApekPqVx0" TargetMode="External"/><Relationship Id="rId1643" Type="http://schemas.openxmlformats.org/officeDocument/2006/relationships/hyperlink" Target="https://youtu.be/FC4B2PY7tyQ" TargetMode="External"/><Relationship Id="rId2974" Type="http://schemas.openxmlformats.org/officeDocument/2006/relationships/hyperlink" Target="https://youtu.be/FbhZuABeUno" TargetMode="External"/><Relationship Id="rId1644" Type="http://schemas.openxmlformats.org/officeDocument/2006/relationships/hyperlink" Target="https://youtu.be/EiDfU4dl7-0" TargetMode="External"/><Relationship Id="rId2975" Type="http://schemas.openxmlformats.org/officeDocument/2006/relationships/hyperlink" Target="https://youtu.be/UsRaJBQLSv0" TargetMode="External"/><Relationship Id="rId1645" Type="http://schemas.openxmlformats.org/officeDocument/2006/relationships/hyperlink" Target="https://youtu.be/_0eY5bnDUK8" TargetMode="External"/><Relationship Id="rId2976" Type="http://schemas.openxmlformats.org/officeDocument/2006/relationships/hyperlink" Target="https://youtu.be/SyQIUMhk3NQ" TargetMode="External"/><Relationship Id="rId1646" Type="http://schemas.openxmlformats.org/officeDocument/2006/relationships/hyperlink" Target="https://youtu.be/TvnjjOvq4G8?t=23"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UmWMxSpXo6g" TargetMode="External"/><Relationship Id="rId2978" Type="http://schemas.openxmlformats.org/officeDocument/2006/relationships/hyperlink" Target="https://youtu.be/gDXznlVPmok" TargetMode="External"/><Relationship Id="rId1648" Type="http://schemas.openxmlformats.org/officeDocument/2006/relationships/hyperlink" Target="https://youtu.be/j1OQslHejiY" TargetMode="External"/><Relationship Id="rId2979" Type="http://schemas.openxmlformats.org/officeDocument/2006/relationships/hyperlink" Target="https://youtu.be/GPTfLN1gvcA" TargetMode="External"/><Relationship Id="rId1649" Type="http://schemas.openxmlformats.org/officeDocument/2006/relationships/hyperlink" Target="https://youtu.be/gXGIycN9NMk"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EWluRZHrsps" TargetMode="External"/><Relationship Id="rId2971" Type="http://schemas.openxmlformats.org/officeDocument/2006/relationships/hyperlink" Target="https://youtu.be/F-2Vza5NDCs" TargetMode="External"/><Relationship Id="rId1641" Type="http://schemas.openxmlformats.org/officeDocument/2006/relationships/hyperlink" Target="https://youtu.be/PCH-drYx9pc" TargetMode="External"/><Relationship Id="rId2972" Type="http://schemas.openxmlformats.org/officeDocument/2006/relationships/hyperlink" Target="https://youtu.be/nQDHs_IUoeM" TargetMode="External"/><Relationship Id="rId1675" Type="http://schemas.openxmlformats.org/officeDocument/2006/relationships/hyperlink" Target="https://www.twitch.tv/videos/890925851" TargetMode="External"/><Relationship Id="rId1676" Type="http://schemas.openxmlformats.org/officeDocument/2006/relationships/hyperlink" Target="https://www.youtube.com/watch?v=EmhKLh6qGu0&amp;ab_channel=JJsrl" TargetMode="External"/><Relationship Id="rId1677" Type="http://schemas.openxmlformats.org/officeDocument/2006/relationships/hyperlink" Target="https://clips.twitch.tv/PunchyFriendlyCroissantArgieB8-qEPbR5aXzccU8bW9" TargetMode="External"/><Relationship Id="rId1678" Type="http://schemas.openxmlformats.org/officeDocument/2006/relationships/hyperlink" Target="https://www.youtube.com/watch?v=hmvfEP6e7m4" TargetMode="External"/><Relationship Id="rId1679" Type="http://schemas.openxmlformats.org/officeDocument/2006/relationships/hyperlink" Target="https://www.youtube.com/watch?v=ehVXZQtmKwc"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3CnpEfJ0I1I" TargetMode="External"/><Relationship Id="rId840" Type="http://schemas.openxmlformats.org/officeDocument/2006/relationships/hyperlink" Target="https://youtu.be/zAvXnSqF9Ds" TargetMode="External"/><Relationship Id="rId1671" Type="http://schemas.openxmlformats.org/officeDocument/2006/relationships/hyperlink" Target="https://youtu.be/yN9553vTNp4" TargetMode="External"/><Relationship Id="rId1672" Type="http://schemas.openxmlformats.org/officeDocument/2006/relationships/hyperlink" Target="https://youtu.be/eRWK6mfnIu4" TargetMode="External"/><Relationship Id="rId1673" Type="http://schemas.openxmlformats.org/officeDocument/2006/relationships/hyperlink" Target="https://youtu.be/yTlJld17VW4" TargetMode="External"/><Relationship Id="rId1674" Type="http://schemas.openxmlformats.org/officeDocument/2006/relationships/hyperlink" Target="https://clips.twitch.tv/AmusedConfidentIguanaHassanChop" TargetMode="External"/><Relationship Id="rId1664" Type="http://schemas.openxmlformats.org/officeDocument/2006/relationships/hyperlink" Target="https://youtu.be/HVKDaBd8Sb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ETpISC9v7mQ"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AOasVZ3NcbQ" TargetMode="External"/><Relationship Id="rId2997" Type="http://schemas.openxmlformats.org/officeDocument/2006/relationships/hyperlink" Target="https://youtu.be/tX5FMOa5mVw" TargetMode="External"/><Relationship Id="rId1667" Type="http://schemas.openxmlformats.org/officeDocument/2006/relationships/hyperlink" Target="https://youtu.be/UAWAQLv239I" TargetMode="External"/><Relationship Id="rId2998" Type="http://schemas.openxmlformats.org/officeDocument/2006/relationships/hyperlink" Target="https://youtu.be/o3BJ9s8uUxw" TargetMode="External"/><Relationship Id="rId1668" Type="http://schemas.openxmlformats.org/officeDocument/2006/relationships/hyperlink" Target="https://youtu.be/Wb73iKszeVk?t=210"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03lTbh6te2U?t=205"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youtu.be/IIZV8234JlA" TargetMode="External"/><Relationship Id="rId2991" Type="http://schemas.openxmlformats.org/officeDocument/2006/relationships/hyperlink" Target="https://youtu.be/b5xLagqBHMs" TargetMode="External"/><Relationship Id="rId1661" Type="http://schemas.openxmlformats.org/officeDocument/2006/relationships/hyperlink" Target="https://youtu.be/oXuooRJ3Rq8" TargetMode="External"/><Relationship Id="rId2992" Type="http://schemas.openxmlformats.org/officeDocument/2006/relationships/hyperlink" Target="https://youtu.be/IOuZLjDgZX0" TargetMode="External"/><Relationship Id="rId1662" Type="http://schemas.openxmlformats.org/officeDocument/2006/relationships/hyperlink" Target="https://youtu.be/KR_rtGLAf4k" TargetMode="External"/><Relationship Id="rId2993" Type="http://schemas.openxmlformats.org/officeDocument/2006/relationships/hyperlink" Target="https://youtu.be/HPS5N1Vmy6Q" TargetMode="External"/><Relationship Id="rId1663" Type="http://schemas.openxmlformats.org/officeDocument/2006/relationships/hyperlink" Target="https://youtu.be/aKr_vaQ8puk" TargetMode="External"/><Relationship Id="rId2994" Type="http://schemas.openxmlformats.org/officeDocument/2006/relationships/hyperlink" Target="https://youtu.be/5jOQnWpVI04" TargetMode="External"/><Relationship Id="rId2148" Type="http://schemas.openxmlformats.org/officeDocument/2006/relationships/hyperlink" Target="https://clips.twitch.tv/PiliableBoldMosquitoPicoMause-aKzMXh9k9-n2aAEK" TargetMode="External"/><Relationship Id="rId2149" Type="http://schemas.openxmlformats.org/officeDocument/2006/relationships/hyperlink" Target="https://youtu.be/yZjiMwrvHQ0" TargetMode="External"/><Relationship Id="rId2140" Type="http://schemas.openxmlformats.org/officeDocument/2006/relationships/hyperlink" Target="https://youtu.be/kR8P16XaaF4" TargetMode="External"/><Relationship Id="rId2141" Type="http://schemas.openxmlformats.org/officeDocument/2006/relationships/hyperlink" Target="https://youtu.be/wgg2t0Fl-bU" TargetMode="External"/><Relationship Id="rId2142" Type="http://schemas.openxmlformats.org/officeDocument/2006/relationships/hyperlink" Target="https://www.twitch.tv/videos/667384709" TargetMode="External"/><Relationship Id="rId2143" Type="http://schemas.openxmlformats.org/officeDocument/2006/relationships/hyperlink" Target="https://youtu.be/k776xWFq-Z4" TargetMode="External"/><Relationship Id="rId2144" Type="http://schemas.openxmlformats.org/officeDocument/2006/relationships/hyperlink" Target="https://youtu.be/6PYm6pc9vUY" TargetMode="External"/><Relationship Id="rId2145" Type="http://schemas.openxmlformats.org/officeDocument/2006/relationships/hyperlink" Target="https://youtu.be/ZnQpK53Njtw" TargetMode="External"/><Relationship Id="rId2146" Type="http://schemas.openxmlformats.org/officeDocument/2006/relationships/hyperlink" Target="https://youtu.be/22kU68ji6lg" TargetMode="External"/><Relationship Id="rId2147" Type="http://schemas.openxmlformats.org/officeDocument/2006/relationships/hyperlink" Target="https://youtu.be/KJ6fdYv6GZc?t=435" TargetMode="External"/><Relationship Id="rId2137" Type="http://schemas.openxmlformats.org/officeDocument/2006/relationships/hyperlink" Target="https://youtu.be/Pr0Iy0M8Ic0" TargetMode="External"/><Relationship Id="rId2138" Type="http://schemas.openxmlformats.org/officeDocument/2006/relationships/hyperlink" Target="https://youtu.be/sbt9vYLaT10" TargetMode="External"/><Relationship Id="rId2139" Type="http://schemas.openxmlformats.org/officeDocument/2006/relationships/hyperlink" Target="https://clips.twitch.tv/TangentialAltruisticEagleNomNom-0sj8M7WUlpAzrPfP" TargetMode="External"/><Relationship Id="rId2130" Type="http://schemas.openxmlformats.org/officeDocument/2006/relationships/hyperlink" Target="https://youtu.be/xaL55tZD_aM" TargetMode="External"/><Relationship Id="rId2131" Type="http://schemas.openxmlformats.org/officeDocument/2006/relationships/hyperlink" Target="https://www.youtube.com/watch?v=wpHr2p9GLB4" TargetMode="External"/><Relationship Id="rId2132" Type="http://schemas.openxmlformats.org/officeDocument/2006/relationships/hyperlink" Target="https://www.youtube.com/watch?v=d3bQM4Czq-0" TargetMode="External"/><Relationship Id="rId2133" Type="http://schemas.openxmlformats.org/officeDocument/2006/relationships/hyperlink" Target="https://youtu.be/cuxp4og-e9I" TargetMode="External"/><Relationship Id="rId2134" Type="http://schemas.openxmlformats.org/officeDocument/2006/relationships/hyperlink" Target="https://www.twitch.tv/videos/1497668451" TargetMode="External"/><Relationship Id="rId2135" Type="http://schemas.openxmlformats.org/officeDocument/2006/relationships/hyperlink" Target="https://youtu.be/SxyxZgz-Y4w" TargetMode="External"/><Relationship Id="rId2136" Type="http://schemas.openxmlformats.org/officeDocument/2006/relationships/hyperlink" Target="https://youtu.be/8O0jAGPIf9k" TargetMode="External"/><Relationship Id="rId2160" Type="http://schemas.openxmlformats.org/officeDocument/2006/relationships/hyperlink" Target="https://youtu.be/s3wP-XrLKGM" TargetMode="External"/><Relationship Id="rId2161" Type="http://schemas.openxmlformats.org/officeDocument/2006/relationships/hyperlink" Target="https://clips.twitch.tv/YummyAlertDinosaurYouWHY-z7vYmECmU5dVKEIR" TargetMode="External"/><Relationship Id="rId2162" Type="http://schemas.openxmlformats.org/officeDocument/2006/relationships/hyperlink" Target="https://youtu.be/lFu-GlZWAb8" TargetMode="External"/><Relationship Id="rId2163" Type="http://schemas.openxmlformats.org/officeDocument/2006/relationships/hyperlink" Target="https://youtu.be/hT3xX7FHwjw" TargetMode="External"/><Relationship Id="rId2164" Type="http://schemas.openxmlformats.org/officeDocument/2006/relationships/hyperlink" Target="https://youtu.be/TZabrgJZNU4" TargetMode="External"/><Relationship Id="rId2165" Type="http://schemas.openxmlformats.org/officeDocument/2006/relationships/hyperlink" Target="https://youtu.be/l_GoG_ZxSpo" TargetMode="External"/><Relationship Id="rId2166" Type="http://schemas.openxmlformats.org/officeDocument/2006/relationships/hyperlink" Target="https://youtu.be/YD_yWkyM26c" TargetMode="External"/><Relationship Id="rId2167" Type="http://schemas.openxmlformats.org/officeDocument/2006/relationships/hyperlink" Target="https://youtu.be/HgFbYLOH0XY?t=201" TargetMode="External"/><Relationship Id="rId2168" Type="http://schemas.openxmlformats.org/officeDocument/2006/relationships/hyperlink" Target="https://clips.twitch.tv/StrongProtectiveMelonCharlieBitMe-HxczSKVqTDi2_8nx" TargetMode="External"/><Relationship Id="rId2169" Type="http://schemas.openxmlformats.org/officeDocument/2006/relationships/hyperlink" Target="https://youtu.be/Q1EsMMtqeyY" TargetMode="External"/><Relationship Id="rId2159" Type="http://schemas.openxmlformats.org/officeDocument/2006/relationships/hyperlink" Target="https://youtu.be/n9upMOsSvj4" TargetMode="External"/><Relationship Id="rId2150" Type="http://schemas.openxmlformats.org/officeDocument/2006/relationships/hyperlink" Target="https://www.twitch.tv/videos/1455010951" TargetMode="External"/><Relationship Id="rId2151" Type="http://schemas.openxmlformats.org/officeDocument/2006/relationships/hyperlink" Target="https://www.twitch.tv/videos/1301711730" TargetMode="External"/><Relationship Id="rId2152" Type="http://schemas.openxmlformats.org/officeDocument/2006/relationships/hyperlink" Target="https://youtu.be/nrS8CT0OxiY" TargetMode="External"/><Relationship Id="rId2153" Type="http://schemas.openxmlformats.org/officeDocument/2006/relationships/hyperlink" Target="https://youtu.be/AimZSjyNWkY" TargetMode="External"/><Relationship Id="rId2154" Type="http://schemas.openxmlformats.org/officeDocument/2006/relationships/hyperlink" Target="https://youtu.be/48xmrsnB3Rw" TargetMode="External"/><Relationship Id="rId2155" Type="http://schemas.openxmlformats.org/officeDocument/2006/relationships/hyperlink" Target="https://clips.twitch.tv/StupidPiliableAlbatrossBudBlast-HsWQYLOj5NikNV6f" TargetMode="External"/><Relationship Id="rId2156" Type="http://schemas.openxmlformats.org/officeDocument/2006/relationships/hyperlink" Target="https://youtu.be/A-EI8n74Eok" TargetMode="External"/><Relationship Id="rId2157" Type="http://schemas.openxmlformats.org/officeDocument/2006/relationships/hyperlink" Target="https://youtu.be/8f6tnB-HYVU" TargetMode="External"/><Relationship Id="rId2158" Type="http://schemas.openxmlformats.org/officeDocument/2006/relationships/hyperlink" Target="https://youtu.be/mbTJW9s68kw" TargetMode="External"/><Relationship Id="rId2104" Type="http://schemas.openxmlformats.org/officeDocument/2006/relationships/hyperlink" Target="https://twitter.com/Qbe_Root/status/1267082960865501188" TargetMode="External"/><Relationship Id="rId2105" Type="http://schemas.openxmlformats.org/officeDocument/2006/relationships/hyperlink" Target="https://twitter.com/Qbe_Root/status/1373453079471923209" TargetMode="External"/><Relationship Id="rId2106" Type="http://schemas.openxmlformats.org/officeDocument/2006/relationships/hyperlink" Target="https://twitter.com/Qbe_Root/status/1396131470134099973" TargetMode="External"/><Relationship Id="rId2107" Type="http://schemas.openxmlformats.org/officeDocument/2006/relationships/hyperlink" Target="https://www.youtube.com/watch?v=fcbTy4CZXv4" TargetMode="External"/><Relationship Id="rId2108" Type="http://schemas.openxmlformats.org/officeDocument/2006/relationships/hyperlink" Target="https://twitter.com/Qbe_Root/status/1416183951232806913" TargetMode="External"/><Relationship Id="rId2109" Type="http://schemas.openxmlformats.org/officeDocument/2006/relationships/hyperlink" Target="https://www.youtube.com/watch?v=3B2_ZTOpweQ" TargetMode="External"/><Relationship Id="rId2100" Type="http://schemas.openxmlformats.org/officeDocument/2006/relationships/hyperlink" Target="https://twitter.com/Qbe_Root/status/1383241090367508486" TargetMode="External"/><Relationship Id="rId2101" Type="http://schemas.openxmlformats.org/officeDocument/2006/relationships/hyperlink" Target="https://www.youtube.com/watch?v=1KPOdN5M9pM" TargetMode="External"/><Relationship Id="rId2102" Type="http://schemas.openxmlformats.org/officeDocument/2006/relationships/hyperlink" Target="https://www.youtube.com/watch?v=pHQNNbHKl-A" TargetMode="External"/><Relationship Id="rId2103" Type="http://schemas.openxmlformats.org/officeDocument/2006/relationships/hyperlink" Target="https://twitter.com/Qbe_Root/status/137334687525702041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194562278" TargetMode="External"/><Relationship Id="rId2127" Type="http://schemas.openxmlformats.org/officeDocument/2006/relationships/hyperlink" Target="https://www.twitch.tv/videos/1216513400" TargetMode="External"/><Relationship Id="rId2128" Type="http://schemas.openxmlformats.org/officeDocument/2006/relationships/hyperlink" Target="https://youtu.be/XUCpNqfcQkI" TargetMode="External"/><Relationship Id="rId2129" Type="http://schemas.openxmlformats.org/officeDocument/2006/relationships/hyperlink" Target="https://youtu.be/XUCpNqfcQkI?t=19"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www.twitch.tv/videos/1292140825"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_04GX9wbR_s" TargetMode="External"/><Relationship Id="rId2111" Type="http://schemas.openxmlformats.org/officeDocument/2006/relationships/hyperlink" Target="https://twitter.com/Qbe_Root/status/1423292707749855235" TargetMode="External"/><Relationship Id="rId2112" Type="http://schemas.openxmlformats.org/officeDocument/2006/relationships/hyperlink" Target="https://twitter.com/Qbe_Root/status/1338634881086189574" TargetMode="External"/><Relationship Id="rId2113" Type="http://schemas.openxmlformats.org/officeDocument/2006/relationships/hyperlink" Target="https://www.youtube.com/watch?v=Og8TYxpitZ8" TargetMode="External"/><Relationship Id="rId2114" Type="http://schemas.openxmlformats.org/officeDocument/2006/relationships/hyperlink" Target="https://www.youtube.com/watch?v=z4TXYZyDcW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5827</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5726</v>
      </c>
      <c r="M8" s="1586">
        <v>0.05153935185185185</v>
      </c>
      <c r="N8" s="1587" t="str">
        <f t="shared" si="1"/>
        <v>1:20</v>
      </c>
      <c r="O8" s="1292" t="s">
        <v>10570</v>
      </c>
    </row>
    <row r="9" ht="15.75" customHeight="1">
      <c r="A9" s="1271" t="s">
        <v>5969</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2668</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6178</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2597</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2846</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2770</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3659</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4697</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5827</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5969</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2668</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6178</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2846</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3056</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4697</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2597</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3627</v>
      </c>
      <c r="D6" s="1661" t="s">
        <v>10891</v>
      </c>
      <c r="E6" s="1660" t="s">
        <v>10892</v>
      </c>
      <c r="F6" s="1662">
        <v>44233.0</v>
      </c>
    </row>
    <row r="7">
      <c r="A7" s="1658" t="s">
        <v>10893</v>
      </c>
      <c r="B7" s="1663" t="s">
        <v>10894</v>
      </c>
      <c r="C7" s="1660" t="s">
        <v>6178</v>
      </c>
      <c r="D7" s="1661" t="s">
        <v>10895</v>
      </c>
      <c r="E7" s="1660" t="s">
        <v>10892</v>
      </c>
      <c r="F7" s="1662">
        <v>43878.0</v>
      </c>
    </row>
    <row r="8">
      <c r="A8" s="1658" t="s">
        <v>10896</v>
      </c>
      <c r="B8" s="1664" t="s">
        <v>10897</v>
      </c>
      <c r="C8" s="1660" t="s">
        <v>5969</v>
      </c>
      <c r="D8" s="1661" t="s">
        <v>10898</v>
      </c>
      <c r="E8" s="1660" t="s">
        <v>10892</v>
      </c>
      <c r="F8" s="1662">
        <v>43879.0</v>
      </c>
    </row>
    <row r="9">
      <c r="A9" s="1665" t="s">
        <v>10899</v>
      </c>
      <c r="B9" s="1666" t="s">
        <v>10900</v>
      </c>
      <c r="C9" s="1660" t="s">
        <v>3659</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3627</v>
      </c>
      <c r="D16" s="1661" t="s">
        <v>10911</v>
      </c>
      <c r="E16" s="1660" t="s">
        <v>10892</v>
      </c>
      <c r="F16" s="1662">
        <v>44250.0</v>
      </c>
    </row>
    <row r="17">
      <c r="A17" s="1665" t="s">
        <v>10912</v>
      </c>
      <c r="B17" s="1663" t="s">
        <v>10894</v>
      </c>
      <c r="C17" s="1660" t="s">
        <v>3722</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4778</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5427</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5873</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3596</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4544</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3627</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5582</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4629</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5542</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4778</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5554</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4778</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3722</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4317</v>
      </c>
      <c r="D224" s="1685">
        <v>0.06892361111111112</v>
      </c>
      <c r="E224" s="1660" t="s">
        <v>10902</v>
      </c>
      <c r="F224" s="1662">
        <v>44652.0</v>
      </c>
    </row>
    <row r="225">
      <c r="A225" s="1686"/>
      <c r="B225" s="1664" t="s">
        <v>10897</v>
      </c>
      <c r="C225" s="1687" t="s">
        <v>4928</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9"/>
      <c r="AI20" s="116" t="s">
        <v>1478</v>
      </c>
      <c r="AJ20" s="289"/>
      <c r="AK20" s="114"/>
      <c r="AL20" s="120" t="s">
        <v>1479</v>
      </c>
      <c r="AM20" s="120" t="s">
        <v>1480</v>
      </c>
      <c r="AN20" s="182" t="s">
        <v>1481</v>
      </c>
      <c r="AO20" s="182" t="s">
        <v>1482</v>
      </c>
      <c r="AP20" s="232"/>
      <c r="AQ20" s="232"/>
      <c r="AR20" s="233"/>
      <c r="AS20" s="120" t="s">
        <v>1483</v>
      </c>
      <c r="AT20" s="120" t="s">
        <v>1484</v>
      </c>
      <c r="AU20" s="184" t="s">
        <v>690</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1468</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1483</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1473</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1468</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1469</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2489</v>
      </c>
      <c r="CZ36" s="298" t="s">
        <v>440</v>
      </c>
      <c r="DA36" s="298" t="s">
        <v>356</v>
      </c>
      <c r="DB36" s="241"/>
      <c r="DC36" s="241"/>
      <c r="DD36" s="241"/>
      <c r="DE36" s="241"/>
      <c r="DF36" s="241"/>
      <c r="DG36" s="301" t="s">
        <v>754</v>
      </c>
      <c r="DH36" s="195"/>
      <c r="DI36" s="195"/>
      <c r="DJ36" s="195"/>
      <c r="DK36" s="194"/>
      <c r="DL36" s="195"/>
      <c r="DM36" s="194"/>
      <c r="DN36" s="194"/>
      <c r="DO36" s="194"/>
      <c r="DP36" s="301" t="s">
        <v>2490</v>
      </c>
      <c r="DQ36" s="301" t="s">
        <v>2491</v>
      </c>
      <c r="DR36" s="194"/>
      <c r="DS36" s="194"/>
      <c r="DT36" s="194"/>
      <c r="DU36" s="194"/>
      <c r="DV36" s="194"/>
      <c r="DW36" s="194"/>
      <c r="DX36" s="194"/>
      <c r="DY36" s="301" t="s">
        <v>1269</v>
      </c>
      <c r="DZ36" s="194"/>
      <c r="EA36" s="194"/>
      <c r="EB36" s="353"/>
    </row>
    <row r="37">
      <c r="A37" s="388" t="s">
        <v>2492</v>
      </c>
      <c r="B37" s="83" t="s">
        <v>2493</v>
      </c>
      <c r="C37" s="84" t="s">
        <v>1524</v>
      </c>
      <c r="D37" s="85" t="s">
        <v>629</v>
      </c>
      <c r="E37" s="86" t="s">
        <v>1524</v>
      </c>
      <c r="F37" s="87" t="s">
        <v>220</v>
      </c>
      <c r="G37" s="83" t="s">
        <v>2494</v>
      </c>
      <c r="H37" s="389" t="s">
        <v>2495</v>
      </c>
      <c r="I37" s="389" t="s">
        <v>2496</v>
      </c>
      <c r="J37" s="389" t="s">
        <v>1719</v>
      </c>
      <c r="K37" s="389" t="s">
        <v>2176</v>
      </c>
      <c r="L37" s="389" t="s">
        <v>153</v>
      </c>
      <c r="M37" s="389" t="s">
        <v>2497</v>
      </c>
      <c r="N37" s="389" t="s">
        <v>2498</v>
      </c>
      <c r="O37" s="389" t="s">
        <v>2499</v>
      </c>
      <c r="P37" s="390" t="s">
        <v>230</v>
      </c>
      <c r="Q37" s="389"/>
      <c r="R37" s="389"/>
      <c r="S37" s="389"/>
      <c r="T37" s="389"/>
      <c r="U37" s="389"/>
      <c r="V37" s="389"/>
      <c r="W37" s="391"/>
      <c r="X37" s="389" t="s">
        <v>2500</v>
      </c>
      <c r="Y37" s="390" t="s">
        <v>1535</v>
      </c>
      <c r="Z37" s="390" t="s">
        <v>647</v>
      </c>
      <c r="AA37" s="389" t="s">
        <v>2501</v>
      </c>
      <c r="AB37" s="389" t="s">
        <v>2502</v>
      </c>
      <c r="AC37" s="389" t="s">
        <v>2503</v>
      </c>
      <c r="AD37" s="389"/>
      <c r="AE37" s="389" t="s">
        <v>2504</v>
      </c>
      <c r="AF37" s="389" t="s">
        <v>122</v>
      </c>
      <c r="AG37" s="389"/>
      <c r="AH37" s="389"/>
      <c r="AI37" s="389"/>
      <c r="AJ37" s="389"/>
      <c r="AK37" s="391"/>
      <c r="AL37" s="389" t="s">
        <v>2505</v>
      </c>
      <c r="AM37" s="389" t="s">
        <v>2439</v>
      </c>
      <c r="AN37" s="389"/>
      <c r="AO37" s="389"/>
      <c r="AP37" s="389"/>
      <c r="AQ37" s="389"/>
      <c r="AR37" s="389"/>
      <c r="AS37" s="389"/>
      <c r="AT37" s="389" t="s">
        <v>2506</v>
      </c>
      <c r="AU37" s="390" t="s">
        <v>364</v>
      </c>
      <c r="AV37" s="389"/>
      <c r="AW37" s="389"/>
      <c r="AX37" s="389" t="s">
        <v>2507</v>
      </c>
      <c r="AY37" s="389"/>
      <c r="AZ37" s="391"/>
      <c r="BA37" s="389" t="s">
        <v>582</v>
      </c>
      <c r="BB37" s="389" t="s">
        <v>2508</v>
      </c>
      <c r="BC37" s="390" t="s">
        <v>143</v>
      </c>
      <c r="BD37" s="390" t="s">
        <v>2509</v>
      </c>
      <c r="BE37" s="389" t="s">
        <v>2510</v>
      </c>
      <c r="BF37" s="389" t="s">
        <v>1872</v>
      </c>
      <c r="BG37" s="389"/>
      <c r="BH37" s="389" t="s">
        <v>1559</v>
      </c>
      <c r="BI37" s="389"/>
      <c r="BJ37" s="389" t="s">
        <v>2511</v>
      </c>
      <c r="BK37" s="389" t="s">
        <v>2512</v>
      </c>
      <c r="BL37" s="389"/>
      <c r="BM37" s="390" t="s">
        <v>1872</v>
      </c>
      <c r="BN37" s="389"/>
      <c r="BO37" s="389"/>
      <c r="BP37" s="391"/>
      <c r="BQ37" s="389"/>
      <c r="BR37" s="389" t="s">
        <v>2294</v>
      </c>
      <c r="BS37" s="389" t="s">
        <v>2513</v>
      </c>
      <c r="BT37" s="389" t="s">
        <v>2514</v>
      </c>
      <c r="BU37" s="389" t="s">
        <v>1558</v>
      </c>
      <c r="BV37" s="389" t="s">
        <v>2515</v>
      </c>
      <c r="BW37" s="389" t="s">
        <v>607</v>
      </c>
      <c r="BX37" s="389" t="s">
        <v>2516</v>
      </c>
      <c r="BY37" s="389" t="s">
        <v>2517</v>
      </c>
      <c r="BZ37" s="389" t="s">
        <v>1022</v>
      </c>
      <c r="CA37" s="389"/>
      <c r="CB37" s="389"/>
      <c r="CC37" s="389"/>
      <c r="CD37" s="389"/>
      <c r="CE37" s="389"/>
      <c r="CF37" s="389" t="s">
        <v>2518</v>
      </c>
      <c r="CG37" s="392" t="s">
        <v>2260</v>
      </c>
      <c r="CH37" s="389" t="s">
        <v>2519</v>
      </c>
      <c r="CI37" s="389" t="s">
        <v>2520</v>
      </c>
      <c r="CJ37" s="389"/>
      <c r="CK37" s="389" t="s">
        <v>2221</v>
      </c>
      <c r="CL37" s="389" t="s">
        <v>2319</v>
      </c>
      <c r="CM37" s="390" t="s">
        <v>2521</v>
      </c>
      <c r="CN37" s="389"/>
      <c r="CO37" s="389" t="s">
        <v>2522</v>
      </c>
      <c r="CP37" s="389"/>
      <c r="CQ37" s="389" t="s">
        <v>2523</v>
      </c>
      <c r="CR37" s="389"/>
      <c r="CS37" s="393"/>
      <c r="CT37" s="389" t="s">
        <v>2524</v>
      </c>
      <c r="CU37" s="389" t="s">
        <v>1707</v>
      </c>
      <c r="CV37" s="392" t="s">
        <v>1825</v>
      </c>
      <c r="CW37" s="389" t="s">
        <v>2317</v>
      </c>
      <c r="CX37" s="389"/>
      <c r="CY37" s="389"/>
      <c r="CZ37" s="390" t="s">
        <v>2525</v>
      </c>
      <c r="DA37" s="389" t="s">
        <v>2506</v>
      </c>
      <c r="DB37" s="389"/>
      <c r="DC37" s="389"/>
      <c r="DD37" s="389"/>
      <c r="DE37" s="389"/>
      <c r="DF37" s="389"/>
      <c r="DG37" s="389"/>
      <c r="DH37" s="389"/>
      <c r="DI37" s="389"/>
      <c r="DJ37" s="389"/>
      <c r="DK37" s="389" t="s">
        <v>2526</v>
      </c>
      <c r="DL37" s="389" t="s">
        <v>1047</v>
      </c>
      <c r="DM37" s="389" t="s">
        <v>2527</v>
      </c>
      <c r="DN37" s="389" t="s">
        <v>2528</v>
      </c>
      <c r="DO37" s="389"/>
      <c r="DP37" s="389" t="s">
        <v>2529</v>
      </c>
      <c r="DQ37" s="389"/>
      <c r="DR37" s="389" t="s">
        <v>743</v>
      </c>
      <c r="DS37" s="389"/>
      <c r="DT37" s="389"/>
      <c r="DU37" s="389" t="s">
        <v>2530</v>
      </c>
      <c r="DV37" s="389"/>
      <c r="DW37" s="389"/>
      <c r="DX37" s="390" t="s">
        <v>1012</v>
      </c>
      <c r="DY37" s="389"/>
      <c r="DZ37" s="389"/>
      <c r="EA37" s="389" t="s">
        <v>2531</v>
      </c>
      <c r="EB37" s="389" t="s">
        <v>2532</v>
      </c>
    </row>
    <row r="38" ht="15.75" customHeight="1">
      <c r="A38" s="104" t="s">
        <v>2533</v>
      </c>
      <c r="B38" s="105" t="s">
        <v>2534</v>
      </c>
      <c r="C38" s="106" t="s">
        <v>1524</v>
      </c>
      <c r="D38" s="107" t="s">
        <v>1524</v>
      </c>
      <c r="E38" s="108" t="s">
        <v>1524</v>
      </c>
      <c r="F38" s="109" t="s">
        <v>1132</v>
      </c>
      <c r="G38" s="105" t="s">
        <v>895</v>
      </c>
      <c r="H38" s="210" t="s">
        <v>2535</v>
      </c>
      <c r="I38" s="210" t="s">
        <v>980</v>
      </c>
      <c r="J38" s="248" t="s">
        <v>2536</v>
      </c>
      <c r="K38" s="248" t="s">
        <v>1529</v>
      </c>
      <c r="L38" s="248" t="s">
        <v>1639</v>
      </c>
      <c r="M38" s="210" t="s">
        <v>2537</v>
      </c>
      <c r="N38" s="210" t="s">
        <v>2538</v>
      </c>
      <c r="O38" s="210" t="s">
        <v>2539</v>
      </c>
      <c r="P38" s="210" t="s">
        <v>2540</v>
      </c>
      <c r="Q38" s="176"/>
      <c r="R38" s="176"/>
      <c r="S38" s="210" t="s">
        <v>1472</v>
      </c>
      <c r="T38" s="210" t="s">
        <v>2541</v>
      </c>
      <c r="U38" s="176"/>
      <c r="V38" s="176"/>
      <c r="W38" s="114"/>
      <c r="X38" s="117" t="s">
        <v>2542</v>
      </c>
      <c r="Y38" s="117" t="s">
        <v>2465</v>
      </c>
      <c r="Z38" s="117" t="s">
        <v>2543</v>
      </c>
      <c r="AA38" s="251" t="s">
        <v>863</v>
      </c>
      <c r="AB38" s="251" t="s">
        <v>2544</v>
      </c>
      <c r="AC38" s="117" t="s">
        <v>2545</v>
      </c>
      <c r="AD38" s="117" t="s">
        <v>2546</v>
      </c>
      <c r="AE38" s="117" t="s">
        <v>2547</v>
      </c>
      <c r="AF38" s="117" t="s">
        <v>2548</v>
      </c>
      <c r="AG38" s="117" t="s">
        <v>2549</v>
      </c>
      <c r="AH38" s="289"/>
      <c r="AI38" s="289"/>
      <c r="AJ38" s="289"/>
      <c r="AK38" s="114"/>
      <c r="AL38" s="213" t="s">
        <v>2550</v>
      </c>
      <c r="AM38" s="213" t="s">
        <v>2551</v>
      </c>
      <c r="AN38" s="213" t="s">
        <v>2552</v>
      </c>
      <c r="AO38" s="213" t="s">
        <v>2553</v>
      </c>
      <c r="AP38" s="213" t="s">
        <v>2554</v>
      </c>
      <c r="AQ38" s="213"/>
      <c r="AR38" s="213" t="s">
        <v>291</v>
      </c>
      <c r="AS38" s="232"/>
      <c r="AT38" s="213" t="s">
        <v>2446</v>
      </c>
      <c r="AU38" s="257" t="s">
        <v>2555</v>
      </c>
      <c r="AV38" s="213" t="s">
        <v>2556</v>
      </c>
      <c r="AW38" s="232"/>
      <c r="AX38" s="213" t="s">
        <v>2557</v>
      </c>
      <c r="AY38" s="232"/>
      <c r="AZ38" s="114"/>
      <c r="BA38" s="130" t="s">
        <v>2558</v>
      </c>
      <c r="BB38" s="130" t="s">
        <v>2559</v>
      </c>
      <c r="BC38" s="130" t="s">
        <v>2560</v>
      </c>
      <c r="BD38" s="394" t="s">
        <v>2561</v>
      </c>
      <c r="BE38" s="130" t="s">
        <v>2562</v>
      </c>
      <c r="BF38" s="130" t="s">
        <v>2472</v>
      </c>
      <c r="BG38" s="130" t="s">
        <v>2563</v>
      </c>
      <c r="BH38" s="130" t="s">
        <v>1112</v>
      </c>
      <c r="BI38" s="130" t="s">
        <v>2564</v>
      </c>
      <c r="BJ38" s="130"/>
      <c r="BK38" s="130" t="s">
        <v>2565</v>
      </c>
      <c r="BL38" s="234"/>
      <c r="BM38" s="130" t="s">
        <v>365</v>
      </c>
      <c r="BN38" s="130" t="s">
        <v>2059</v>
      </c>
      <c r="BO38" s="234"/>
      <c r="BP38" s="114"/>
      <c r="BQ38" s="204"/>
      <c r="BR38" s="135" t="s">
        <v>2566</v>
      </c>
      <c r="BS38" s="135" t="s">
        <v>1318</v>
      </c>
      <c r="BT38" s="135" t="s">
        <v>2567</v>
      </c>
      <c r="BU38" s="135" t="s">
        <v>2568</v>
      </c>
      <c r="BV38" s="265" t="s">
        <v>2569</v>
      </c>
      <c r="BW38" s="135" t="s">
        <v>2570</v>
      </c>
      <c r="BX38" s="265" t="s">
        <v>2571</v>
      </c>
      <c r="BY38" s="237"/>
      <c r="BZ38" s="135" t="s">
        <v>891</v>
      </c>
      <c r="CA38" s="135" t="s">
        <v>2572</v>
      </c>
      <c r="CB38" s="135" t="s">
        <v>2573</v>
      </c>
      <c r="CC38" s="135" t="s">
        <v>2574</v>
      </c>
      <c r="CD38" s="237"/>
      <c r="CE38" s="237"/>
      <c r="CF38" s="191" t="str">
        <f>HYPERLINK("https://clips.twitch.tv/KawaiiRacySwordPeoplesChamp","53.72")</f>
        <v>53.72</v>
      </c>
      <c r="CG38" s="267" t="s">
        <v>2206</v>
      </c>
      <c r="CH38" s="267" t="s">
        <v>2575</v>
      </c>
      <c r="CI38" s="267" t="s">
        <v>2576</v>
      </c>
      <c r="CJ38" s="267" t="s">
        <v>2577</v>
      </c>
      <c r="CK38" s="395" t="s">
        <v>2578</v>
      </c>
      <c r="CL38" s="266" t="s">
        <v>2031</v>
      </c>
      <c r="CM38" s="267" t="s">
        <v>2579</v>
      </c>
      <c r="CN38" s="239"/>
      <c r="CO38" s="267" t="s">
        <v>1384</v>
      </c>
      <c r="CP38" s="267"/>
      <c r="CQ38" s="267" t="s">
        <v>2580</v>
      </c>
      <c r="CR38" s="239"/>
      <c r="CS38" s="141"/>
      <c r="CT38" s="146" t="s">
        <v>2581</v>
      </c>
      <c r="CU38" s="146" t="s">
        <v>2582</v>
      </c>
      <c r="CV38" s="146" t="s">
        <v>2583</v>
      </c>
      <c r="CW38" s="146" t="s">
        <v>2584</v>
      </c>
      <c r="CX38" s="146" t="s">
        <v>2585</v>
      </c>
      <c r="CY38" s="146" t="s">
        <v>2586</v>
      </c>
      <c r="CZ38" s="367" t="s">
        <v>1043</v>
      </c>
      <c r="DA38" s="146" t="s">
        <v>997</v>
      </c>
      <c r="DB38" s="146" t="s">
        <v>2587</v>
      </c>
      <c r="DC38" s="241"/>
      <c r="DD38" s="241"/>
      <c r="DE38" s="241"/>
      <c r="DF38" s="241"/>
      <c r="DG38" s="194"/>
      <c r="DH38" s="194"/>
      <c r="DI38" s="194"/>
      <c r="DJ38" s="224"/>
      <c r="DK38" s="224" t="s">
        <v>2588</v>
      </c>
      <c r="DL38" s="224" t="s">
        <v>2589</v>
      </c>
      <c r="DM38" s="224" t="s">
        <v>2164</v>
      </c>
      <c r="DN38" s="224" t="s">
        <v>2590</v>
      </c>
      <c r="DO38" s="224" t="s">
        <v>2095</v>
      </c>
      <c r="DP38" s="224" t="s">
        <v>1648</v>
      </c>
      <c r="DQ38" s="224"/>
      <c r="DR38" s="224" t="s">
        <v>1451</v>
      </c>
      <c r="DS38" s="224" t="s">
        <v>2591</v>
      </c>
      <c r="DT38" s="224" t="s">
        <v>2592</v>
      </c>
      <c r="DU38" s="224" t="s">
        <v>2007</v>
      </c>
      <c r="DV38" s="224" t="s">
        <v>2593</v>
      </c>
      <c r="DW38" s="224" t="s">
        <v>2594</v>
      </c>
      <c r="DX38" s="194"/>
      <c r="DY38" s="224" t="s">
        <v>2160</v>
      </c>
      <c r="DZ38" s="224" t="s">
        <v>2595</v>
      </c>
      <c r="EA38" s="224" t="s">
        <v>2259</v>
      </c>
      <c r="EB38" s="353" t="s">
        <v>2596</v>
      </c>
    </row>
    <row r="39" ht="15.75" customHeight="1">
      <c r="A39" s="396" t="s">
        <v>2597</v>
      </c>
      <c r="B39" s="83" t="s">
        <v>2598</v>
      </c>
      <c r="C39" s="84" t="s">
        <v>1132</v>
      </c>
      <c r="D39" s="85" t="s">
        <v>894</v>
      </c>
      <c r="E39" s="86" t="s">
        <v>1132</v>
      </c>
      <c r="F39" s="87" t="s">
        <v>2599</v>
      </c>
      <c r="G39" s="83" t="s">
        <v>2600</v>
      </c>
      <c r="H39" s="92" t="s">
        <v>2601</v>
      </c>
      <c r="I39" s="90" t="s">
        <v>2602</v>
      </c>
      <c r="J39" s="92" t="s">
        <v>2603</v>
      </c>
      <c r="K39" s="90" t="s">
        <v>2176</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2156</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2371</v>
      </c>
      <c r="BI39" s="98" t="s">
        <v>2631</v>
      </c>
      <c r="BJ39" s="94"/>
      <c r="BK39" s="92" t="s">
        <v>1889</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2278</v>
      </c>
      <c r="CM39" s="92" t="s">
        <v>1843</v>
      </c>
      <c r="CN39" s="197" t="s">
        <v>2647</v>
      </c>
      <c r="CO39" s="227" t="s">
        <v>2648</v>
      </c>
      <c r="CP39" s="227"/>
      <c r="CQ39" s="227" t="s">
        <v>2649</v>
      </c>
      <c r="CR39" s="207"/>
      <c r="CS39" s="141"/>
      <c r="CT39" s="92" t="s">
        <v>2650</v>
      </c>
      <c r="CU39" s="90" t="s">
        <v>2651</v>
      </c>
      <c r="CV39" s="90" t="s">
        <v>118</v>
      </c>
      <c r="CW39" s="92" t="s">
        <v>318</v>
      </c>
      <c r="CX39" s="92" t="s">
        <v>2652</v>
      </c>
      <c r="CY39" s="92" t="s">
        <v>1882</v>
      </c>
      <c r="CZ39" s="90" t="s">
        <v>2653</v>
      </c>
      <c r="DA39" s="227" t="s">
        <v>2654</v>
      </c>
      <c r="DB39" s="397"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8" t="str">
        <f>HYPERLINK("https://twitter.com/Qbe_Root/status/1241798344797798402","11.27")</f>
        <v>11.27</v>
      </c>
      <c r="DS39" s="227" t="s">
        <v>2664</v>
      </c>
      <c r="DT39" s="227" t="s">
        <v>2191</v>
      </c>
      <c r="DU39" s="207"/>
      <c r="DV39" s="92" t="s">
        <v>2665</v>
      </c>
      <c r="DW39" s="227" t="s">
        <v>1822</v>
      </c>
      <c r="DX39" s="227" t="s">
        <v>2666</v>
      </c>
      <c r="DY39" s="92" t="s">
        <v>810</v>
      </c>
      <c r="DZ39" s="227" t="s">
        <v>267</v>
      </c>
      <c r="EA39" s="227" t="s">
        <v>1119</v>
      </c>
      <c r="EB39" s="245" t="s">
        <v>2667</v>
      </c>
    </row>
    <row r="40" ht="15.75" customHeight="1">
      <c r="A40" s="399" t="s">
        <v>2668</v>
      </c>
      <c r="B40" s="105" t="s">
        <v>2669</v>
      </c>
      <c r="C40" s="106" t="s">
        <v>1524</v>
      </c>
      <c r="D40" s="107" t="s">
        <v>1524</v>
      </c>
      <c r="E40" s="108" t="s">
        <v>1524</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9"/>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2489</v>
      </c>
      <c r="AR40" s="232"/>
      <c r="AS40" s="232"/>
      <c r="AT40" s="213" t="s">
        <v>2688</v>
      </c>
      <c r="AU40" s="212" t="s">
        <v>2689</v>
      </c>
      <c r="AV40" s="232"/>
      <c r="AW40" s="232"/>
      <c r="AX40" s="213" t="s">
        <v>1966</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2250</v>
      </c>
      <c r="BM40" s="130" t="s">
        <v>1366</v>
      </c>
      <c r="BN40" s="130" t="s">
        <v>800</v>
      </c>
      <c r="BO40" s="130" t="s">
        <v>2697</v>
      </c>
      <c r="BP40" s="124"/>
      <c r="BQ40" s="204" t="s">
        <v>2698</v>
      </c>
      <c r="BR40" s="135" t="s">
        <v>2201</v>
      </c>
      <c r="BS40" s="135" t="s">
        <v>2473</v>
      </c>
      <c r="BT40" s="132" t="s">
        <v>159</v>
      </c>
      <c r="BU40" s="237"/>
      <c r="BV40" s="135" t="s">
        <v>2699</v>
      </c>
      <c r="BW40" s="237"/>
      <c r="BX40" s="135" t="s">
        <v>2700</v>
      </c>
      <c r="BY40" s="135" t="s">
        <v>2701</v>
      </c>
      <c r="BZ40" s="135" t="s">
        <v>2661</v>
      </c>
      <c r="CA40" s="237"/>
      <c r="CB40" s="135" t="s">
        <v>1583</v>
      </c>
      <c r="CC40" s="135" t="s">
        <v>2702</v>
      </c>
      <c r="CD40" s="265" t="s">
        <v>2703</v>
      </c>
      <c r="CE40" s="265"/>
      <c r="CF40" s="136" t="s">
        <v>945</v>
      </c>
      <c r="CG40" s="267" t="s">
        <v>364</v>
      </c>
      <c r="CH40" s="192" t="s">
        <v>2704</v>
      </c>
      <c r="CI40" s="267" t="s">
        <v>2705</v>
      </c>
      <c r="CJ40" s="239"/>
      <c r="CK40" s="267" t="s">
        <v>2706</v>
      </c>
      <c r="CL40" s="386" t="s">
        <v>2707</v>
      </c>
      <c r="CM40" s="191" t="str">
        <f>HYPERLINK("https://www.youtube.com/watch?v=X66lFoaVyLY","15.60")</f>
        <v>15.60</v>
      </c>
      <c r="CN40" s="239"/>
      <c r="CO40" s="239"/>
      <c r="CP40" s="239"/>
      <c r="CQ40" s="239"/>
      <c r="CR40" s="267" t="s">
        <v>2708</v>
      </c>
      <c r="CS40" s="141"/>
      <c r="CT40" s="241"/>
      <c r="CU40" s="298" t="s">
        <v>1586</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1" t="s">
        <v>207</v>
      </c>
      <c r="DR40" s="194"/>
      <c r="DS40" s="194"/>
      <c r="DT40" s="194"/>
      <c r="DU40" s="194"/>
      <c r="DV40" s="224" t="s">
        <v>1628</v>
      </c>
      <c r="DW40" s="194"/>
      <c r="DX40" s="224" t="s">
        <v>2717</v>
      </c>
      <c r="DY40" s="194"/>
      <c r="DZ40" s="194"/>
      <c r="EA40" s="224" t="s">
        <v>2718</v>
      </c>
      <c r="EB40" s="353"/>
    </row>
    <row r="41" ht="15.75" customHeight="1">
      <c r="A41" s="400" t="s">
        <v>2719</v>
      </c>
      <c r="B41" s="83" t="s">
        <v>2720</v>
      </c>
      <c r="C41" s="84" t="s">
        <v>629</v>
      </c>
      <c r="D41" s="85" t="s">
        <v>894</v>
      </c>
      <c r="E41" s="86" t="s">
        <v>535</v>
      </c>
      <c r="F41" s="87" t="s">
        <v>2721</v>
      </c>
      <c r="G41" s="83" t="s">
        <v>895</v>
      </c>
      <c r="H41" s="197" t="s">
        <v>1656</v>
      </c>
      <c r="I41" s="197" t="s">
        <v>2722</v>
      </c>
      <c r="J41" s="227" t="s">
        <v>2723</v>
      </c>
      <c r="K41" s="197" t="s">
        <v>2724</v>
      </c>
      <c r="L41" s="198" t="s">
        <v>1643</v>
      </c>
      <c r="M41" s="207"/>
      <c r="N41" s="207"/>
      <c r="O41" s="200" t="s">
        <v>2725</v>
      </c>
      <c r="P41" s="227" t="s">
        <v>2726</v>
      </c>
      <c r="Q41" s="96" t="s">
        <v>119</v>
      </c>
      <c r="R41" s="227"/>
      <c r="S41" s="227" t="s">
        <v>1073</v>
      </c>
      <c r="T41" s="200"/>
      <c r="U41" s="200" t="s">
        <v>2655</v>
      </c>
      <c r="V41" s="101" t="s">
        <v>2727</v>
      </c>
      <c r="W41" s="228"/>
      <c r="X41" s="197" t="s">
        <v>2728</v>
      </c>
      <c r="Y41" s="197" t="s">
        <v>2729</v>
      </c>
      <c r="Z41" s="227" t="s">
        <v>1729</v>
      </c>
      <c r="AA41" s="227" t="s">
        <v>2730</v>
      </c>
      <c r="AB41" s="197" t="s">
        <v>2731</v>
      </c>
      <c r="AC41" s="197" t="s">
        <v>2732</v>
      </c>
      <c r="AD41" s="197"/>
      <c r="AE41" s="227" t="s">
        <v>961</v>
      </c>
      <c r="AF41" s="227" t="s">
        <v>2252</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1843</v>
      </c>
      <c r="AU41" s="197" t="s">
        <v>2741</v>
      </c>
      <c r="AV41" s="197" t="s">
        <v>2742</v>
      </c>
      <c r="AW41" s="92" t="s">
        <v>1180</v>
      </c>
      <c r="AX41" s="92" t="s">
        <v>2743</v>
      </c>
      <c r="AY41" s="90" t="s">
        <v>2744</v>
      </c>
      <c r="AZ41" s="260"/>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2302</v>
      </c>
      <c r="BW41" s="197" t="s">
        <v>2269</v>
      </c>
      <c r="BX41" s="227" t="s">
        <v>2751</v>
      </c>
      <c r="BY41" s="197" t="s">
        <v>2752</v>
      </c>
      <c r="BZ41" s="92" t="s">
        <v>2753</v>
      </c>
      <c r="CA41" s="197" t="s">
        <v>2754</v>
      </c>
      <c r="CB41" s="197" t="s">
        <v>2080</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1506</v>
      </c>
      <c r="CP41" s="94"/>
      <c r="CQ41" s="98" t="s">
        <v>398</v>
      </c>
      <c r="CR41" s="90" t="s">
        <v>2762</v>
      </c>
      <c r="CS41" s="141"/>
      <c r="CT41" s="207"/>
      <c r="CU41" s="197" t="s">
        <v>2311</v>
      </c>
      <c r="CV41" s="200" t="s">
        <v>1143</v>
      </c>
      <c r="CW41" s="197" t="s">
        <v>2763</v>
      </c>
      <c r="CX41" s="207"/>
      <c r="CY41" s="197" t="s">
        <v>212</v>
      </c>
      <c r="CZ41" s="227" t="s">
        <v>2764</v>
      </c>
      <c r="DA41" s="227" t="s">
        <v>2134</v>
      </c>
      <c r="DB41" s="91" t="str">
        <f>HYPERLINK("https://youtu.be/BJNJgSLnXTM","1:18.10")</f>
        <v>1:18.10</v>
      </c>
      <c r="DC41" s="227" t="s">
        <v>2765</v>
      </c>
      <c r="DD41" s="200" t="s">
        <v>2327</v>
      </c>
      <c r="DE41" s="89" t="s">
        <v>1563</v>
      </c>
      <c r="DF41" s="89"/>
      <c r="DG41" s="207"/>
      <c r="DH41" s="197" t="s">
        <v>2413</v>
      </c>
      <c r="DI41" s="207"/>
      <c r="DJ41" s="96" t="s">
        <v>198</v>
      </c>
      <c r="DK41" s="197" t="s">
        <v>2660</v>
      </c>
      <c r="DL41" s="207"/>
      <c r="DM41" s="90" t="str">
        <f>HYPERLINK("https://www.youtube.com/watch?v=wvfjcRVL5Tg","22.83")</f>
        <v>22.83</v>
      </c>
      <c r="DN41" s="227" t="s">
        <v>279</v>
      </c>
      <c r="DO41" s="207"/>
      <c r="DP41" s="277"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1" t="s">
        <v>2770</v>
      </c>
      <c r="B42" s="105" t="s">
        <v>2771</v>
      </c>
      <c r="C42" s="106" t="s">
        <v>1524</v>
      </c>
      <c r="D42" s="107" t="s">
        <v>1524</v>
      </c>
      <c r="E42" s="108" t="s">
        <v>1132</v>
      </c>
      <c r="F42" s="109" t="s">
        <v>2772</v>
      </c>
      <c r="G42" s="105" t="s">
        <v>2599</v>
      </c>
      <c r="H42" s="402" t="s">
        <v>2773</v>
      </c>
      <c r="I42" s="402" t="s">
        <v>2511</v>
      </c>
      <c r="J42" s="402" t="s">
        <v>2774</v>
      </c>
      <c r="K42" s="402" t="s">
        <v>102</v>
      </c>
      <c r="L42" s="403" t="s">
        <v>2775</v>
      </c>
      <c r="M42" s="404" t="s">
        <v>2776</v>
      </c>
      <c r="N42" s="405" t="s">
        <v>2777</v>
      </c>
      <c r="O42" s="402" t="s">
        <v>1723</v>
      </c>
      <c r="P42" s="402" t="s">
        <v>230</v>
      </c>
      <c r="Q42" s="406"/>
      <c r="R42" s="406"/>
      <c r="S42" s="407" t="s">
        <v>2778</v>
      </c>
      <c r="T42" s="406"/>
      <c r="U42" s="406"/>
      <c r="V42" s="175" t="s">
        <v>2779</v>
      </c>
      <c r="W42" s="159"/>
      <c r="X42" s="408" t="s">
        <v>646</v>
      </c>
      <c r="Y42" s="408" t="s">
        <v>2780</v>
      </c>
      <c r="Z42" s="408" t="s">
        <v>906</v>
      </c>
      <c r="AA42" s="408" t="s">
        <v>2781</v>
      </c>
      <c r="AB42" s="409" t="s">
        <v>2031</v>
      </c>
      <c r="AC42" s="408" t="s">
        <v>1138</v>
      </c>
      <c r="AD42" s="410" t="s">
        <v>2782</v>
      </c>
      <c r="AE42" s="408" t="s">
        <v>1046</v>
      </c>
      <c r="AF42" s="408" t="s">
        <v>2783</v>
      </c>
      <c r="AG42" s="411"/>
      <c r="AH42" s="411"/>
      <c r="AI42" s="411"/>
      <c r="AJ42" s="411"/>
      <c r="AK42" s="159"/>
      <c r="AL42" s="412" t="s">
        <v>1434</v>
      </c>
      <c r="AM42" s="412" t="s">
        <v>997</v>
      </c>
      <c r="AN42" s="413"/>
      <c r="AO42" s="413"/>
      <c r="AP42" s="413"/>
      <c r="AQ42" s="413"/>
      <c r="AR42" s="413"/>
      <c r="AS42" s="413"/>
      <c r="AT42" s="412" t="s">
        <v>135</v>
      </c>
      <c r="AU42" s="414" t="s">
        <v>2784</v>
      </c>
      <c r="AV42" s="413"/>
      <c r="AW42" s="413"/>
      <c r="AX42" s="413"/>
      <c r="AY42" s="413"/>
      <c r="AZ42" s="159"/>
      <c r="BA42" s="415" t="s">
        <v>631</v>
      </c>
      <c r="BB42" s="415" t="s">
        <v>1664</v>
      </c>
      <c r="BC42" s="415" t="s">
        <v>143</v>
      </c>
      <c r="BD42" s="415" t="s">
        <v>2100</v>
      </c>
      <c r="BE42" s="415" t="s">
        <v>241</v>
      </c>
      <c r="BF42" s="415" t="s">
        <v>2785</v>
      </c>
      <c r="BG42" s="416"/>
      <c r="BH42" s="415" t="s">
        <v>2786</v>
      </c>
      <c r="BI42" s="417" t="s">
        <v>2787</v>
      </c>
      <c r="BJ42" s="415" t="s">
        <v>2788</v>
      </c>
      <c r="BK42" s="418" t="s">
        <v>2789</v>
      </c>
      <c r="BL42" s="416"/>
      <c r="BM42" s="416"/>
      <c r="BN42" s="416"/>
      <c r="BO42" s="416"/>
      <c r="BP42" s="159"/>
      <c r="BQ42" s="419" t="s">
        <v>2790</v>
      </c>
      <c r="BR42" s="419" t="s">
        <v>2791</v>
      </c>
      <c r="BS42" s="419" t="s">
        <v>2792</v>
      </c>
      <c r="BT42" s="419" t="s">
        <v>806</v>
      </c>
      <c r="BU42" s="419" t="s">
        <v>2793</v>
      </c>
      <c r="BV42" s="420" t="s">
        <v>2794</v>
      </c>
      <c r="BW42" s="421" t="s">
        <v>2795</v>
      </c>
      <c r="BX42" s="421" t="s">
        <v>2796</v>
      </c>
      <c r="BY42" s="419" t="s">
        <v>2797</v>
      </c>
      <c r="BZ42" s="419" t="s">
        <v>1404</v>
      </c>
      <c r="CA42" s="422"/>
      <c r="CB42" s="422"/>
      <c r="CC42" s="422"/>
      <c r="CD42" s="422"/>
      <c r="CE42" s="422"/>
      <c r="CF42" s="423" t="s">
        <v>2798</v>
      </c>
      <c r="CG42" s="423" t="s">
        <v>2085</v>
      </c>
      <c r="CH42" s="424" t="s">
        <v>1435</v>
      </c>
      <c r="CI42" s="423" t="s">
        <v>2799</v>
      </c>
      <c r="CJ42" s="423" t="s">
        <v>2800</v>
      </c>
      <c r="CK42" s="423" t="s">
        <v>2801</v>
      </c>
      <c r="CL42" s="423" t="s">
        <v>2556</v>
      </c>
      <c r="CM42" s="423" t="s">
        <v>599</v>
      </c>
      <c r="CN42" s="425"/>
      <c r="CO42" s="425"/>
      <c r="CP42" s="425"/>
      <c r="CQ42" s="425"/>
      <c r="CR42" s="425"/>
      <c r="CS42" s="170"/>
      <c r="CT42" s="426" t="s">
        <v>183</v>
      </c>
      <c r="CU42" s="426" t="s">
        <v>2802</v>
      </c>
      <c r="CV42" s="426" t="s">
        <v>2803</v>
      </c>
      <c r="CW42" s="426" t="s">
        <v>1208</v>
      </c>
      <c r="CX42" s="426" t="s">
        <v>2804</v>
      </c>
      <c r="CY42" s="427" t="s">
        <v>2805</v>
      </c>
      <c r="CZ42" s="428" t="s">
        <v>2806</v>
      </c>
      <c r="DA42" s="429" t="s">
        <v>406</v>
      </c>
      <c r="DB42" s="430"/>
      <c r="DC42" s="430"/>
      <c r="DD42" s="430"/>
      <c r="DE42" s="430"/>
      <c r="DF42" s="430"/>
      <c r="DG42" s="431" t="s">
        <v>2807</v>
      </c>
      <c r="DH42" s="432"/>
      <c r="DI42" s="432"/>
      <c r="DJ42" s="432"/>
      <c r="DK42" s="431" t="s">
        <v>395</v>
      </c>
      <c r="DL42" s="431" t="s">
        <v>2808</v>
      </c>
      <c r="DM42" s="431" t="s">
        <v>713</v>
      </c>
      <c r="DN42" s="431" t="s">
        <v>2579</v>
      </c>
      <c r="DO42" s="433"/>
      <c r="DP42" s="434" t="s">
        <v>2809</v>
      </c>
      <c r="DQ42" s="431" t="s">
        <v>2810</v>
      </c>
      <c r="DR42" s="432"/>
      <c r="DS42" s="431" t="s">
        <v>1093</v>
      </c>
      <c r="DT42" s="432"/>
      <c r="DU42" s="431" t="s">
        <v>720</v>
      </c>
      <c r="DV42" s="432"/>
      <c r="DW42" s="432"/>
      <c r="DX42" s="432"/>
      <c r="DY42" s="432"/>
      <c r="DZ42" s="432"/>
      <c r="EA42" s="432"/>
      <c r="EB42" s="435" t="s">
        <v>2811</v>
      </c>
    </row>
    <row r="43" ht="15.75" customHeight="1">
      <c r="A43" s="196" t="s">
        <v>2812</v>
      </c>
      <c r="B43" s="83" t="s">
        <v>2813</v>
      </c>
      <c r="C43" s="84" t="s">
        <v>1524</v>
      </c>
      <c r="D43" s="85" t="s">
        <v>1524</v>
      </c>
      <c r="E43" s="86" t="s">
        <v>1524</v>
      </c>
      <c r="F43" s="87" t="s">
        <v>1525</v>
      </c>
      <c r="G43" s="83" t="s">
        <v>1610</v>
      </c>
      <c r="H43" s="92" t="s">
        <v>1784</v>
      </c>
      <c r="I43" s="92" t="s">
        <v>2814</v>
      </c>
      <c r="J43" s="244" t="s">
        <v>2815</v>
      </c>
      <c r="K43" s="92" t="s">
        <v>439</v>
      </c>
      <c r="L43" s="244" t="s">
        <v>2816</v>
      </c>
      <c r="M43" s="92" t="s">
        <v>2116</v>
      </c>
      <c r="N43" s="92" t="s">
        <v>1491</v>
      </c>
      <c r="O43" s="197" t="s">
        <v>1689</v>
      </c>
      <c r="P43" s="92" t="s">
        <v>2463</v>
      </c>
      <c r="Q43" s="207"/>
      <c r="R43" s="207"/>
      <c r="S43" s="207"/>
      <c r="T43" s="207"/>
      <c r="U43" s="207"/>
      <c r="V43" s="197"/>
      <c r="W43" s="114"/>
      <c r="X43" s="92" t="s">
        <v>814</v>
      </c>
      <c r="Y43" s="197" t="s">
        <v>2817</v>
      </c>
      <c r="Z43" s="167" t="s">
        <v>2818</v>
      </c>
      <c r="AA43" s="92" t="s">
        <v>2519</v>
      </c>
      <c r="AB43" s="197" t="s">
        <v>1538</v>
      </c>
      <c r="AC43" s="92" t="s">
        <v>1662</v>
      </c>
      <c r="AD43" s="197"/>
      <c r="AE43" s="197" t="s">
        <v>2193</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1601</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2077</v>
      </c>
      <c r="CM43" s="92" t="s">
        <v>2588</v>
      </c>
      <c r="CN43" s="207"/>
      <c r="CO43" s="207"/>
      <c r="CP43" s="207"/>
      <c r="CQ43" s="207"/>
      <c r="CR43" s="207"/>
      <c r="CS43" s="141"/>
      <c r="CT43" s="92" t="s">
        <v>2837</v>
      </c>
      <c r="CU43" s="197" t="s">
        <v>2316</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6" t="s">
        <v>2846</v>
      </c>
      <c r="B44" s="105" t="s">
        <v>2847</v>
      </c>
      <c r="C44" s="106" t="s">
        <v>1524</v>
      </c>
      <c r="D44" s="107" t="s">
        <v>1524</v>
      </c>
      <c r="E44" s="108" t="s">
        <v>1524</v>
      </c>
      <c r="F44" s="109" t="s">
        <v>2109</v>
      </c>
      <c r="G44" s="105" t="s">
        <v>1526</v>
      </c>
      <c r="H44" s="175" t="s">
        <v>2848</v>
      </c>
      <c r="I44" s="175" t="s">
        <v>2849</v>
      </c>
      <c r="J44" s="175" t="s">
        <v>2850</v>
      </c>
      <c r="K44" s="110" t="s">
        <v>1529</v>
      </c>
      <c r="L44" s="110" t="s">
        <v>2851</v>
      </c>
      <c r="M44" s="110" t="s">
        <v>1027</v>
      </c>
      <c r="N44" s="110" t="s">
        <v>2852</v>
      </c>
      <c r="O44" s="110" t="s">
        <v>2462</v>
      </c>
      <c r="P44" s="110" t="s">
        <v>1337</v>
      </c>
      <c r="Q44" s="437" t="s">
        <v>2853</v>
      </c>
      <c r="R44" s="438" t="s">
        <v>1371</v>
      </c>
      <c r="S44" s="110" t="s">
        <v>665</v>
      </c>
      <c r="T44" s="280" t="s">
        <v>2854</v>
      </c>
      <c r="U44" s="175" t="s">
        <v>1442</v>
      </c>
      <c r="V44" s="175" t="s">
        <v>2855</v>
      </c>
      <c r="W44" s="114"/>
      <c r="X44" s="116" t="s">
        <v>1194</v>
      </c>
      <c r="Y44" s="295" t="s">
        <v>875</v>
      </c>
      <c r="Z44" s="385" t="s">
        <v>2856</v>
      </c>
      <c r="AA44" s="385" t="s">
        <v>2857</v>
      </c>
      <c r="AB44" s="295" t="s">
        <v>2858</v>
      </c>
      <c r="AC44" s="116" t="s">
        <v>2859</v>
      </c>
      <c r="AD44" s="295" t="s">
        <v>2860</v>
      </c>
      <c r="AE44" s="295" t="s">
        <v>2861</v>
      </c>
      <c r="AF44" s="116" t="s">
        <v>2035</v>
      </c>
      <c r="AG44" s="117" t="s">
        <v>2862</v>
      </c>
      <c r="AH44" s="295" t="s">
        <v>2863</v>
      </c>
      <c r="AI44" s="295" t="s">
        <v>2272</v>
      </c>
      <c r="AJ44" s="117" t="s">
        <v>2039</v>
      </c>
      <c r="AK44" s="114"/>
      <c r="AL44" s="256" t="s">
        <v>2864</v>
      </c>
      <c r="AM44" s="120" t="s">
        <v>2313</v>
      </c>
      <c r="AN44" s="256" t="s">
        <v>2865</v>
      </c>
      <c r="AO44" s="213" t="s">
        <v>2866</v>
      </c>
      <c r="AP44" s="256" t="s">
        <v>2867</v>
      </c>
      <c r="AQ44" s="256"/>
      <c r="AR44" s="256" t="s">
        <v>2868</v>
      </c>
      <c r="AS44" s="120" t="s">
        <v>1144</v>
      </c>
      <c r="AT44" s="256" t="s">
        <v>2869</v>
      </c>
      <c r="AU44" s="256" t="s">
        <v>2241</v>
      </c>
      <c r="AV44" s="256" t="s">
        <v>2870</v>
      </c>
      <c r="AW44" s="213" t="s">
        <v>1299</v>
      </c>
      <c r="AX44" s="256" t="s">
        <v>1073</v>
      </c>
      <c r="AY44" s="439" t="s">
        <v>2871</v>
      </c>
      <c r="AZ44" s="372"/>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1511</v>
      </c>
      <c r="BS44" s="132" t="s">
        <v>2063</v>
      </c>
      <c r="BT44" s="132" t="s">
        <v>2885</v>
      </c>
      <c r="BU44" s="132" t="s">
        <v>2886</v>
      </c>
      <c r="BV44" s="132" t="s">
        <v>2254</v>
      </c>
      <c r="BW44" s="237"/>
      <c r="BX44" s="135" t="s">
        <v>1571</v>
      </c>
      <c r="BY44" s="132" t="s">
        <v>2887</v>
      </c>
      <c r="BZ44" s="204" t="s">
        <v>2888</v>
      </c>
      <c r="CA44" s="132" t="s">
        <v>2889</v>
      </c>
      <c r="CB44" s="204" t="s">
        <v>2890</v>
      </c>
      <c r="CC44" s="132" t="s">
        <v>1228</v>
      </c>
      <c r="CD44" s="132" t="s">
        <v>2891</v>
      </c>
      <c r="CE44" s="204"/>
      <c r="CF44" s="136" t="s">
        <v>1558</v>
      </c>
      <c r="CG44" s="192" t="s">
        <v>2593</v>
      </c>
      <c r="CH44" s="192" t="s">
        <v>2892</v>
      </c>
      <c r="CI44" s="192" t="s">
        <v>2893</v>
      </c>
      <c r="CJ44" s="192" t="s">
        <v>2894</v>
      </c>
      <c r="CK44" s="192" t="s">
        <v>1539</v>
      </c>
      <c r="CL44" s="136" t="s">
        <v>1384</v>
      </c>
      <c r="CM44" s="192" t="s">
        <v>2895</v>
      </c>
      <c r="CN44" s="192" t="s">
        <v>2896</v>
      </c>
      <c r="CO44" s="136" t="s">
        <v>2897</v>
      </c>
      <c r="CP44" s="239"/>
      <c r="CQ44" s="239"/>
      <c r="CR44" s="192" t="s">
        <v>2898</v>
      </c>
      <c r="CS44" s="141"/>
      <c r="CT44" s="298" t="s">
        <v>2899</v>
      </c>
      <c r="CU44" s="298" t="s">
        <v>2240</v>
      </c>
      <c r="CV44" s="298" t="s">
        <v>2135</v>
      </c>
      <c r="CW44" s="142" t="s">
        <v>688</v>
      </c>
      <c r="CX44" s="298" t="s">
        <v>2900</v>
      </c>
      <c r="CY44" s="298" t="s">
        <v>1143</v>
      </c>
      <c r="CZ44" s="142" t="s">
        <v>2901</v>
      </c>
      <c r="DA44" s="298" t="s">
        <v>2902</v>
      </c>
      <c r="DB44" s="298" t="s">
        <v>2903</v>
      </c>
      <c r="DC44" s="298" t="s">
        <v>1996</v>
      </c>
      <c r="DD44" s="298" t="s">
        <v>2904</v>
      </c>
      <c r="DE44" s="298" t="s">
        <v>2905</v>
      </c>
      <c r="DF44" s="298"/>
      <c r="DG44" s="301" t="s">
        <v>1079</v>
      </c>
      <c r="DH44" s="194"/>
      <c r="DI44" s="194"/>
      <c r="DJ44" s="301"/>
      <c r="DK44" s="147" t="s">
        <v>2526</v>
      </c>
      <c r="DL44" s="301" t="s">
        <v>2906</v>
      </c>
      <c r="DM44" s="301" t="s">
        <v>2907</v>
      </c>
      <c r="DN44" s="301" t="s">
        <v>2908</v>
      </c>
      <c r="DO44" s="301" t="s">
        <v>2909</v>
      </c>
      <c r="DP44" s="301" t="s">
        <v>2910</v>
      </c>
      <c r="DQ44" s="147" t="s">
        <v>2911</v>
      </c>
      <c r="DR44" s="224" t="s">
        <v>2912</v>
      </c>
      <c r="DS44" s="301" t="s">
        <v>2664</v>
      </c>
      <c r="DT44" s="301" t="s">
        <v>2913</v>
      </c>
      <c r="DU44" s="301" t="s">
        <v>2914</v>
      </c>
      <c r="DV44" s="301" t="s">
        <v>2915</v>
      </c>
      <c r="DW44" s="301" t="s">
        <v>2626</v>
      </c>
      <c r="DX44" s="147" t="s">
        <v>2916</v>
      </c>
      <c r="DY44" s="301" t="s">
        <v>2138</v>
      </c>
      <c r="DZ44" s="301" t="s">
        <v>1290</v>
      </c>
      <c r="EA44" s="301" t="s">
        <v>1012</v>
      </c>
      <c r="EB44" s="353" t="s">
        <v>2917</v>
      </c>
    </row>
    <row r="45" ht="15.75" customHeight="1">
      <c r="A45" s="196" t="s">
        <v>2918</v>
      </c>
      <c r="B45" s="83" t="s">
        <v>2919</v>
      </c>
      <c r="C45" s="84" t="s">
        <v>1524</v>
      </c>
      <c r="D45" s="85" t="s">
        <v>1524</v>
      </c>
      <c r="E45" s="86" t="s">
        <v>1524</v>
      </c>
      <c r="F45" s="87" t="s">
        <v>219</v>
      </c>
      <c r="G45" s="83" t="s">
        <v>1193</v>
      </c>
      <c r="H45" s="227" t="s">
        <v>2920</v>
      </c>
      <c r="I45" s="227" t="s">
        <v>1592</v>
      </c>
      <c r="J45" s="197" t="s">
        <v>2921</v>
      </c>
      <c r="K45" s="92" t="s">
        <v>2267</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2004</v>
      </c>
      <c r="AA45" s="197" t="s">
        <v>2242</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2486</v>
      </c>
      <c r="BC45" s="92" t="s">
        <v>2209</v>
      </c>
      <c r="BD45" s="197" t="s">
        <v>2951</v>
      </c>
      <c r="BE45" s="197" t="s">
        <v>2952</v>
      </c>
      <c r="BF45" s="197" t="s">
        <v>1430</v>
      </c>
      <c r="BG45" s="227" t="s">
        <v>2953</v>
      </c>
      <c r="BH45" s="92" t="s">
        <v>1964</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2406</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1959</v>
      </c>
      <c r="CN45" s="227" t="s">
        <v>2974</v>
      </c>
      <c r="CO45" s="92" t="s">
        <v>969</v>
      </c>
      <c r="CP45" s="227"/>
      <c r="CQ45" s="197" t="s">
        <v>2975</v>
      </c>
      <c r="CR45" s="197" t="s">
        <v>2976</v>
      </c>
      <c r="CS45" s="141"/>
      <c r="CT45" s="197" t="s">
        <v>2977</v>
      </c>
      <c r="CU45" s="227" t="s">
        <v>2157</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2449</v>
      </c>
      <c r="DT45" s="197" t="s">
        <v>1345</v>
      </c>
      <c r="DU45" s="197" t="s">
        <v>2995</v>
      </c>
      <c r="DV45" s="227" t="s">
        <v>2996</v>
      </c>
      <c r="DW45" s="227" t="s">
        <v>2709</v>
      </c>
      <c r="DX45" s="227" t="s">
        <v>2997</v>
      </c>
      <c r="DY45" s="227" t="s">
        <v>317</v>
      </c>
      <c r="DZ45" s="197" t="s">
        <v>2998</v>
      </c>
      <c r="EA45" s="227" t="s">
        <v>253</v>
      </c>
      <c r="EB45" s="245" t="s">
        <v>2999</v>
      </c>
    </row>
    <row r="46" ht="15.75" customHeight="1">
      <c r="A46" s="440" t="s">
        <v>3000</v>
      </c>
      <c r="B46" s="105" t="s">
        <v>3001</v>
      </c>
      <c r="C46" s="106" t="s">
        <v>1132</v>
      </c>
      <c r="D46" s="107" t="s">
        <v>1132</v>
      </c>
      <c r="E46" s="108" t="s">
        <v>1524</v>
      </c>
      <c r="F46" s="109" t="s">
        <v>328</v>
      </c>
      <c r="G46" s="105" t="s">
        <v>2336</v>
      </c>
      <c r="H46" s="175" t="s">
        <v>2201</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1342</v>
      </c>
      <c r="Z46" s="295" t="s">
        <v>1453</v>
      </c>
      <c r="AA46" s="295" t="s">
        <v>2501</v>
      </c>
      <c r="AB46" s="211" t="s">
        <v>3007</v>
      </c>
      <c r="AC46" s="295" t="s">
        <v>3008</v>
      </c>
      <c r="AD46" s="289"/>
      <c r="AE46" s="295" t="s">
        <v>3009</v>
      </c>
      <c r="AF46" s="295" t="s">
        <v>244</v>
      </c>
      <c r="AG46" s="289"/>
      <c r="AH46" s="289"/>
      <c r="AI46" s="295" t="s">
        <v>3010</v>
      </c>
      <c r="AJ46" s="289"/>
      <c r="AK46" s="114"/>
      <c r="AL46" s="256" t="s">
        <v>3011</v>
      </c>
      <c r="AM46" s="256" t="s">
        <v>2001</v>
      </c>
      <c r="AN46" s="232"/>
      <c r="AO46" s="232"/>
      <c r="AP46" s="232"/>
      <c r="AQ46" s="232"/>
      <c r="AR46" s="232"/>
      <c r="AS46" s="232"/>
      <c r="AT46" s="256" t="s">
        <v>2622</v>
      </c>
      <c r="AU46" s="256" t="s">
        <v>2560</v>
      </c>
      <c r="AV46" s="232"/>
      <c r="AW46" s="232"/>
      <c r="AX46" s="256" t="s">
        <v>903</v>
      </c>
      <c r="AY46" s="232"/>
      <c r="AZ46" s="114"/>
      <c r="BA46" s="203" t="s">
        <v>3012</v>
      </c>
      <c r="BB46" s="203" t="s">
        <v>2404</v>
      </c>
      <c r="BC46" s="203" t="s">
        <v>2560</v>
      </c>
      <c r="BD46" s="203" t="s">
        <v>3013</v>
      </c>
      <c r="BE46" s="203" t="s">
        <v>3014</v>
      </c>
      <c r="BF46" s="126" t="s">
        <v>2702</v>
      </c>
      <c r="BG46" s="234"/>
      <c r="BH46" s="203" t="s">
        <v>3015</v>
      </c>
      <c r="BI46" s="203"/>
      <c r="BJ46" s="203" t="s">
        <v>764</v>
      </c>
      <c r="BK46" s="203" t="s">
        <v>1812</v>
      </c>
      <c r="BL46" s="234"/>
      <c r="BM46" s="203" t="s">
        <v>226</v>
      </c>
      <c r="BN46" s="203" t="s">
        <v>3016</v>
      </c>
      <c r="BO46" s="234"/>
      <c r="BP46" s="114"/>
      <c r="BQ46" s="204" t="s">
        <v>3017</v>
      </c>
      <c r="BR46" s="204" t="s">
        <v>3018</v>
      </c>
      <c r="BS46" s="204" t="s">
        <v>2216</v>
      </c>
      <c r="BT46" s="132" t="s">
        <v>3019</v>
      </c>
      <c r="BU46" s="204" t="s">
        <v>3020</v>
      </c>
      <c r="BV46" s="204" t="s">
        <v>2222</v>
      </c>
      <c r="BW46" s="237"/>
      <c r="BX46" s="237"/>
      <c r="BY46" s="204" t="s">
        <v>1925</v>
      </c>
      <c r="BZ46" s="237"/>
      <c r="CA46" s="237"/>
      <c r="CB46" s="237"/>
      <c r="CC46" s="237"/>
      <c r="CD46" s="237"/>
      <c r="CE46" s="237"/>
      <c r="CF46" s="192" t="s">
        <v>1662</v>
      </c>
      <c r="CG46" s="192" t="s">
        <v>3021</v>
      </c>
      <c r="CH46" s="192" t="s">
        <v>3022</v>
      </c>
      <c r="CI46" s="192" t="s">
        <v>3023</v>
      </c>
      <c r="CJ46" s="239"/>
      <c r="CK46" s="192" t="s">
        <v>2693</v>
      </c>
      <c r="CL46" s="192" t="s">
        <v>3024</v>
      </c>
      <c r="CM46" s="192" t="s">
        <v>2588</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1" t="s">
        <v>3031</v>
      </c>
      <c r="DH46" s="194"/>
      <c r="DI46" s="194"/>
      <c r="DJ46" s="194"/>
      <c r="DK46" s="149" t="s">
        <v>199</v>
      </c>
      <c r="DL46" s="194"/>
      <c r="DM46" s="194"/>
      <c r="DN46" s="194"/>
      <c r="DO46" s="195"/>
      <c r="DP46" s="301" t="s">
        <v>3032</v>
      </c>
      <c r="DQ46" s="301" t="s">
        <v>3033</v>
      </c>
      <c r="DR46" s="194"/>
      <c r="DS46" s="194"/>
      <c r="DT46" s="194"/>
      <c r="DU46" s="194"/>
      <c r="DV46" s="194"/>
      <c r="DW46" s="194"/>
      <c r="DX46" s="194"/>
      <c r="DY46" s="301" t="s">
        <v>3034</v>
      </c>
      <c r="DZ46" s="194"/>
      <c r="EA46" s="194"/>
      <c r="EB46" s="353"/>
    </row>
    <row r="47" ht="15.75" customHeight="1">
      <c r="A47" s="196" t="s">
        <v>3035</v>
      </c>
      <c r="B47" s="83" t="s">
        <v>3036</v>
      </c>
      <c r="C47" s="84" t="s">
        <v>1524</v>
      </c>
      <c r="D47" s="85" t="s">
        <v>1132</v>
      </c>
      <c r="E47" s="86" t="s">
        <v>1524</v>
      </c>
      <c r="F47" s="87" t="s">
        <v>220</v>
      </c>
      <c r="G47" s="83" t="s">
        <v>1654</v>
      </c>
      <c r="H47" s="227" t="s">
        <v>3037</v>
      </c>
      <c r="I47" s="441" t="s">
        <v>3038</v>
      </c>
      <c r="J47" s="200" t="s">
        <v>3039</v>
      </c>
      <c r="K47" s="246" t="s">
        <v>2651</v>
      </c>
      <c r="L47" s="200" t="s">
        <v>1513</v>
      </c>
      <c r="M47" s="207"/>
      <c r="N47" s="278"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3045</v>
      </c>
      <c r="BE47" s="227" t="s">
        <v>1617</v>
      </c>
      <c r="BF47" s="207"/>
      <c r="BG47" s="207"/>
      <c r="BH47" s="227" t="s">
        <v>1915</v>
      </c>
      <c r="BI47" s="199"/>
      <c r="BJ47" s="277" t="s">
        <v>2511</v>
      </c>
      <c r="BK47" s="90" t="str">
        <f>HYPERLINK("https://www.twitch.tv/kaffelon/clip/WittyHonestRaccoonSmoocherZ?filter=clips&amp;range=all&amp;sort=time","12.53")</f>
        <v>12.53</v>
      </c>
      <c r="BL47" s="207"/>
      <c r="BM47" s="207"/>
      <c r="BN47" s="207"/>
      <c r="BO47" s="207"/>
      <c r="BP47" s="114"/>
      <c r="BQ47" s="197"/>
      <c r="BR47" s="246" t="s">
        <v>3046</v>
      </c>
      <c r="BS47" s="227" t="s">
        <v>2220</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1524</v>
      </c>
      <c r="D48" s="107" t="s">
        <v>1524</v>
      </c>
      <c r="E48" s="108" t="s">
        <v>1524</v>
      </c>
      <c r="F48" s="109" t="s">
        <v>3058</v>
      </c>
      <c r="G48" s="105" t="s">
        <v>3059</v>
      </c>
      <c r="H48" s="110" t="s">
        <v>3060</v>
      </c>
      <c r="I48" s="210" t="s">
        <v>3061</v>
      </c>
      <c r="J48" s="110" t="s">
        <v>3062</v>
      </c>
      <c r="K48" s="110" t="s">
        <v>3063</v>
      </c>
      <c r="L48" s="175" t="s">
        <v>444</v>
      </c>
      <c r="M48" s="210" t="s">
        <v>3064</v>
      </c>
      <c r="N48" s="110" t="s">
        <v>3065</v>
      </c>
      <c r="O48" s="280" t="s">
        <v>3066</v>
      </c>
      <c r="P48" s="210" t="s">
        <v>639</v>
      </c>
      <c r="Q48" s="176"/>
      <c r="R48" s="176"/>
      <c r="S48" s="176"/>
      <c r="T48" s="176"/>
      <c r="U48" s="176"/>
      <c r="V48" s="176"/>
      <c r="W48" s="114"/>
      <c r="X48" s="117" t="s">
        <v>3067</v>
      </c>
      <c r="Y48" s="295" t="s">
        <v>3068</v>
      </c>
      <c r="Z48" s="117" t="s">
        <v>2188</v>
      </c>
      <c r="AA48" s="295" t="s">
        <v>3069</v>
      </c>
      <c r="AB48" s="295" t="s">
        <v>808</v>
      </c>
      <c r="AC48" s="117" t="s">
        <v>3070</v>
      </c>
      <c r="AD48" s="295"/>
      <c r="AE48" s="117" t="s">
        <v>2193</v>
      </c>
      <c r="AF48" s="295" t="s">
        <v>3071</v>
      </c>
      <c r="AG48" s="289"/>
      <c r="AH48" s="289"/>
      <c r="AI48" s="289"/>
      <c r="AJ48" s="289"/>
      <c r="AK48" s="114"/>
      <c r="AL48" s="232"/>
      <c r="AM48" s="213" t="s">
        <v>3072</v>
      </c>
      <c r="AN48" s="232"/>
      <c r="AO48" s="232"/>
      <c r="AP48" s="232"/>
      <c r="AQ48" s="232"/>
      <c r="AR48" s="232"/>
      <c r="AS48" s="232"/>
      <c r="AT48" s="213" t="s">
        <v>2205</v>
      </c>
      <c r="AU48" s="213" t="s">
        <v>3073</v>
      </c>
      <c r="AV48" s="232"/>
      <c r="AW48" s="232"/>
      <c r="AX48" s="232"/>
      <c r="AY48" s="232"/>
      <c r="AZ48" s="114"/>
      <c r="BA48" s="130" t="s">
        <v>3074</v>
      </c>
      <c r="BB48" s="203" t="s">
        <v>2559</v>
      </c>
      <c r="BC48" s="203" t="s">
        <v>137</v>
      </c>
      <c r="BD48" s="130" t="s">
        <v>3075</v>
      </c>
      <c r="BE48" s="203" t="s">
        <v>1556</v>
      </c>
      <c r="BF48" s="234"/>
      <c r="BG48" s="234"/>
      <c r="BH48" s="203" t="s">
        <v>2784</v>
      </c>
      <c r="BI48" s="203" t="s">
        <v>3076</v>
      </c>
      <c r="BJ48" s="130"/>
      <c r="BK48" s="130" t="s">
        <v>3077</v>
      </c>
      <c r="BL48" s="234"/>
      <c r="BM48" s="234"/>
      <c r="BN48" s="234"/>
      <c r="BO48" s="234"/>
      <c r="BP48" s="114"/>
      <c r="BQ48" s="204" t="s">
        <v>3078</v>
      </c>
      <c r="BR48" s="132" t="s">
        <v>3079</v>
      </c>
      <c r="BS48" s="135" t="s">
        <v>2383</v>
      </c>
      <c r="BT48" s="135" t="s">
        <v>3080</v>
      </c>
      <c r="BU48" s="135" t="s">
        <v>3074</v>
      </c>
      <c r="BV48" s="132" t="s">
        <v>3081</v>
      </c>
      <c r="BW48" s="237"/>
      <c r="BX48" s="204" t="s">
        <v>3082</v>
      </c>
      <c r="BY48" s="237"/>
      <c r="BZ48" s="204" t="s">
        <v>3083</v>
      </c>
      <c r="CA48" s="237"/>
      <c r="CB48" s="237"/>
      <c r="CC48" s="237"/>
      <c r="CD48" s="237"/>
      <c r="CE48" s="237"/>
      <c r="CF48" s="267" t="s">
        <v>3084</v>
      </c>
      <c r="CG48" s="267" t="s">
        <v>1965</v>
      </c>
      <c r="CH48" s="192" t="s">
        <v>3085</v>
      </c>
      <c r="CI48" s="267" t="s">
        <v>3086</v>
      </c>
      <c r="CJ48" s="267" t="s">
        <v>3087</v>
      </c>
      <c r="CK48" s="267" t="s">
        <v>499</v>
      </c>
      <c r="CL48" s="136" t="s">
        <v>908</v>
      </c>
      <c r="CM48" s="442" t="s">
        <v>505</v>
      </c>
      <c r="CN48" s="239"/>
      <c r="CO48" s="239"/>
      <c r="CP48" s="239"/>
      <c r="CQ48" s="239"/>
      <c r="CR48" s="239"/>
      <c r="CS48" s="141"/>
      <c r="CT48" s="298" t="s">
        <v>3088</v>
      </c>
      <c r="CU48" s="146" t="s">
        <v>2316</v>
      </c>
      <c r="CV48" s="142" t="s">
        <v>3089</v>
      </c>
      <c r="CW48" s="146" t="s">
        <v>3090</v>
      </c>
      <c r="CX48" s="146" t="s">
        <v>3091</v>
      </c>
      <c r="CY48" s="146" t="s">
        <v>3092</v>
      </c>
      <c r="CZ48" s="142" t="s">
        <v>3093</v>
      </c>
      <c r="DA48" s="146" t="s">
        <v>2654</v>
      </c>
      <c r="DB48" s="241"/>
      <c r="DC48" s="298"/>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3"/>
    </row>
    <row r="49" ht="15.75" customHeight="1">
      <c r="A49" s="196" t="s">
        <v>3097</v>
      </c>
      <c r="B49" s="83" t="s">
        <v>3098</v>
      </c>
      <c r="C49" s="84" t="s">
        <v>1524</v>
      </c>
      <c r="D49" s="85" t="s">
        <v>1524</v>
      </c>
      <c r="E49" s="86" t="s">
        <v>1524</v>
      </c>
      <c r="F49" s="87" t="s">
        <v>3099</v>
      </c>
      <c r="G49" s="83" t="s">
        <v>3059</v>
      </c>
      <c r="H49" s="92" t="s">
        <v>1849</v>
      </c>
      <c r="I49" s="92" t="s">
        <v>3100</v>
      </c>
      <c r="J49" s="92" t="s">
        <v>2266</v>
      </c>
      <c r="K49" s="90" t="s">
        <v>439</v>
      </c>
      <c r="L49" s="92" t="s">
        <v>172</v>
      </c>
      <c r="M49" s="227" t="s">
        <v>3101</v>
      </c>
      <c r="N49" s="227" t="s">
        <v>3102</v>
      </c>
      <c r="O49" s="197" t="s">
        <v>2951</v>
      </c>
      <c r="P49" s="197" t="s">
        <v>2463</v>
      </c>
      <c r="Q49" s="227" t="s">
        <v>3103</v>
      </c>
      <c r="R49" s="207"/>
      <c r="S49" s="207"/>
      <c r="T49" s="207"/>
      <c r="U49" s="207"/>
      <c r="V49" s="227" t="s">
        <v>3104</v>
      </c>
      <c r="W49" s="114"/>
      <c r="X49" s="92" t="s">
        <v>2101</v>
      </c>
      <c r="Y49" s="92" t="s">
        <v>3105</v>
      </c>
      <c r="Z49" s="92" t="s">
        <v>1796</v>
      </c>
      <c r="AA49" s="197" t="s">
        <v>2501</v>
      </c>
      <c r="AB49" s="197" t="s">
        <v>2502</v>
      </c>
      <c r="AC49" s="200" t="s">
        <v>1954</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1541</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1921</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1580</v>
      </c>
      <c r="CW49" s="227" t="s">
        <v>2158</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3" t="s">
        <v>3129</v>
      </c>
      <c r="B50" s="105" t="s">
        <v>3130</v>
      </c>
      <c r="C50" s="106" t="s">
        <v>1524</v>
      </c>
      <c r="D50" s="107" t="s">
        <v>1524</v>
      </c>
      <c r="E50" s="108" t="s">
        <v>1524</v>
      </c>
      <c r="F50" s="109" t="s">
        <v>1901</v>
      </c>
      <c r="G50" s="105" t="s">
        <v>3131</v>
      </c>
      <c r="H50" s="110" t="s">
        <v>1601</v>
      </c>
      <c r="I50" s="175" t="s">
        <v>3132</v>
      </c>
      <c r="J50" s="110" t="s">
        <v>3133</v>
      </c>
      <c r="K50" s="110" t="s">
        <v>2176</v>
      </c>
      <c r="L50" s="110" t="s">
        <v>928</v>
      </c>
      <c r="M50" s="110" t="s">
        <v>3134</v>
      </c>
      <c r="N50" s="356" t="s">
        <v>3135</v>
      </c>
      <c r="O50" s="110" t="s">
        <v>959</v>
      </c>
      <c r="P50" s="110" t="s">
        <v>2676</v>
      </c>
      <c r="Q50" s="175"/>
      <c r="R50" s="110" t="s">
        <v>3136</v>
      </c>
      <c r="S50" s="110" t="s">
        <v>2146</v>
      </c>
      <c r="T50" s="175" t="s">
        <v>1301</v>
      </c>
      <c r="U50" s="356" t="s">
        <v>768</v>
      </c>
      <c r="V50" s="175" t="s">
        <v>3137</v>
      </c>
      <c r="W50" s="114"/>
      <c r="X50" s="295" t="s">
        <v>2578</v>
      </c>
      <c r="Y50" s="116" t="s">
        <v>1121</v>
      </c>
      <c r="Z50" s="116" t="s">
        <v>1857</v>
      </c>
      <c r="AA50" s="211" t="s">
        <v>3138</v>
      </c>
      <c r="AB50" s="360" t="s">
        <v>3139</v>
      </c>
      <c r="AC50" s="295" t="s">
        <v>3140</v>
      </c>
      <c r="AD50" s="295" t="s">
        <v>3141</v>
      </c>
      <c r="AE50" s="295" t="s">
        <v>3142</v>
      </c>
      <c r="AF50" s="116" t="s">
        <v>3143</v>
      </c>
      <c r="AG50" s="116" t="s">
        <v>3144</v>
      </c>
      <c r="AH50" s="289"/>
      <c r="AI50" s="289"/>
      <c r="AJ50" s="116" t="s">
        <v>3145</v>
      </c>
      <c r="AK50" s="114"/>
      <c r="AL50" s="120" t="s">
        <v>1694</v>
      </c>
      <c r="AM50" s="120" t="s">
        <v>2895</v>
      </c>
      <c r="AN50" s="120" t="s">
        <v>3146</v>
      </c>
      <c r="AO50" s="256" t="s">
        <v>3147</v>
      </c>
      <c r="AP50" s="213" t="s">
        <v>3148</v>
      </c>
      <c r="AQ50" s="120" t="s">
        <v>2452</v>
      </c>
      <c r="AR50" s="256" t="s">
        <v>2802</v>
      </c>
      <c r="AS50" s="232"/>
      <c r="AT50" s="120" t="s">
        <v>3149</v>
      </c>
      <c r="AU50" s="120" t="s">
        <v>1226</v>
      </c>
      <c r="AV50" s="120" t="s">
        <v>3150</v>
      </c>
      <c r="AW50" s="232"/>
      <c r="AX50" s="256" t="s">
        <v>1137</v>
      </c>
      <c r="AY50" s="184" t="s">
        <v>3151</v>
      </c>
      <c r="AZ50" s="185"/>
      <c r="BA50" s="125" t="s">
        <v>3152</v>
      </c>
      <c r="BB50" s="203" t="s">
        <v>1868</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2292</v>
      </c>
      <c r="BS50" s="132" t="s">
        <v>2183</v>
      </c>
      <c r="BT50" s="132" t="s">
        <v>3162</v>
      </c>
      <c r="BU50" s="204" t="s">
        <v>1986</v>
      </c>
      <c r="BV50" s="204" t="s">
        <v>3163</v>
      </c>
      <c r="BW50" s="135" t="s">
        <v>3164</v>
      </c>
      <c r="BX50" s="204" t="s">
        <v>1140</v>
      </c>
      <c r="BY50" s="132" t="s">
        <v>3165</v>
      </c>
      <c r="BZ50" s="132" t="s">
        <v>1982</v>
      </c>
      <c r="CA50" s="132" t="s">
        <v>3166</v>
      </c>
      <c r="CB50" s="204" t="s">
        <v>3167</v>
      </c>
      <c r="CC50" s="296" t="s">
        <v>3168</v>
      </c>
      <c r="CD50" s="204" t="s">
        <v>3169</v>
      </c>
      <c r="CE50" s="204"/>
      <c r="CF50" s="386" t="s">
        <v>1439</v>
      </c>
      <c r="CG50" s="136" t="s">
        <v>402</v>
      </c>
      <c r="CH50" s="192" t="s">
        <v>3170</v>
      </c>
      <c r="CI50" s="192" t="s">
        <v>3171</v>
      </c>
      <c r="CJ50" s="192" t="s">
        <v>3172</v>
      </c>
      <c r="CK50" s="386" t="s">
        <v>2836</v>
      </c>
      <c r="CL50" s="136" t="s">
        <v>205</v>
      </c>
      <c r="CM50" s="136" t="s">
        <v>3173</v>
      </c>
      <c r="CN50" s="239"/>
      <c r="CO50" s="239"/>
      <c r="CP50" s="239"/>
      <c r="CQ50" s="192" t="s">
        <v>3174</v>
      </c>
      <c r="CR50" s="192" t="s">
        <v>354</v>
      </c>
      <c r="CS50" s="141"/>
      <c r="CT50" s="298" t="s">
        <v>3170</v>
      </c>
      <c r="CU50" s="298" t="s">
        <v>2651</v>
      </c>
      <c r="CV50" s="142" t="s">
        <v>205</v>
      </c>
      <c r="CW50" s="298" t="s">
        <v>3175</v>
      </c>
      <c r="CX50" s="142" t="s">
        <v>3176</v>
      </c>
      <c r="CY50" s="142" t="s">
        <v>2319</v>
      </c>
      <c r="CZ50" s="142" t="s">
        <v>3177</v>
      </c>
      <c r="DA50" s="142" t="s">
        <v>2471</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2165</v>
      </c>
      <c r="EB50" s="148" t="s">
        <v>3193</v>
      </c>
    </row>
    <row r="51" ht="15.75" customHeight="1">
      <c r="A51" s="196" t="s">
        <v>3194</v>
      </c>
      <c r="B51" s="83" t="s">
        <v>3195</v>
      </c>
      <c r="C51" s="84" t="s">
        <v>1524</v>
      </c>
      <c r="D51" s="85" t="s">
        <v>1524</v>
      </c>
      <c r="E51" s="86" t="s">
        <v>1524</v>
      </c>
      <c r="F51" s="87" t="s">
        <v>1783</v>
      </c>
      <c r="G51" s="83" t="s">
        <v>1192</v>
      </c>
      <c r="H51" s="197" t="s">
        <v>3196</v>
      </c>
      <c r="I51" s="197" t="s">
        <v>3197</v>
      </c>
      <c r="J51" s="92" t="s">
        <v>3039</v>
      </c>
      <c r="K51" s="92" t="s">
        <v>3198</v>
      </c>
      <c r="L51" s="92" t="s">
        <v>3022</v>
      </c>
      <c r="M51" s="197" t="s">
        <v>3199</v>
      </c>
      <c r="N51" s="92" t="s">
        <v>3200</v>
      </c>
      <c r="O51" s="92" t="s">
        <v>1486</v>
      </c>
      <c r="P51" s="92" t="s">
        <v>1337</v>
      </c>
      <c r="Q51" s="207"/>
      <c r="R51" s="207"/>
      <c r="S51" s="227" t="s">
        <v>3201</v>
      </c>
      <c r="T51" s="207"/>
      <c r="U51" s="227" t="s">
        <v>3202</v>
      </c>
      <c r="V51" s="207"/>
      <c r="W51" s="114"/>
      <c r="X51" s="390" t="s">
        <v>2684</v>
      </c>
      <c r="Y51" s="197" t="s">
        <v>3203</v>
      </c>
      <c r="Z51" s="197" t="s">
        <v>743</v>
      </c>
      <c r="AA51" s="92" t="s">
        <v>3204</v>
      </c>
      <c r="AB51" s="92" t="s">
        <v>2681</v>
      </c>
      <c r="AC51" s="92" t="s">
        <v>3205</v>
      </c>
      <c r="AD51" s="207"/>
      <c r="AE51" s="197" t="s">
        <v>309</v>
      </c>
      <c r="AF51" s="197" t="s">
        <v>2281</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2358</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2319</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4" t="s">
        <v>3230</v>
      </c>
      <c r="B52" s="105" t="s">
        <v>3231</v>
      </c>
      <c r="C52" s="106" t="s">
        <v>1524</v>
      </c>
      <c r="D52" s="107" t="s">
        <v>1524</v>
      </c>
      <c r="E52" s="108" t="s">
        <v>1524</v>
      </c>
      <c r="F52" s="109" t="s">
        <v>3232</v>
      </c>
      <c r="G52" s="105" t="s">
        <v>2494</v>
      </c>
      <c r="H52" s="110" t="s">
        <v>2637</v>
      </c>
      <c r="I52" s="110" t="s">
        <v>3233</v>
      </c>
      <c r="J52" s="175" t="s">
        <v>734</v>
      </c>
      <c r="K52" s="175" t="s">
        <v>1078</v>
      </c>
      <c r="L52" s="445" t="str">
        <f>hyperlink("https://www.twitch.tv/videos/642998947","44.64")</f>
        <v>44.64</v>
      </c>
      <c r="M52" s="110" t="s">
        <v>1891</v>
      </c>
      <c r="N52" s="445" t="str">
        <f>hyperlink("https://www.twitch.tv/videos/642995088","1:11.81")</f>
        <v>1:11.81</v>
      </c>
      <c r="O52" s="210" t="s">
        <v>3234</v>
      </c>
      <c r="P52" s="175" t="s">
        <v>1337</v>
      </c>
      <c r="Q52" s="175" t="s">
        <v>2852</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5" t="s">
        <v>3238</v>
      </c>
      <c r="AC52" s="117" t="s">
        <v>3239</v>
      </c>
      <c r="AD52" s="116" t="s">
        <v>3240</v>
      </c>
      <c r="AE52" s="116" t="s">
        <v>961</v>
      </c>
      <c r="AF52" s="295" t="s">
        <v>651</v>
      </c>
      <c r="AG52" s="289"/>
      <c r="AH52" s="289"/>
      <c r="AI52" s="289"/>
      <c r="AJ52" s="295" t="s">
        <v>3241</v>
      </c>
      <c r="AK52" s="114"/>
      <c r="AL52" s="120" t="s">
        <v>3242</v>
      </c>
      <c r="AM52" s="120" t="s">
        <v>3243</v>
      </c>
      <c r="AN52" s="232"/>
      <c r="AO52" s="232"/>
      <c r="AP52" s="120" t="s">
        <v>2832</v>
      </c>
      <c r="AQ52" s="120" t="s">
        <v>3244</v>
      </c>
      <c r="AR52" s="232"/>
      <c r="AS52" s="256" t="s">
        <v>3245</v>
      </c>
      <c r="AT52" s="256"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2927</v>
      </c>
      <c r="BT52" s="296" t="s">
        <v>1055</v>
      </c>
      <c r="BU52" s="204" t="s">
        <v>3250</v>
      </c>
      <c r="BV52" s="132" t="s">
        <v>2254</v>
      </c>
      <c r="BW52" s="237"/>
      <c r="BX52" s="237"/>
      <c r="BY52" s="204" t="s">
        <v>2685</v>
      </c>
      <c r="BZ52" s="135" t="s">
        <v>3251</v>
      </c>
      <c r="CA52" s="237"/>
      <c r="CB52" s="237"/>
      <c r="CC52" s="132" t="s">
        <v>103</v>
      </c>
      <c r="CD52" s="204" t="s">
        <v>3252</v>
      </c>
      <c r="CE52" s="204"/>
      <c r="CF52" s="136" t="s">
        <v>1284</v>
      </c>
      <c r="CG52" s="446" t="str">
        <f>hyperlink("https://twitter.com/Reborn_Frog/status/1364932529577357313","28.55")</f>
        <v>28.55</v>
      </c>
      <c r="CH52" s="267" t="s">
        <v>3253</v>
      </c>
      <c r="CI52" s="192" t="s">
        <v>3254</v>
      </c>
      <c r="CJ52" s="239"/>
      <c r="CK52" s="267" t="s">
        <v>2231</v>
      </c>
      <c r="CL52" s="267" t="s">
        <v>3150</v>
      </c>
      <c r="CM52" s="192" t="s">
        <v>2521</v>
      </c>
      <c r="CN52" s="239"/>
      <c r="CO52" s="239"/>
      <c r="CP52" s="239"/>
      <c r="CQ52" s="192" t="s">
        <v>2580</v>
      </c>
      <c r="CR52" s="239"/>
      <c r="CS52" s="141"/>
      <c r="CT52" s="142" t="s">
        <v>2857</v>
      </c>
      <c r="CU52" s="146" t="s">
        <v>2316</v>
      </c>
      <c r="CV52" s="142" t="s">
        <v>3255</v>
      </c>
      <c r="CW52" s="142" t="s">
        <v>2140</v>
      </c>
      <c r="CX52" s="241"/>
      <c r="CY52" s="241"/>
      <c r="CZ52" s="142" t="s">
        <v>3256</v>
      </c>
      <c r="DA52" s="146" t="s">
        <v>3257</v>
      </c>
      <c r="DB52" s="241"/>
      <c r="DC52" s="241"/>
      <c r="DD52" s="241"/>
      <c r="DE52" s="299" t="s">
        <v>2860</v>
      </c>
      <c r="DF52" s="299"/>
      <c r="DG52" s="194"/>
      <c r="DH52" s="194"/>
      <c r="DI52" s="194"/>
      <c r="DJ52" s="225"/>
      <c r="DL52" s="147" t="s">
        <v>1049</v>
      </c>
      <c r="DM52" s="194"/>
      <c r="DN52" s="194"/>
      <c r="DO52" s="194"/>
      <c r="DP52" s="447" t="s">
        <v>3258</v>
      </c>
      <c r="DQ52" s="448" t="str">
        <f>hyperlink("https://www.twitch.tv/videos/777078690","31.58")</f>
        <v>31.58</v>
      </c>
      <c r="DR52" s="194"/>
      <c r="DS52" s="194"/>
      <c r="DT52" s="194"/>
      <c r="DU52" s="194"/>
      <c r="DV52" s="194"/>
      <c r="DW52" s="194"/>
      <c r="DX52" s="194"/>
      <c r="DY52" s="194"/>
      <c r="DZ52" s="194"/>
      <c r="EA52" s="194"/>
      <c r="EB52" s="353"/>
    </row>
    <row r="53" ht="15.75" customHeight="1">
      <c r="A53" s="196" t="s">
        <v>3259</v>
      </c>
      <c r="B53" s="83" t="s">
        <v>3260</v>
      </c>
      <c r="C53" s="84" t="s">
        <v>1524</v>
      </c>
      <c r="D53" s="85" t="s">
        <v>1524</v>
      </c>
      <c r="E53" s="86" t="s">
        <v>1524</v>
      </c>
      <c r="F53" s="87" t="s">
        <v>328</v>
      </c>
      <c r="G53" s="83" t="s">
        <v>2173</v>
      </c>
      <c r="H53" s="207"/>
      <c r="I53" s="227" t="s">
        <v>3261</v>
      </c>
      <c r="J53" s="227" t="s">
        <v>3002</v>
      </c>
      <c r="K53" s="278" t="s">
        <v>2267</v>
      </c>
      <c r="L53" s="227" t="s">
        <v>688</v>
      </c>
      <c r="M53" s="246" t="s">
        <v>3262</v>
      </c>
      <c r="N53" s="227" t="s">
        <v>3263</v>
      </c>
      <c r="O53" s="227" t="s">
        <v>3264</v>
      </c>
      <c r="P53" s="227" t="s">
        <v>2092</v>
      </c>
      <c r="Q53" s="207"/>
      <c r="R53" s="207"/>
      <c r="S53" s="207"/>
      <c r="T53" s="207"/>
      <c r="U53" s="207"/>
      <c r="V53" s="207"/>
      <c r="W53" s="114"/>
      <c r="X53" s="197" t="s">
        <v>2274</v>
      </c>
      <c r="Y53" s="227" t="s">
        <v>3265</v>
      </c>
      <c r="Z53" s="227" t="s">
        <v>1729</v>
      </c>
      <c r="AA53" s="227" t="s">
        <v>3266</v>
      </c>
      <c r="AB53" s="227" t="s">
        <v>2031</v>
      </c>
      <c r="AC53" s="227" t="s">
        <v>3267</v>
      </c>
      <c r="AD53" s="227"/>
      <c r="AE53" s="449"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50" t="s">
        <v>3273</v>
      </c>
      <c r="BF53" s="207"/>
      <c r="BG53" s="207"/>
      <c r="BH53" s="227" t="s">
        <v>1740</v>
      </c>
      <c r="BI53" s="278" t="s">
        <v>3274</v>
      </c>
      <c r="BJ53" s="278"/>
      <c r="BK53" s="227" t="s">
        <v>2099</v>
      </c>
      <c r="BL53" s="207"/>
      <c r="BM53" s="207"/>
      <c r="BN53" s="207"/>
      <c r="BO53" s="207"/>
      <c r="BP53" s="114"/>
      <c r="BQ53" s="277"/>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1812</v>
      </c>
      <c r="CK53" s="227" t="s">
        <v>2312</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8" t="s">
        <v>1637</v>
      </c>
      <c r="CY53" s="278"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80" t="s">
        <v>3292</v>
      </c>
      <c r="J54" s="110" t="s">
        <v>3075</v>
      </c>
      <c r="K54" s="110" t="s">
        <v>102</v>
      </c>
      <c r="L54" s="280"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9"/>
      <c r="AE54" s="289"/>
      <c r="AF54" s="116" t="s">
        <v>2128</v>
      </c>
      <c r="AG54" s="289"/>
      <c r="AH54" s="180"/>
      <c r="AI54" s="116" t="s">
        <v>3297</v>
      </c>
      <c r="AJ54" s="289"/>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1"/>
      <c r="BK54" s="125" t="s">
        <v>3303</v>
      </c>
      <c r="BL54" s="234"/>
      <c r="BM54" s="234"/>
      <c r="BN54" s="234"/>
      <c r="BO54" s="234"/>
      <c r="BP54" s="114"/>
      <c r="BQ54" s="237"/>
      <c r="BR54" s="132" t="s">
        <v>3304</v>
      </c>
      <c r="BS54" s="132" t="s">
        <v>3305</v>
      </c>
      <c r="BT54" s="132" t="s">
        <v>360</v>
      </c>
      <c r="BU54" s="296" t="s">
        <v>582</v>
      </c>
      <c r="BV54" s="132" t="s">
        <v>1373</v>
      </c>
      <c r="BW54" s="237"/>
      <c r="BX54" s="237"/>
      <c r="BY54" s="237"/>
      <c r="BZ54" s="132" t="s">
        <v>1819</v>
      </c>
      <c r="CA54" s="237"/>
      <c r="CB54" s="237"/>
      <c r="CC54" s="237"/>
      <c r="CD54" s="237"/>
      <c r="CE54" s="237"/>
      <c r="CF54" s="386" t="s">
        <v>3306</v>
      </c>
      <c r="CG54" s="386" t="s">
        <v>3307</v>
      </c>
      <c r="CH54" s="239"/>
      <c r="CI54" s="239"/>
      <c r="CJ54" s="239"/>
      <c r="CK54" s="239"/>
      <c r="CL54" s="136" t="s">
        <v>3308</v>
      </c>
      <c r="CM54" s="136" t="s">
        <v>1581</v>
      </c>
      <c r="CN54" s="239"/>
      <c r="CO54" s="239"/>
      <c r="CP54" s="239"/>
      <c r="CQ54" s="239"/>
      <c r="CR54" s="239"/>
      <c r="CS54" s="141"/>
      <c r="CT54" s="241"/>
      <c r="CU54" s="142" t="s">
        <v>1232</v>
      </c>
      <c r="CV54" s="142" t="s">
        <v>3309</v>
      </c>
      <c r="CW54" s="142" t="s">
        <v>2584</v>
      </c>
      <c r="CX54" s="241"/>
      <c r="CY54" s="241"/>
      <c r="CZ54" s="143" t="s">
        <v>1351</v>
      </c>
      <c r="DA54" s="142" t="s">
        <v>1914</v>
      </c>
      <c r="DB54" s="241"/>
      <c r="DC54" s="241"/>
      <c r="DD54" s="241"/>
      <c r="DE54" s="142" t="s">
        <v>3310</v>
      </c>
      <c r="DF54" s="142"/>
      <c r="DG54" s="194"/>
      <c r="DH54" s="194"/>
      <c r="DI54" s="194"/>
      <c r="DJ54" s="225"/>
      <c r="DK54" s="194"/>
      <c r="DL54" s="147" t="s">
        <v>2808</v>
      </c>
      <c r="DM54" s="194"/>
      <c r="DN54" s="194"/>
      <c r="DO54" s="194"/>
      <c r="DP54" s="147" t="s">
        <v>1528</v>
      </c>
      <c r="DQ54" s="447"/>
      <c r="DR54" s="194"/>
      <c r="DS54" s="147" t="s">
        <v>3311</v>
      </c>
      <c r="DT54" s="194"/>
      <c r="DU54" s="147" t="s">
        <v>3019</v>
      </c>
      <c r="DV54" s="194"/>
      <c r="DW54" s="194"/>
      <c r="DX54" s="194"/>
      <c r="DY54" s="194"/>
      <c r="DZ54" s="194"/>
      <c r="EA54" s="194"/>
      <c r="EB54" s="353"/>
    </row>
    <row r="55">
      <c r="A55" s="452" t="s">
        <v>3312</v>
      </c>
      <c r="B55" s="83" t="s">
        <v>3313</v>
      </c>
      <c r="C55" s="84" t="s">
        <v>1132</v>
      </c>
      <c r="D55" s="85" t="s">
        <v>1524</v>
      </c>
      <c r="E55" s="86" t="s">
        <v>1524</v>
      </c>
      <c r="F55" s="87" t="s">
        <v>219</v>
      </c>
      <c r="G55" s="83" t="s">
        <v>3314</v>
      </c>
      <c r="H55" s="197" t="s">
        <v>2728</v>
      </c>
      <c r="I55" s="197" t="s">
        <v>3315</v>
      </c>
      <c r="J55" s="197" t="s">
        <v>3316</v>
      </c>
      <c r="K55" s="92" t="s">
        <v>3317</v>
      </c>
      <c r="L55" s="197" t="s">
        <v>3318</v>
      </c>
      <c r="M55" s="197" t="s">
        <v>3319</v>
      </c>
      <c r="N55" s="197" t="s">
        <v>2538</v>
      </c>
      <c r="O55" s="92" t="s">
        <v>2271</v>
      </c>
      <c r="P55" s="92" t="s">
        <v>107</v>
      </c>
      <c r="Q55" s="92" t="s">
        <v>3320</v>
      </c>
      <c r="R55" s="207"/>
      <c r="S55" s="197" t="s">
        <v>3321</v>
      </c>
      <c r="T55" s="207"/>
      <c r="U55" s="92" t="s">
        <v>3322</v>
      </c>
      <c r="V55" s="207"/>
      <c r="W55" s="114"/>
      <c r="X55" s="92" t="s">
        <v>3323</v>
      </c>
      <c r="Y55" s="197" t="s">
        <v>3324</v>
      </c>
      <c r="Z55" s="197" t="s">
        <v>177</v>
      </c>
      <c r="AA55" s="197" t="s">
        <v>3325</v>
      </c>
      <c r="AB55" s="92" t="s">
        <v>2485</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1889</v>
      </c>
      <c r="BL55" s="207"/>
      <c r="BM55" s="197" t="s">
        <v>2881</v>
      </c>
      <c r="BN55" s="197" t="s">
        <v>2298</v>
      </c>
      <c r="BO55" s="197" t="s">
        <v>3339</v>
      </c>
      <c r="BP55" s="114"/>
      <c r="BQ55" s="197" t="s">
        <v>3340</v>
      </c>
      <c r="BR55" s="197" t="s">
        <v>1556</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2763</v>
      </c>
      <c r="CX55" s="197" t="s">
        <v>3356</v>
      </c>
      <c r="CY55" s="92" t="s">
        <v>1804</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5" t="s">
        <v>3363</v>
      </c>
      <c r="C56" s="306" t="s">
        <v>1132</v>
      </c>
      <c r="D56" s="307" t="s">
        <v>1132</v>
      </c>
      <c r="E56" s="308" t="s">
        <v>1132</v>
      </c>
      <c r="F56" s="309" t="s">
        <v>3364</v>
      </c>
      <c r="G56" s="305" t="s">
        <v>1274</v>
      </c>
      <c r="H56" s="310" t="s">
        <v>3365</v>
      </c>
      <c r="I56" s="310" t="s">
        <v>2496</v>
      </c>
      <c r="J56" s="310" t="s">
        <v>3366</v>
      </c>
      <c r="K56" s="310" t="s">
        <v>1942</v>
      </c>
      <c r="L56" s="310" t="s">
        <v>1099</v>
      </c>
      <c r="M56" s="310" t="s">
        <v>3367</v>
      </c>
      <c r="N56" s="453" t="s">
        <v>3368</v>
      </c>
      <c r="O56" s="453" t="s">
        <v>3369</v>
      </c>
      <c r="P56" s="310" t="s">
        <v>822</v>
      </c>
      <c r="Q56" s="453"/>
      <c r="R56" s="454"/>
      <c r="S56" s="454"/>
      <c r="T56" s="454"/>
      <c r="U56" s="454"/>
      <c r="V56" s="454"/>
      <c r="W56" s="455"/>
      <c r="X56" s="314" t="s">
        <v>1205</v>
      </c>
      <c r="Y56" s="314" t="s">
        <v>2780</v>
      </c>
      <c r="Z56" s="119" t="s">
        <v>1078</v>
      </c>
      <c r="AA56" s="314" t="s">
        <v>1987</v>
      </c>
      <c r="AB56" s="314" t="s">
        <v>908</v>
      </c>
      <c r="AC56" s="456" t="s">
        <v>3370</v>
      </c>
      <c r="AD56" s="314" t="s">
        <v>1618</v>
      </c>
      <c r="AE56" s="456" t="s">
        <v>3371</v>
      </c>
      <c r="AF56" s="314" t="s">
        <v>1210</v>
      </c>
      <c r="AG56" s="457"/>
      <c r="AH56" s="457"/>
      <c r="AI56" s="457"/>
      <c r="AJ56" s="457"/>
      <c r="AK56" s="455"/>
      <c r="AL56" s="458" t="s">
        <v>3372</v>
      </c>
      <c r="AM56" s="317" t="s">
        <v>1843</v>
      </c>
      <c r="AN56" s="459"/>
      <c r="AO56" s="459"/>
      <c r="AP56" s="459"/>
      <c r="AQ56" s="459"/>
      <c r="AR56" s="460" t="s">
        <v>3373</v>
      </c>
      <c r="AS56" s="459"/>
      <c r="AT56" s="317" t="s">
        <v>3374</v>
      </c>
      <c r="AU56" s="317" t="s">
        <v>3375</v>
      </c>
      <c r="AV56" s="459"/>
      <c r="AW56" s="459"/>
      <c r="AX56" s="459"/>
      <c r="AY56" s="459"/>
      <c r="AZ56" s="455"/>
      <c r="BA56" s="282" t="s">
        <v>3376</v>
      </c>
      <c r="BB56" s="282" t="s">
        <v>142</v>
      </c>
      <c r="BC56" s="461" t="s">
        <v>2138</v>
      </c>
      <c r="BD56" s="461" t="s">
        <v>574</v>
      </c>
      <c r="BE56" s="282" t="s">
        <v>3144</v>
      </c>
      <c r="BF56" s="462"/>
      <c r="BG56" s="462"/>
      <c r="BH56" s="461" t="s">
        <v>3377</v>
      </c>
      <c r="BI56" s="462"/>
      <c r="BJ56" s="461" t="s">
        <v>3378</v>
      </c>
      <c r="BK56" s="461" t="s">
        <v>1207</v>
      </c>
      <c r="BL56" s="462"/>
      <c r="BM56" s="462"/>
      <c r="BN56" s="462"/>
      <c r="BO56" s="462"/>
      <c r="BP56" s="455"/>
      <c r="BQ56" s="463"/>
      <c r="BR56" s="464" t="s">
        <v>3379</v>
      </c>
      <c r="BS56" s="321" t="s">
        <v>3380</v>
      </c>
      <c r="BT56" s="463"/>
      <c r="BU56" s="464"/>
      <c r="BV56" s="464" t="s">
        <v>1778</v>
      </c>
      <c r="BW56" s="463"/>
      <c r="BX56" s="463"/>
      <c r="BY56" s="463"/>
      <c r="BZ56" s="464"/>
      <c r="CA56" s="463"/>
      <c r="CB56" s="463"/>
      <c r="CC56" s="463"/>
      <c r="CD56" s="463"/>
      <c r="CE56" s="350"/>
      <c r="CF56" s="323" t="s">
        <v>3381</v>
      </c>
      <c r="CG56" s="138" t="s">
        <v>1294</v>
      </c>
      <c r="CH56" s="465"/>
      <c r="CI56" s="465"/>
      <c r="CJ56" s="465"/>
      <c r="CK56" s="466"/>
      <c r="CL56" s="323" t="s">
        <v>176</v>
      </c>
      <c r="CM56" s="467" t="s">
        <v>3382</v>
      </c>
      <c r="CN56" s="465"/>
      <c r="CO56" s="465"/>
      <c r="CP56" s="465"/>
      <c r="CQ56" s="465"/>
      <c r="CR56" s="465"/>
      <c r="CS56" s="468"/>
      <c r="CT56" s="469"/>
      <c r="CU56" s="470"/>
      <c r="CV56" s="326" t="s">
        <v>258</v>
      </c>
      <c r="CW56" s="470"/>
      <c r="CX56" s="469"/>
      <c r="CY56" s="470"/>
      <c r="CZ56" s="471" t="s">
        <v>3134</v>
      </c>
      <c r="DA56" s="470"/>
      <c r="DB56" s="470"/>
      <c r="DC56" s="470"/>
      <c r="DD56" s="470"/>
      <c r="DE56" s="469"/>
      <c r="DF56" s="471"/>
      <c r="DG56" s="472" t="s">
        <v>871</v>
      </c>
      <c r="DH56" s="473"/>
      <c r="DI56" s="474"/>
      <c r="DJ56" s="475"/>
      <c r="DK56" s="476" t="s">
        <v>395</v>
      </c>
      <c r="DL56" s="329" t="s">
        <v>585</v>
      </c>
      <c r="DM56" s="474"/>
      <c r="DN56" s="225"/>
      <c r="DO56" s="473"/>
      <c r="DP56" s="329" t="s">
        <v>3383</v>
      </c>
      <c r="DQ56" s="474"/>
      <c r="DR56" s="477"/>
      <c r="DS56" s="474"/>
      <c r="DT56" s="474"/>
      <c r="DU56" s="329" t="s">
        <v>1054</v>
      </c>
      <c r="DV56" s="474"/>
      <c r="DW56" s="474"/>
      <c r="DX56" s="474"/>
      <c r="DY56" s="194"/>
      <c r="DZ56" s="194"/>
      <c r="EA56" s="194"/>
      <c r="EB56" s="474"/>
    </row>
    <row r="57" ht="15.75" customHeight="1">
      <c r="A57" s="478" t="s">
        <v>3384</v>
      </c>
      <c r="B57" s="479" t="s">
        <v>3385</v>
      </c>
      <c r="C57" s="480" t="s">
        <v>1524</v>
      </c>
      <c r="D57" s="481" t="s">
        <v>1524</v>
      </c>
      <c r="E57" s="482" t="s">
        <v>1524</v>
      </c>
      <c r="F57" s="483" t="s">
        <v>1525</v>
      </c>
      <c r="G57" s="479" t="s">
        <v>813</v>
      </c>
      <c r="H57" s="484" t="s">
        <v>2006</v>
      </c>
      <c r="I57" s="484" t="s">
        <v>3386</v>
      </c>
      <c r="J57" s="390" t="s">
        <v>1279</v>
      </c>
      <c r="K57" s="485" t="s">
        <v>2835</v>
      </c>
      <c r="L57" s="484" t="s">
        <v>2978</v>
      </c>
      <c r="M57" s="485" t="s">
        <v>3387</v>
      </c>
      <c r="N57" s="390" t="s">
        <v>3388</v>
      </c>
      <c r="O57" s="390" t="s">
        <v>3369</v>
      </c>
      <c r="P57" s="484" t="s">
        <v>2325</v>
      </c>
      <c r="Q57" s="484" t="s">
        <v>3389</v>
      </c>
      <c r="R57" s="485" t="s">
        <v>3390</v>
      </c>
      <c r="S57" s="484" t="s">
        <v>3391</v>
      </c>
      <c r="T57" s="484" t="s">
        <v>1469</v>
      </c>
      <c r="U57" s="484" t="s">
        <v>2851</v>
      </c>
      <c r="V57" s="484" t="s">
        <v>3392</v>
      </c>
      <c r="W57" s="159"/>
      <c r="X57" s="390" t="s">
        <v>3306</v>
      </c>
      <c r="Y57" s="484" t="s">
        <v>3393</v>
      </c>
      <c r="Z57" s="485" t="s">
        <v>599</v>
      </c>
      <c r="AA57" s="390" t="s">
        <v>1829</v>
      </c>
      <c r="AB57" s="390" t="s">
        <v>118</v>
      </c>
      <c r="AC57" s="390" t="s">
        <v>3394</v>
      </c>
      <c r="AD57" s="484" t="s">
        <v>3395</v>
      </c>
      <c r="AE57" s="484" t="s">
        <v>1248</v>
      </c>
      <c r="AF57" s="390" t="s">
        <v>3143</v>
      </c>
      <c r="AG57" s="484" t="s">
        <v>2643</v>
      </c>
      <c r="AH57" s="390" t="s">
        <v>3396</v>
      </c>
      <c r="AI57" s="484" t="s">
        <v>3397</v>
      </c>
      <c r="AJ57" s="484" t="s">
        <v>3398</v>
      </c>
      <c r="AK57" s="159"/>
      <c r="AL57" s="390" t="s">
        <v>286</v>
      </c>
      <c r="AM57" s="486" t="s">
        <v>1265</v>
      </c>
      <c r="AN57" s="487" t="s">
        <v>3399</v>
      </c>
      <c r="AO57" s="485" t="s">
        <v>3400</v>
      </c>
      <c r="AP57" s="484" t="s">
        <v>3401</v>
      </c>
      <c r="AQ57" s="484"/>
      <c r="AR57" s="484" t="s">
        <v>3402</v>
      </c>
      <c r="AS57" s="484" t="s">
        <v>3403</v>
      </c>
      <c r="AT57" s="487" t="s">
        <v>2654</v>
      </c>
      <c r="AU57" s="390" t="s">
        <v>253</v>
      </c>
      <c r="AV57" s="484" t="s">
        <v>3029</v>
      </c>
      <c r="AW57" s="484" t="s">
        <v>2591</v>
      </c>
      <c r="AX57" s="484" t="s">
        <v>3404</v>
      </c>
      <c r="AY57" s="484" t="s">
        <v>3405</v>
      </c>
      <c r="AZ57" s="488"/>
      <c r="BA57" s="485" t="s">
        <v>3406</v>
      </c>
      <c r="BB57" s="390" t="s">
        <v>2673</v>
      </c>
      <c r="BC57" s="484" t="s">
        <v>2052</v>
      </c>
      <c r="BD57" s="484" t="s">
        <v>232</v>
      </c>
      <c r="BE57" s="485" t="s">
        <v>3407</v>
      </c>
      <c r="BF57" s="486" t="s">
        <v>3408</v>
      </c>
      <c r="BG57" s="390" t="s">
        <v>3409</v>
      </c>
      <c r="BH57" s="486" t="s">
        <v>3410</v>
      </c>
      <c r="BI57" s="390" t="s">
        <v>3411</v>
      </c>
      <c r="BJ57" s="390" t="s">
        <v>3412</v>
      </c>
      <c r="BK57" s="484" t="s">
        <v>3402</v>
      </c>
      <c r="BL57" s="484" t="s">
        <v>3413</v>
      </c>
      <c r="BM57" s="484" t="s">
        <v>3414</v>
      </c>
      <c r="BN57" s="484" t="s">
        <v>677</v>
      </c>
      <c r="BO57" s="484" t="s">
        <v>3415</v>
      </c>
      <c r="BP57" s="488"/>
      <c r="BQ57" s="390" t="s">
        <v>3416</v>
      </c>
      <c r="BR57" s="390" t="s">
        <v>849</v>
      </c>
      <c r="BS57" s="390" t="s">
        <v>3417</v>
      </c>
      <c r="BT57" s="487" t="s">
        <v>3418</v>
      </c>
      <c r="BU57" s="484" t="s">
        <v>3419</v>
      </c>
      <c r="BV57" s="484" t="s">
        <v>283</v>
      </c>
      <c r="BW57" s="485" t="s">
        <v>3420</v>
      </c>
      <c r="BX57" s="390" t="s">
        <v>2224</v>
      </c>
      <c r="BY57" s="390" t="s">
        <v>3421</v>
      </c>
      <c r="BZ57" s="485" t="s">
        <v>3422</v>
      </c>
      <c r="CA57" s="484" t="s">
        <v>3423</v>
      </c>
      <c r="CB57" s="484" t="s">
        <v>233</v>
      </c>
      <c r="CC57" s="484" t="s">
        <v>3424</v>
      </c>
      <c r="CD57" s="390" t="s">
        <v>3425</v>
      </c>
      <c r="CE57" s="489"/>
      <c r="CF57" s="484" t="s">
        <v>3426</v>
      </c>
      <c r="CG57" s="484" t="s">
        <v>2452</v>
      </c>
      <c r="CH57" s="484" t="s">
        <v>3427</v>
      </c>
      <c r="CI57" s="484" t="s">
        <v>3428</v>
      </c>
      <c r="CJ57" s="484" t="s">
        <v>3429</v>
      </c>
      <c r="CK57" s="484" t="s">
        <v>3430</v>
      </c>
      <c r="CL57" s="390" t="s">
        <v>3431</v>
      </c>
      <c r="CM57" s="390" t="s">
        <v>3432</v>
      </c>
      <c r="CN57" s="485" t="s">
        <v>3433</v>
      </c>
      <c r="CO57" s="484" t="s">
        <v>3434</v>
      </c>
      <c r="CP57" s="484"/>
      <c r="CQ57" s="484" t="s">
        <v>1212</v>
      </c>
      <c r="CR57" s="484" t="s">
        <v>3050</v>
      </c>
      <c r="CS57" s="170"/>
      <c r="CT57" s="485" t="s">
        <v>3435</v>
      </c>
      <c r="CU57" s="485" t="s">
        <v>3436</v>
      </c>
      <c r="CV57" s="484" t="s">
        <v>3437</v>
      </c>
      <c r="CW57" s="484" t="s">
        <v>3438</v>
      </c>
      <c r="CX57" s="484" t="s">
        <v>3439</v>
      </c>
      <c r="CY57" s="485" t="s">
        <v>3440</v>
      </c>
      <c r="CZ57" s="390" t="s">
        <v>3441</v>
      </c>
      <c r="DA57" s="484" t="s">
        <v>3442</v>
      </c>
      <c r="DB57" s="484" t="s">
        <v>3443</v>
      </c>
      <c r="DC57" s="484" t="s">
        <v>3444</v>
      </c>
      <c r="DD57" s="484" t="s">
        <v>2082</v>
      </c>
      <c r="DE57" s="484" t="s">
        <v>3445</v>
      </c>
      <c r="DF57" s="484"/>
      <c r="DG57" s="484" t="s">
        <v>1809</v>
      </c>
      <c r="DH57" s="484"/>
      <c r="DI57" s="485" t="s">
        <v>3446</v>
      </c>
      <c r="DJ57" s="484"/>
      <c r="DK57" s="485" t="s">
        <v>2660</v>
      </c>
      <c r="DL57" s="484" t="s">
        <v>3447</v>
      </c>
      <c r="DM57" s="484" t="s">
        <v>313</v>
      </c>
      <c r="DN57" s="484" t="s">
        <v>3448</v>
      </c>
      <c r="DO57" s="485" t="s">
        <v>2988</v>
      </c>
      <c r="DP57" s="484" t="s">
        <v>3125</v>
      </c>
      <c r="DQ57" s="484" t="s">
        <v>3449</v>
      </c>
      <c r="DR57" s="484" t="s">
        <v>3450</v>
      </c>
      <c r="DS57" s="484" t="s">
        <v>3451</v>
      </c>
      <c r="DT57" s="486" t="s">
        <v>3452</v>
      </c>
      <c r="DU57" s="490" t="s">
        <v>720</v>
      </c>
      <c r="DV57" s="484" t="s">
        <v>3453</v>
      </c>
      <c r="DW57" s="484" t="s">
        <v>2840</v>
      </c>
      <c r="DX57" s="484" t="s">
        <v>2946</v>
      </c>
      <c r="DY57" s="484" t="s">
        <v>3002</v>
      </c>
      <c r="DZ57" s="484" t="s">
        <v>3454</v>
      </c>
      <c r="EA57" s="484" t="s">
        <v>1550</v>
      </c>
      <c r="EB57" s="245" t="s">
        <v>3455</v>
      </c>
    </row>
    <row r="58" ht="15.75" customHeight="1">
      <c r="A58" s="491" t="s">
        <v>3456</v>
      </c>
      <c r="B58" s="105" t="s">
        <v>3457</v>
      </c>
      <c r="C58" s="106" t="s">
        <v>1524</v>
      </c>
      <c r="D58" s="107" t="s">
        <v>1524</v>
      </c>
      <c r="E58" s="108" t="s">
        <v>1524</v>
      </c>
      <c r="F58" s="109" t="s">
        <v>1901</v>
      </c>
      <c r="G58" s="105" t="s">
        <v>2110</v>
      </c>
      <c r="H58" s="110" t="s">
        <v>175</v>
      </c>
      <c r="I58" s="110" t="s">
        <v>2974</v>
      </c>
      <c r="J58" s="110" t="s">
        <v>3458</v>
      </c>
      <c r="K58" s="110" t="s">
        <v>1529</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1484</v>
      </c>
      <c r="Z58" s="116" t="s">
        <v>2448</v>
      </c>
      <c r="AA58" s="116" t="s">
        <v>3467</v>
      </c>
      <c r="AB58" s="116" t="s">
        <v>1541</v>
      </c>
      <c r="AC58" s="116" t="s">
        <v>3468</v>
      </c>
      <c r="AD58" s="180"/>
      <c r="AE58" s="116" t="s">
        <v>2959</v>
      </c>
      <c r="AF58" s="116" t="s">
        <v>2683</v>
      </c>
      <c r="AG58" s="289"/>
      <c r="AH58" s="289"/>
      <c r="AI58" s="116" t="s">
        <v>3469</v>
      </c>
      <c r="AJ58" s="295" t="s">
        <v>3470</v>
      </c>
      <c r="AK58" s="114"/>
      <c r="AL58" s="232"/>
      <c r="AM58" s="120" t="s">
        <v>382</v>
      </c>
      <c r="AN58" s="232"/>
      <c r="AO58" s="120" t="s">
        <v>3471</v>
      </c>
      <c r="AP58" s="256" t="s">
        <v>3472</v>
      </c>
      <c r="AQ58" s="256"/>
      <c r="AR58" s="256" t="s">
        <v>3473</v>
      </c>
      <c r="AS58" s="256" t="s">
        <v>3474</v>
      </c>
      <c r="AT58" s="120" t="s">
        <v>2819</v>
      </c>
      <c r="AU58" s="120" t="s">
        <v>315</v>
      </c>
      <c r="AV58" s="232"/>
      <c r="AW58" s="232"/>
      <c r="AX58" s="120" t="s">
        <v>3475</v>
      </c>
      <c r="AY58" s="256" t="s">
        <v>3476</v>
      </c>
      <c r="AZ58" s="93"/>
      <c r="BA58" s="125" t="s">
        <v>2655</v>
      </c>
      <c r="BB58" s="125" t="s">
        <v>3477</v>
      </c>
      <c r="BC58" s="125" t="s">
        <v>1173</v>
      </c>
      <c r="BD58" s="217" t="s">
        <v>2924</v>
      </c>
      <c r="BE58" s="125" t="s">
        <v>3327</v>
      </c>
      <c r="BF58" s="125" t="s">
        <v>3478</v>
      </c>
      <c r="BG58" s="234"/>
      <c r="BH58" s="125" t="s">
        <v>2784</v>
      </c>
      <c r="BI58" s="130" t="s">
        <v>3479</v>
      </c>
      <c r="BJ58" s="130"/>
      <c r="BK58" s="125" t="s">
        <v>3159</v>
      </c>
      <c r="BL58" s="234"/>
      <c r="BM58" s="125" t="s">
        <v>2146</v>
      </c>
      <c r="BN58" s="130" t="s">
        <v>3480</v>
      </c>
      <c r="BO58" s="234"/>
      <c r="BP58" s="114"/>
      <c r="BQ58" s="132" t="s">
        <v>3481</v>
      </c>
      <c r="BR58" s="132" t="s">
        <v>1776</v>
      </c>
      <c r="BS58" s="132" t="s">
        <v>3482</v>
      </c>
      <c r="BT58" s="132" t="s">
        <v>809</v>
      </c>
      <c r="BU58" s="132" t="s">
        <v>2416</v>
      </c>
      <c r="BV58" s="132" t="s">
        <v>1568</v>
      </c>
      <c r="BW58" s="237"/>
      <c r="BX58" s="132" t="s">
        <v>3483</v>
      </c>
      <c r="BY58" s="237"/>
      <c r="BZ58" s="132" t="s">
        <v>719</v>
      </c>
      <c r="CA58" s="135" t="s">
        <v>3484</v>
      </c>
      <c r="CB58" s="132" t="s">
        <v>3485</v>
      </c>
      <c r="CC58" s="135" t="s">
        <v>3486</v>
      </c>
      <c r="CD58" s="204" t="s">
        <v>3487</v>
      </c>
      <c r="CE58" s="204"/>
      <c r="CF58" s="136" t="s">
        <v>3488</v>
      </c>
      <c r="CG58" s="136" t="s">
        <v>3489</v>
      </c>
      <c r="CH58" s="136" t="s">
        <v>3490</v>
      </c>
      <c r="CI58" s="136" t="s">
        <v>3491</v>
      </c>
      <c r="CJ58" s="136" t="s">
        <v>2435</v>
      </c>
      <c r="CK58" s="136" t="s">
        <v>3492</v>
      </c>
      <c r="CL58" s="136" t="s">
        <v>3493</v>
      </c>
      <c r="CM58" s="136" t="s">
        <v>2588</v>
      </c>
      <c r="CN58" s="239"/>
      <c r="CO58" s="239"/>
      <c r="CP58" s="267"/>
      <c r="CQ58" s="136" t="s">
        <v>824</v>
      </c>
      <c r="CR58" s="239"/>
      <c r="CS58" s="141"/>
      <c r="CT58" s="142" t="s">
        <v>3494</v>
      </c>
      <c r="CU58" s="142" t="s">
        <v>3282</v>
      </c>
      <c r="CV58" s="142" t="s">
        <v>3495</v>
      </c>
      <c r="CW58" s="142" t="s">
        <v>3496</v>
      </c>
      <c r="CX58" s="142" t="s">
        <v>3497</v>
      </c>
      <c r="CY58" s="146" t="s">
        <v>3498</v>
      </c>
      <c r="CZ58" s="142" t="s">
        <v>3499</v>
      </c>
      <c r="DA58" s="142" t="s">
        <v>2819</v>
      </c>
      <c r="DB58" s="241"/>
      <c r="DC58" s="241"/>
      <c r="DD58" s="241"/>
      <c r="DE58" s="298" t="s">
        <v>3500</v>
      </c>
      <c r="DF58" s="298"/>
      <c r="DG58" s="147" t="s">
        <v>2268</v>
      </c>
      <c r="DH58" s="194"/>
      <c r="DI58" s="194"/>
      <c r="DJ58" s="194"/>
      <c r="DK58" s="147" t="s">
        <v>1581</v>
      </c>
      <c r="DL58" s="194"/>
      <c r="DM58" s="194"/>
      <c r="DN58" s="194"/>
      <c r="DO58" s="194"/>
      <c r="DP58" s="147" t="s">
        <v>3501</v>
      </c>
      <c r="DQ58" s="224"/>
      <c r="DR58" s="224" t="s">
        <v>1950</v>
      </c>
      <c r="DS58" s="194"/>
      <c r="DT58" s="194"/>
      <c r="DU58" s="194"/>
      <c r="DV58" s="194"/>
      <c r="DW58" s="194"/>
      <c r="DX58" s="194"/>
      <c r="DY58" s="147" t="s">
        <v>3502</v>
      </c>
      <c r="DZ58" s="194"/>
      <c r="EA58" s="147" t="s">
        <v>3503</v>
      </c>
      <c r="EB58" s="353" t="s">
        <v>3504</v>
      </c>
    </row>
    <row r="59" ht="15.75" customHeight="1">
      <c r="A59" s="196" t="s">
        <v>3505</v>
      </c>
      <c r="B59" s="83" t="s">
        <v>3506</v>
      </c>
      <c r="C59" s="84" t="s">
        <v>1524</v>
      </c>
      <c r="D59" s="85" t="s">
        <v>1524</v>
      </c>
      <c r="E59" s="86" t="s">
        <v>1524</v>
      </c>
      <c r="F59" s="87" t="s">
        <v>1524</v>
      </c>
      <c r="G59" s="83" t="s">
        <v>3507</v>
      </c>
      <c r="H59" s="227" t="s">
        <v>1483</v>
      </c>
      <c r="I59" s="227" t="s">
        <v>3508</v>
      </c>
      <c r="J59" s="197" t="s">
        <v>3509</v>
      </c>
      <c r="K59" s="227" t="s">
        <v>2582</v>
      </c>
      <c r="L59" s="197" t="s">
        <v>3510</v>
      </c>
      <c r="M59" s="197" t="s">
        <v>515</v>
      </c>
      <c r="N59" s="227" t="s">
        <v>3511</v>
      </c>
      <c r="O59" s="197" t="s">
        <v>3512</v>
      </c>
      <c r="P59" s="197" t="s">
        <v>3513</v>
      </c>
      <c r="Q59" s="197" t="s">
        <v>3514</v>
      </c>
      <c r="R59" s="207"/>
      <c r="S59" s="227" t="s">
        <v>3515</v>
      </c>
      <c r="T59" s="207"/>
      <c r="U59" s="207"/>
      <c r="V59" s="197" t="s">
        <v>3516</v>
      </c>
      <c r="W59" s="114"/>
      <c r="X59" s="227" t="s">
        <v>1483</v>
      </c>
      <c r="Y59" s="197" t="s">
        <v>875</v>
      </c>
      <c r="Z59" s="197" t="s">
        <v>1581</v>
      </c>
      <c r="AA59" s="197" t="s">
        <v>3517</v>
      </c>
      <c r="AB59" s="197" t="s">
        <v>3518</v>
      </c>
      <c r="AC59" s="227" t="s">
        <v>3327</v>
      </c>
      <c r="AD59" s="197"/>
      <c r="AE59" s="227" t="s">
        <v>946</v>
      </c>
      <c r="AF59" s="227" t="s">
        <v>3519</v>
      </c>
      <c r="AG59" s="227" t="s">
        <v>3520</v>
      </c>
      <c r="AH59" s="227"/>
      <c r="AI59" s="227" t="s">
        <v>3521</v>
      </c>
      <c r="AJ59" s="227" t="s">
        <v>2640</v>
      </c>
      <c r="AK59" s="114"/>
      <c r="AL59" s="227" t="s">
        <v>3266</v>
      </c>
      <c r="AM59" s="227" t="s">
        <v>3522</v>
      </c>
      <c r="AN59" s="227" t="s">
        <v>3523</v>
      </c>
      <c r="AO59" s="227" t="s">
        <v>3524</v>
      </c>
      <c r="AP59" s="227" t="s">
        <v>251</v>
      </c>
      <c r="AQ59" s="227"/>
      <c r="AR59" s="227" t="s">
        <v>225</v>
      </c>
      <c r="AS59" s="227" t="s">
        <v>3525</v>
      </c>
      <c r="AT59" s="227" t="s">
        <v>966</v>
      </c>
      <c r="AU59" s="227" t="s">
        <v>991</v>
      </c>
      <c r="AV59" s="197" t="s">
        <v>3526</v>
      </c>
      <c r="AW59" s="207"/>
      <c r="AX59" s="207"/>
      <c r="AY59" s="227" t="s">
        <v>3527</v>
      </c>
      <c r="AZ59" s="124"/>
      <c r="BA59" s="197" t="s">
        <v>3379</v>
      </c>
      <c r="BB59" s="197" t="s">
        <v>2324</v>
      </c>
      <c r="BC59" s="227" t="s">
        <v>1965</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1883</v>
      </c>
      <c r="BR59" s="227" t="s">
        <v>3535</v>
      </c>
      <c r="BS59" s="227" t="s">
        <v>3536</v>
      </c>
      <c r="BT59" s="227" t="s">
        <v>3422</v>
      </c>
      <c r="BU59" s="227" t="s">
        <v>3537</v>
      </c>
      <c r="BV59" s="197" t="s">
        <v>1290</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1332</v>
      </c>
      <c r="CK59" s="227" t="s">
        <v>1218</v>
      </c>
      <c r="CL59" s="197" t="s">
        <v>1185</v>
      </c>
      <c r="CM59" s="227" t="s">
        <v>1959</v>
      </c>
      <c r="CN59" s="197" t="s">
        <v>3546</v>
      </c>
      <c r="CO59" s="197" t="s">
        <v>3547</v>
      </c>
      <c r="CP59" s="207"/>
      <c r="CQ59" s="207"/>
      <c r="CR59" s="207"/>
      <c r="CS59" s="141"/>
      <c r="CT59" s="227" t="s">
        <v>3548</v>
      </c>
      <c r="CU59" s="227" t="s">
        <v>3549</v>
      </c>
      <c r="CV59" s="227" t="s">
        <v>3550</v>
      </c>
      <c r="CW59" s="227" t="s">
        <v>2027</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2249</v>
      </c>
      <c r="DQ59" s="197" t="s">
        <v>3561</v>
      </c>
      <c r="DR59" s="227" t="s">
        <v>2188</v>
      </c>
      <c r="DS59" s="227" t="s">
        <v>3562</v>
      </c>
      <c r="DT59" s="227" t="s">
        <v>3563</v>
      </c>
      <c r="DU59" s="227" t="s">
        <v>1048</v>
      </c>
      <c r="DV59" s="227" t="s">
        <v>144</v>
      </c>
      <c r="DW59" s="227" t="s">
        <v>1380</v>
      </c>
      <c r="DX59" s="227" t="s">
        <v>3369</v>
      </c>
      <c r="DY59" s="197" t="s">
        <v>3564</v>
      </c>
      <c r="DZ59" s="227" t="s">
        <v>3503</v>
      </c>
      <c r="EA59" s="227" t="s">
        <v>3565</v>
      </c>
      <c r="EB59" s="245" t="s">
        <v>3566</v>
      </c>
    </row>
    <row r="60" ht="15.75" customHeight="1">
      <c r="A60" s="104" t="s">
        <v>3567</v>
      </c>
      <c r="B60" s="105" t="s">
        <v>3568</v>
      </c>
      <c r="C60" s="106" t="s">
        <v>1524</v>
      </c>
      <c r="D60" s="107" t="s">
        <v>1524</v>
      </c>
      <c r="E60" s="108" t="s">
        <v>1524</v>
      </c>
      <c r="F60" s="109" t="s">
        <v>220</v>
      </c>
      <c r="G60" s="105" t="s">
        <v>3569</v>
      </c>
      <c r="H60" s="112" t="str">
        <f>HYPERLINK("https://clips.twitch.tv/LachrymoseCourteousDelicataSeemsGood","51.28")</f>
        <v>51.28</v>
      </c>
      <c r="I60" s="248" t="s">
        <v>3570</v>
      </c>
      <c r="J60" s="248" t="s">
        <v>877</v>
      </c>
      <c r="K60" s="210" t="s">
        <v>1196</v>
      </c>
      <c r="L60" s="248" t="s">
        <v>1639</v>
      </c>
      <c r="M60" s="210" t="s">
        <v>3571</v>
      </c>
      <c r="N60" s="210" t="s">
        <v>3572</v>
      </c>
      <c r="O60" s="248" t="s">
        <v>266</v>
      </c>
      <c r="P60" s="112" t="str">
        <f>HYPERLINK("https://clips.twitch.tv/OpenFastVelociraptorPastaThat","16.00")</f>
        <v>16.00</v>
      </c>
      <c r="Q60" s="176"/>
      <c r="R60" s="176"/>
      <c r="S60" s="176"/>
      <c r="T60" s="176"/>
      <c r="U60" s="176"/>
      <c r="V60" s="176"/>
      <c r="W60" s="114"/>
      <c r="X60" s="117" t="s">
        <v>3573</v>
      </c>
      <c r="Y60" s="251"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1" t="s">
        <v>2683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3577</v>
      </c>
      <c r="AU60" s="257" t="s">
        <v>3578</v>
      </c>
      <c r="AV60" s="232"/>
      <c r="AW60" s="232"/>
      <c r="AX60" s="232"/>
      <c r="AY60" s="232"/>
      <c r="AZ60" s="114"/>
      <c r="BA60" s="492" t="str">
        <f>HYPERLINK("https://clips.twitch.tv/BovineSecretiveTireItsBoshyTime","49.95")</f>
        <v>49.95</v>
      </c>
      <c r="BB60" s="130" t="s">
        <v>1007</v>
      </c>
      <c r="BC60" s="127" t="str">
        <f>HYPERLINK("https://youtu.be/TzgOslc32vU","28.68")</f>
        <v>28.68</v>
      </c>
      <c r="BD60" s="130" t="s">
        <v>3579</v>
      </c>
      <c r="BE60" s="130" t="s">
        <v>3580</v>
      </c>
      <c r="BF60" s="234"/>
      <c r="BG60" s="234"/>
      <c r="BH60" s="130"/>
      <c r="BI60" s="128"/>
      <c r="BJ60" s="203" t="s">
        <v>1179</v>
      </c>
      <c r="BK60" s="130" t="s">
        <v>3581</v>
      </c>
      <c r="BL60" s="234"/>
      <c r="BM60" s="234"/>
      <c r="BN60" s="234"/>
      <c r="BO60" s="234"/>
      <c r="BP60" s="114"/>
      <c r="BQ60" s="204"/>
      <c r="BR60" s="265" t="s">
        <v>865</v>
      </c>
      <c r="BS60" s="135" t="s">
        <v>3582</v>
      </c>
      <c r="BT60" s="135" t="s">
        <v>721</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2054</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3"/>
    </row>
    <row r="61" ht="15.75" customHeight="1">
      <c r="A61" s="196" t="s">
        <v>3596</v>
      </c>
      <c r="B61" s="83" t="s">
        <v>3597</v>
      </c>
      <c r="C61" s="84" t="s">
        <v>1524</v>
      </c>
      <c r="D61" s="85" t="s">
        <v>1524</v>
      </c>
      <c r="E61" s="86" t="s">
        <v>1132</v>
      </c>
      <c r="F61" s="87" t="s">
        <v>629</v>
      </c>
      <c r="G61" s="83" t="s">
        <v>3598</v>
      </c>
      <c r="H61" s="227" t="s">
        <v>1483</v>
      </c>
      <c r="I61" s="227" t="s">
        <v>2078</v>
      </c>
      <c r="J61" s="227" t="s">
        <v>2378</v>
      </c>
      <c r="K61" s="227" t="s">
        <v>634</v>
      </c>
      <c r="L61" s="227" t="s">
        <v>471</v>
      </c>
      <c r="M61" s="197" t="s">
        <v>3599</v>
      </c>
      <c r="N61" s="227" t="s">
        <v>3600</v>
      </c>
      <c r="O61" s="227" t="s">
        <v>2130</v>
      </c>
      <c r="P61" s="227" t="s">
        <v>639</v>
      </c>
      <c r="Q61" s="207"/>
      <c r="R61" s="207"/>
      <c r="S61" s="207"/>
      <c r="T61" s="207"/>
      <c r="U61" s="207"/>
      <c r="V61" s="207"/>
      <c r="W61" s="114"/>
      <c r="X61" s="227" t="s">
        <v>2566</v>
      </c>
      <c r="Y61" s="227" t="s">
        <v>3601</v>
      </c>
      <c r="Z61" s="245" t="s">
        <v>549</v>
      </c>
      <c r="AA61" s="227" t="s">
        <v>3602</v>
      </c>
      <c r="AB61" s="227" t="s">
        <v>1262</v>
      </c>
      <c r="AC61" s="227" t="s">
        <v>3603</v>
      </c>
      <c r="AD61" s="227" t="s">
        <v>3604</v>
      </c>
      <c r="AE61" s="227" t="s">
        <v>3395</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2626</v>
      </c>
      <c r="AV61" s="227" t="s">
        <v>3610</v>
      </c>
      <c r="AW61" s="207"/>
      <c r="AX61" s="207"/>
      <c r="AY61" s="207"/>
      <c r="AZ61" s="114"/>
      <c r="BA61" s="227" t="s">
        <v>1341</v>
      </c>
      <c r="BB61" s="227" t="s">
        <v>1909</v>
      </c>
      <c r="BC61" s="227" t="s">
        <v>700</v>
      </c>
      <c r="BD61" s="227" t="s">
        <v>1625</v>
      </c>
      <c r="BE61" s="227" t="s">
        <v>3611</v>
      </c>
      <c r="BF61" s="227" t="s">
        <v>2020</v>
      </c>
      <c r="BG61" s="207"/>
      <c r="BH61" s="227" t="s">
        <v>3531</v>
      </c>
      <c r="BI61" s="199"/>
      <c r="BJ61" s="227" t="s">
        <v>3612</v>
      </c>
      <c r="BK61" s="227" t="s">
        <v>2759</v>
      </c>
      <c r="BL61" s="207"/>
      <c r="BM61" s="207"/>
      <c r="BN61" s="207"/>
      <c r="BO61" s="207"/>
      <c r="BP61" s="114"/>
      <c r="BQ61" s="197"/>
      <c r="BR61" s="197" t="s">
        <v>3613</v>
      </c>
      <c r="BS61" s="227" t="s">
        <v>2009</v>
      </c>
      <c r="BT61" s="227" t="s">
        <v>1110</v>
      </c>
      <c r="BU61" s="227" t="s">
        <v>3614</v>
      </c>
      <c r="BV61" s="227" t="s">
        <v>3615</v>
      </c>
      <c r="BW61" s="207"/>
      <c r="BX61" s="207"/>
      <c r="BY61" s="227" t="s">
        <v>3616</v>
      </c>
      <c r="BZ61" s="227" t="s">
        <v>3617</v>
      </c>
      <c r="CA61" s="227" t="s">
        <v>3618</v>
      </c>
      <c r="CB61" s="207"/>
      <c r="CC61" s="207"/>
      <c r="CD61" s="207"/>
      <c r="CE61" s="207"/>
      <c r="CF61" s="227" t="s">
        <v>3530</v>
      </c>
      <c r="CG61" s="227" t="s">
        <v>2102</v>
      </c>
      <c r="CH61" s="227" t="s">
        <v>3619</v>
      </c>
      <c r="CI61" s="227" t="s">
        <v>3620</v>
      </c>
      <c r="CJ61" s="227" t="s">
        <v>2428</v>
      </c>
      <c r="CK61" s="227" t="s">
        <v>3154</v>
      </c>
      <c r="CL61" s="227" t="s">
        <v>3621</v>
      </c>
      <c r="CM61" s="90" t="str">
        <f>HYPERLINK("https://youtu.be/eT1ltwCFNY0","15.59")</f>
        <v>15.59</v>
      </c>
      <c r="CN61" s="207"/>
      <c r="CO61" s="207"/>
      <c r="CP61" s="89" t="s">
        <v>180</v>
      </c>
      <c r="CQ61" s="103"/>
      <c r="CR61" s="207"/>
      <c r="CS61" s="141"/>
      <c r="CT61" s="227" t="s">
        <v>3622</v>
      </c>
      <c r="CU61" s="227" t="s">
        <v>2582</v>
      </c>
      <c r="CV61" s="197" t="s">
        <v>3621</v>
      </c>
      <c r="CW61" s="227" t="s">
        <v>3435</v>
      </c>
      <c r="CX61" s="227" t="s">
        <v>3623</v>
      </c>
      <c r="CY61" s="197" t="s">
        <v>2485</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1524</v>
      </c>
      <c r="E62" s="108" t="s">
        <v>1524</v>
      </c>
      <c r="F62" s="109" t="s">
        <v>894</v>
      </c>
      <c r="G62" s="105" t="s">
        <v>2336</v>
      </c>
      <c r="H62" s="210" t="s">
        <v>849</v>
      </c>
      <c r="I62" s="248" t="s">
        <v>3629</v>
      </c>
      <c r="J62" s="248" t="s">
        <v>1479</v>
      </c>
      <c r="K62" s="210" t="s">
        <v>2267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3429</v>
      </c>
      <c r="AA62" s="117" t="s">
        <v>3637</v>
      </c>
      <c r="AB62" s="117" t="s">
        <v>3493</v>
      </c>
      <c r="AC62" s="117" t="s">
        <v>3638</v>
      </c>
      <c r="AD62" s="289"/>
      <c r="AE62" s="117"/>
      <c r="AF62" s="117" t="s">
        <v>2994</v>
      </c>
      <c r="AG62" s="289"/>
      <c r="AH62" s="117"/>
      <c r="AI62" s="117" t="s">
        <v>763</v>
      </c>
      <c r="AJ62" s="289"/>
      <c r="AK62" s="114"/>
      <c r="AL62" s="213" t="s">
        <v>1004</v>
      </c>
      <c r="AM62" s="213" t="s">
        <v>3639</v>
      </c>
      <c r="AN62" s="232"/>
      <c r="AO62" s="213" t="s">
        <v>3640</v>
      </c>
      <c r="AP62" s="232"/>
      <c r="AQ62" s="232"/>
      <c r="AR62" s="232"/>
      <c r="AS62" s="232"/>
      <c r="AT62" s="213" t="s">
        <v>3641</v>
      </c>
      <c r="AU62" s="213" t="s">
        <v>1485</v>
      </c>
      <c r="AV62" s="213"/>
      <c r="AW62" s="232"/>
      <c r="AX62" s="213" t="s">
        <v>355</v>
      </c>
      <c r="AY62" s="232"/>
      <c r="AZ62" s="114"/>
      <c r="BA62" s="130" t="s">
        <v>3642</v>
      </c>
      <c r="BB62" s="130" t="s">
        <v>444</v>
      </c>
      <c r="BC62" s="130" t="s">
        <v>2560</v>
      </c>
      <c r="BD62" s="394" t="s">
        <v>3643</v>
      </c>
      <c r="BE62" s="130" t="s">
        <v>170</v>
      </c>
      <c r="BF62" s="234"/>
      <c r="BG62" s="234"/>
      <c r="BH62" s="130" t="s">
        <v>3644</v>
      </c>
      <c r="BI62" s="130"/>
      <c r="BJ62" s="130"/>
      <c r="BK62" s="130" t="s">
        <v>1747</v>
      </c>
      <c r="BL62" s="234"/>
      <c r="BM62" s="130" t="s">
        <v>2939</v>
      </c>
      <c r="BN62" s="130" t="s">
        <v>3645</v>
      </c>
      <c r="BO62" s="234"/>
      <c r="BP62" s="114"/>
      <c r="BQ62" s="204"/>
      <c r="BR62" s="265" t="s">
        <v>3646</v>
      </c>
      <c r="BS62" s="135" t="s">
        <v>3305</v>
      </c>
      <c r="BT62" s="135" t="s">
        <v>3647</v>
      </c>
      <c r="BU62" s="135" t="s">
        <v>3623</v>
      </c>
      <c r="BV62" s="135" t="s">
        <v>891</v>
      </c>
      <c r="BW62" s="134" t="s">
        <v>3648</v>
      </c>
      <c r="BX62" s="237"/>
      <c r="BY62" s="135" t="s">
        <v>3649</v>
      </c>
      <c r="BZ62" s="135" t="s">
        <v>3650</v>
      </c>
      <c r="CA62" s="265" t="s">
        <v>3651</v>
      </c>
      <c r="CB62" s="135" t="s">
        <v>3652</v>
      </c>
      <c r="CC62" s="135" t="s">
        <v>855</v>
      </c>
      <c r="CD62" s="237"/>
      <c r="CE62" s="237"/>
      <c r="CF62" s="266" t="s">
        <v>3653</v>
      </c>
      <c r="CG62" s="267" t="s">
        <v>3654</v>
      </c>
      <c r="CH62" s="266"/>
      <c r="CI62" s="136" t="s">
        <v>3655</v>
      </c>
      <c r="CJ62" s="239"/>
      <c r="CK62" s="267" t="s">
        <v>2300</v>
      </c>
      <c r="CL62" s="267" t="s">
        <v>1325</v>
      </c>
      <c r="CM62" s="267" t="s">
        <v>2463</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1727</v>
      </c>
      <c r="DU62" s="194"/>
      <c r="DV62" s="194"/>
      <c r="DW62" s="194"/>
      <c r="DX62" s="194"/>
      <c r="DY62" s="224" t="s">
        <v>1042</v>
      </c>
      <c r="DZ62" s="194"/>
      <c r="EA62" s="194"/>
      <c r="EB62" s="353"/>
    </row>
    <row r="63" ht="15.75" customHeight="1">
      <c r="A63" s="196" t="s">
        <v>3659</v>
      </c>
      <c r="B63" s="83" t="s">
        <v>3660</v>
      </c>
      <c r="C63" s="84" t="s">
        <v>1132</v>
      </c>
      <c r="D63" s="85" t="s">
        <v>1524</v>
      </c>
      <c r="E63" s="86" t="s">
        <v>1524</v>
      </c>
      <c r="F63" s="87" t="s">
        <v>3232</v>
      </c>
      <c r="G63" s="83" t="s">
        <v>3661</v>
      </c>
      <c r="H63" s="197" t="s">
        <v>1867</v>
      </c>
      <c r="I63" s="197" t="s">
        <v>3386</v>
      </c>
      <c r="J63" s="197" t="s">
        <v>3662</v>
      </c>
      <c r="K63" s="197" t="s">
        <v>3663</v>
      </c>
      <c r="L63" s="167" t="s">
        <v>3138</v>
      </c>
      <c r="M63" s="197" t="s">
        <v>3664</v>
      </c>
      <c r="N63" s="197" t="s">
        <v>3665</v>
      </c>
      <c r="O63" s="197" t="s">
        <v>3666</v>
      </c>
      <c r="P63" s="92" t="s">
        <v>2540</v>
      </c>
      <c r="Q63" s="197" t="s">
        <v>3667</v>
      </c>
      <c r="R63" s="197" t="s">
        <v>205</v>
      </c>
      <c r="S63" s="198" t="s">
        <v>2677</v>
      </c>
      <c r="T63" s="207"/>
      <c r="U63" s="92" t="s">
        <v>1430</v>
      </c>
      <c r="V63" s="197" t="s">
        <v>3668</v>
      </c>
      <c r="W63" s="114"/>
      <c r="X63" s="92" t="s">
        <v>3669</v>
      </c>
      <c r="Y63" s="197" t="s">
        <v>1084</v>
      </c>
      <c r="Z63" s="197" t="s">
        <v>3670</v>
      </c>
      <c r="AA63" s="197" t="s">
        <v>3528</v>
      </c>
      <c r="AB63" s="92" t="s">
        <v>3671</v>
      </c>
      <c r="AC63" s="197" t="s">
        <v>3370</v>
      </c>
      <c r="AD63" s="197"/>
      <c r="AE63" s="197" t="s">
        <v>3672</v>
      </c>
      <c r="AF63" s="197" t="s">
        <v>2683</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1843</v>
      </c>
      <c r="AU63" s="197" t="s">
        <v>716</v>
      </c>
      <c r="AV63" s="197" t="s">
        <v>2810</v>
      </c>
      <c r="AW63" s="207"/>
      <c r="AX63" s="92" t="s">
        <v>3679</v>
      </c>
      <c r="AY63" s="197" t="s">
        <v>3680</v>
      </c>
      <c r="AZ63" s="93"/>
      <c r="BA63" s="92" t="s">
        <v>1661</v>
      </c>
      <c r="BB63" s="197" t="s">
        <v>1254</v>
      </c>
      <c r="BC63" s="92" t="s">
        <v>2052</v>
      </c>
      <c r="BD63" s="92" t="s">
        <v>3005</v>
      </c>
      <c r="BE63" s="92" t="s">
        <v>3681</v>
      </c>
      <c r="BF63" s="197" t="s">
        <v>1908</v>
      </c>
      <c r="BG63" s="197" t="s">
        <v>1558</v>
      </c>
      <c r="BH63" s="197" t="s">
        <v>2626</v>
      </c>
      <c r="BI63" s="197" t="s">
        <v>3682</v>
      </c>
      <c r="BJ63" s="92" t="s">
        <v>3683</v>
      </c>
      <c r="BK63" s="197" t="s">
        <v>3303</v>
      </c>
      <c r="BL63" s="92" t="s">
        <v>3684</v>
      </c>
      <c r="BM63" s="92" t="s">
        <v>3685</v>
      </c>
      <c r="BN63" s="197" t="s">
        <v>2529</v>
      </c>
      <c r="BO63" s="197" t="s">
        <v>3686</v>
      </c>
      <c r="BP63" s="93"/>
      <c r="BQ63" s="197" t="s">
        <v>3687</v>
      </c>
      <c r="BR63" s="197" t="s">
        <v>3688</v>
      </c>
      <c r="BS63" s="92" t="s">
        <v>3689</v>
      </c>
      <c r="BT63" s="227" t="s">
        <v>3690</v>
      </c>
      <c r="BU63" s="197" t="s">
        <v>3691</v>
      </c>
      <c r="BV63" s="92" t="s">
        <v>3095</v>
      </c>
      <c r="BW63" s="207"/>
      <c r="BX63" s="197" t="s">
        <v>3692</v>
      </c>
      <c r="BY63" s="197" t="s">
        <v>3693</v>
      </c>
      <c r="BZ63" s="197" t="s">
        <v>2011</v>
      </c>
      <c r="CA63" s="227" t="s">
        <v>3694</v>
      </c>
      <c r="CB63" s="92" t="s">
        <v>3695</v>
      </c>
      <c r="CC63" s="197" t="s">
        <v>2574</v>
      </c>
      <c r="CD63" s="167" t="s">
        <v>3696</v>
      </c>
      <c r="CE63" s="197"/>
      <c r="CF63" s="92" t="s">
        <v>3697</v>
      </c>
      <c r="CG63" s="92" t="s">
        <v>3698</v>
      </c>
      <c r="CH63" s="167" t="s">
        <v>3699</v>
      </c>
      <c r="CI63" s="92" t="s">
        <v>3700</v>
      </c>
      <c r="CJ63" s="207"/>
      <c r="CK63" s="244" t="s">
        <v>3701</v>
      </c>
      <c r="CL63" s="92" t="s">
        <v>3150</v>
      </c>
      <c r="CM63" s="197" t="s">
        <v>3702</v>
      </c>
      <c r="CN63" s="207"/>
      <c r="CO63" s="197" t="s">
        <v>2301</v>
      </c>
      <c r="CP63" s="197" t="s">
        <v>2541</v>
      </c>
      <c r="CQ63" s="197" t="s">
        <v>3703</v>
      </c>
      <c r="CR63" s="197" t="s">
        <v>3704</v>
      </c>
      <c r="CS63" s="141"/>
      <c r="CT63" s="197" t="s">
        <v>3705</v>
      </c>
      <c r="CU63" s="197" t="s">
        <v>2188</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347</v>
      </c>
      <c r="DH63" s="227" t="s">
        <v>1040</v>
      </c>
      <c r="DI63" s="207"/>
      <c r="DJ63" s="197"/>
      <c r="DK63" s="101" t="s">
        <v>199</v>
      </c>
      <c r="DL63" s="197" t="s">
        <v>3714</v>
      </c>
      <c r="DM63" s="227" t="s">
        <v>799</v>
      </c>
      <c r="DN63" s="197" t="s">
        <v>3227</v>
      </c>
      <c r="DO63" s="207"/>
      <c r="DP63" s="197" t="s">
        <v>3715</v>
      </c>
      <c r="DQ63" s="197" t="s">
        <v>3716</v>
      </c>
      <c r="DR63" s="207"/>
      <c r="DS63" s="207"/>
      <c r="DT63" s="197" t="s">
        <v>3717</v>
      </c>
      <c r="DU63" s="227" t="s">
        <v>3019</v>
      </c>
      <c r="DV63" s="197" t="s">
        <v>3718</v>
      </c>
      <c r="DW63" s="197" t="s">
        <v>1126</v>
      </c>
      <c r="DX63" s="197" t="s">
        <v>2627</v>
      </c>
      <c r="DY63" s="227" t="s">
        <v>1864</v>
      </c>
      <c r="DZ63" s="197" t="s">
        <v>3719</v>
      </c>
      <c r="EA63" s="92" t="s">
        <v>3720</v>
      </c>
      <c r="EB63" s="245" t="s">
        <v>3721</v>
      </c>
    </row>
    <row r="64" ht="15.75" customHeight="1">
      <c r="A64" s="104" t="s">
        <v>3722</v>
      </c>
      <c r="B64" s="105" t="s">
        <v>3723</v>
      </c>
      <c r="C64" s="106" t="s">
        <v>1524</v>
      </c>
      <c r="D64" s="107" t="s">
        <v>1524</v>
      </c>
      <c r="E64" s="108" t="s">
        <v>1524</v>
      </c>
      <c r="F64" s="109" t="s">
        <v>1937</v>
      </c>
      <c r="G64" s="105" t="s">
        <v>2336</v>
      </c>
      <c r="H64" s="110" t="s">
        <v>3365</v>
      </c>
      <c r="I64" s="176"/>
      <c r="J64" s="176"/>
      <c r="K64" s="176"/>
      <c r="L64" s="210" t="s">
        <v>232</v>
      </c>
      <c r="M64" s="176"/>
      <c r="N64" s="176"/>
      <c r="O64" s="175" t="s">
        <v>2210</v>
      </c>
      <c r="P64" s="175" t="s">
        <v>2463</v>
      </c>
      <c r="Q64" s="112" t="s">
        <v>338</v>
      </c>
      <c r="R64" s="176"/>
      <c r="S64" s="176"/>
      <c r="T64" s="175" t="s">
        <v>735</v>
      </c>
      <c r="U64" s="175" t="s">
        <v>2938</v>
      </c>
      <c r="V64" s="110" t="s">
        <v>3724</v>
      </c>
      <c r="W64" s="114"/>
      <c r="X64" s="289"/>
      <c r="Y64" s="295" t="s">
        <v>2465</v>
      </c>
      <c r="Z64" s="178" t="str">
        <f>HYPERLINK("https://youtu.be/esd_xoh2Wlk","14.77")</f>
        <v>14.77</v>
      </c>
      <c r="AA64" s="289"/>
      <c r="AB64" s="116" t="s">
        <v>3024</v>
      </c>
      <c r="AC64" s="295" t="s">
        <v>3725</v>
      </c>
      <c r="AD64" s="289"/>
      <c r="AE64" s="289"/>
      <c r="AF64" s="295" t="s">
        <v>3143</v>
      </c>
      <c r="AG64" s="117" t="s">
        <v>3726</v>
      </c>
      <c r="AH64" s="117"/>
      <c r="AI64" s="295" t="s">
        <v>3727</v>
      </c>
      <c r="AJ64" s="116" t="s">
        <v>3728</v>
      </c>
      <c r="AK64" s="114"/>
      <c r="AL64" s="232"/>
      <c r="AM64" s="232"/>
      <c r="AN64" s="120" t="s">
        <v>3729</v>
      </c>
      <c r="AO64" s="232"/>
      <c r="AP64" s="184" t="s">
        <v>261</v>
      </c>
      <c r="AQ64" s="120" t="s">
        <v>2786</v>
      </c>
      <c r="AR64" s="232"/>
      <c r="AS64" s="213" t="s">
        <v>3140</v>
      </c>
      <c r="AT64" s="256" t="s">
        <v>3730</v>
      </c>
      <c r="AU64" s="120" t="s">
        <v>136</v>
      </c>
      <c r="AV64" s="120" t="s">
        <v>2241</v>
      </c>
      <c r="AW64" s="232"/>
      <c r="AX64" s="232"/>
      <c r="AY64" s="232"/>
      <c r="AZ64" s="114"/>
      <c r="BA64" s="234"/>
      <c r="BB64" s="234"/>
      <c r="BC64" s="203"/>
      <c r="BD64" s="125" t="s">
        <v>2993</v>
      </c>
      <c r="BE64" s="234"/>
      <c r="BF64" s="125" t="s">
        <v>3477</v>
      </c>
      <c r="BG64" s="234"/>
      <c r="BH64" s="125" t="s">
        <v>2103</v>
      </c>
      <c r="BI64" s="234"/>
      <c r="BJ64" s="234"/>
      <c r="BK64" s="203" t="s">
        <v>2296</v>
      </c>
      <c r="BL64" s="234"/>
      <c r="BM64" s="234"/>
      <c r="BN64" s="234"/>
      <c r="BO64" s="203" t="s">
        <v>3731</v>
      </c>
      <c r="BP64" s="93"/>
      <c r="BQ64" s="237"/>
      <c r="BR64" s="237"/>
      <c r="BS64" s="204" t="s">
        <v>3732</v>
      </c>
      <c r="BT64" s="493">
        <v>23.56</v>
      </c>
      <c r="BU64" s="237"/>
      <c r="BV64" s="204" t="s">
        <v>3733</v>
      </c>
      <c r="BW64" s="237"/>
      <c r="BX64" s="237"/>
      <c r="BY64" s="237"/>
      <c r="BZ64" s="237"/>
      <c r="CA64" s="132" t="s">
        <v>3734</v>
      </c>
      <c r="CB64" s="204" t="s">
        <v>3735</v>
      </c>
      <c r="CC64" s="135" t="s">
        <v>260</v>
      </c>
      <c r="CD64" s="204" t="s">
        <v>3736</v>
      </c>
      <c r="CE64" s="135"/>
      <c r="CF64" s="267" t="s">
        <v>1345</v>
      </c>
      <c r="CG64" s="136" t="s">
        <v>3334</v>
      </c>
      <c r="CH64" s="268" t="s">
        <v>1987</v>
      </c>
      <c r="CI64" s="192" t="s">
        <v>2315</v>
      </c>
      <c r="CJ64" s="192" t="s">
        <v>2802</v>
      </c>
      <c r="CK64" s="192" t="s">
        <v>1154</v>
      </c>
      <c r="CL64" s="192" t="s">
        <v>3737</v>
      </c>
      <c r="CM64" s="239"/>
      <c r="CN64" s="239"/>
      <c r="CO64" s="386" t="s">
        <v>1538</v>
      </c>
      <c r="CP64" s="239"/>
      <c r="CQ64" s="239"/>
      <c r="CR64" s="267" t="s">
        <v>3738</v>
      </c>
      <c r="CS64" s="141"/>
      <c r="CT64" s="241"/>
      <c r="CU64" s="241"/>
      <c r="CV64" s="241"/>
      <c r="CW64" s="241"/>
      <c r="CX64" s="241"/>
      <c r="CY64" s="298" t="s">
        <v>3308</v>
      </c>
      <c r="CZ64" s="146" t="s">
        <v>3739</v>
      </c>
      <c r="DA64" s="241"/>
      <c r="DB64" s="299" t="s">
        <v>705</v>
      </c>
      <c r="DC64" s="298"/>
      <c r="DD64" s="298" t="s">
        <v>248</v>
      </c>
      <c r="DE64" s="146" t="s">
        <v>3740</v>
      </c>
      <c r="DF64" s="146"/>
      <c r="DG64" s="195"/>
      <c r="DH64" s="195"/>
      <c r="DI64" s="195"/>
      <c r="DJ64" s="195"/>
      <c r="DK64" s="301" t="s">
        <v>395</v>
      </c>
      <c r="DL64" s="195"/>
      <c r="DM64" s="301" t="s">
        <v>3741</v>
      </c>
      <c r="DN64" s="301" t="s">
        <v>3742</v>
      </c>
      <c r="DO64" s="194"/>
      <c r="DP64" s="194"/>
      <c r="DQ64" s="147" t="s">
        <v>3308</v>
      </c>
      <c r="DR64" s="194"/>
      <c r="DS64" s="194"/>
      <c r="DT64" s="301" t="s">
        <v>2886</v>
      </c>
      <c r="DU64" s="194"/>
      <c r="DV64" s="194"/>
      <c r="DW64" s="301" t="s">
        <v>3743</v>
      </c>
      <c r="DX64" s="148" t="s">
        <v>2911</v>
      </c>
      <c r="DY64" s="148" t="str">
        <f>HYPERLINK("https://youtu.be/cSRvv7G0qWk","25.28")</f>
        <v>25.28</v>
      </c>
      <c r="DZ64" s="301" t="s">
        <v>3744</v>
      </c>
      <c r="EA64" s="301" t="s">
        <v>3745</v>
      </c>
      <c r="EB64" s="353"/>
    </row>
    <row r="65" ht="15.75" customHeight="1">
      <c r="A65" s="494" t="s">
        <v>3746</v>
      </c>
      <c r="B65" s="83" t="s">
        <v>3747</v>
      </c>
      <c r="C65" s="84" t="s">
        <v>1132</v>
      </c>
      <c r="D65" s="85" t="s">
        <v>1524</v>
      </c>
      <c r="E65" s="86" t="s">
        <v>1524</v>
      </c>
      <c r="F65" s="87" t="s">
        <v>1525</v>
      </c>
      <c r="G65" s="83" t="s">
        <v>3748</v>
      </c>
      <c r="H65" s="207"/>
      <c r="I65" s="197" t="s">
        <v>3749</v>
      </c>
      <c r="J65" s="92" t="s">
        <v>3509</v>
      </c>
      <c r="K65" s="92" t="s">
        <v>3063</v>
      </c>
      <c r="L65" s="92" t="s">
        <v>444</v>
      </c>
      <c r="M65" s="197" t="s">
        <v>3750</v>
      </c>
      <c r="N65" s="92" t="s">
        <v>3751</v>
      </c>
      <c r="O65" s="92" t="s">
        <v>3752</v>
      </c>
      <c r="P65" s="92" t="s">
        <v>3753</v>
      </c>
      <c r="Q65" s="207"/>
      <c r="R65" s="207"/>
      <c r="S65" s="207"/>
      <c r="T65" s="207"/>
      <c r="U65" s="207"/>
      <c r="V65" s="207"/>
      <c r="W65" s="114"/>
      <c r="X65" s="245" t="s">
        <v>1885</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2057</v>
      </c>
      <c r="BL65" s="207"/>
      <c r="BM65" s="207"/>
      <c r="BN65" s="207"/>
      <c r="BO65" s="207"/>
      <c r="BP65" s="114"/>
      <c r="BQ65" s="197" t="s">
        <v>3762</v>
      </c>
      <c r="BR65" s="197" t="s">
        <v>3763</v>
      </c>
      <c r="BS65" s="92" t="s">
        <v>3764</v>
      </c>
      <c r="BT65" s="92" t="s">
        <v>2093</v>
      </c>
      <c r="BU65" s="197" t="s">
        <v>1808</v>
      </c>
      <c r="BV65" s="90" t="s">
        <v>3765</v>
      </c>
      <c r="BW65" s="207"/>
      <c r="BX65" s="244" t="s">
        <v>3766</v>
      </c>
      <c r="BY65" s="167" t="s">
        <v>607</v>
      </c>
      <c r="BZ65" s="92" t="s">
        <v>2514</v>
      </c>
      <c r="CA65" s="207"/>
      <c r="CB65" s="207"/>
      <c r="CC65" s="197" t="s">
        <v>2743</v>
      </c>
      <c r="CD65" s="207"/>
      <c r="CE65" s="207"/>
      <c r="CF65" s="197" t="s">
        <v>1439</v>
      </c>
      <c r="CG65" s="92" t="s">
        <v>2691</v>
      </c>
      <c r="CH65" s="167" t="s">
        <v>3767</v>
      </c>
      <c r="CI65" s="197" t="s">
        <v>3768</v>
      </c>
      <c r="CJ65" s="92" t="s">
        <v>3769</v>
      </c>
      <c r="CK65" s="92" t="s">
        <v>2931</v>
      </c>
      <c r="CL65" s="92" t="s">
        <v>1929</v>
      </c>
      <c r="CM65" s="197" t="s">
        <v>2856</v>
      </c>
      <c r="CN65" s="207"/>
      <c r="CO65" s="207"/>
      <c r="CP65" s="207"/>
      <c r="CQ65" s="207"/>
      <c r="CR65" s="207"/>
      <c r="CS65" s="141"/>
      <c r="CT65" s="197" t="s">
        <v>1118</v>
      </c>
      <c r="CU65" s="92" t="s">
        <v>1468</v>
      </c>
      <c r="CV65" s="197" t="s">
        <v>2362</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3229</v>
      </c>
      <c r="DR65" s="276"/>
      <c r="DS65" s="207"/>
      <c r="DT65" s="207"/>
      <c r="DU65" s="197" t="s">
        <v>3774</v>
      </c>
      <c r="DV65" s="207"/>
      <c r="DW65" s="207"/>
      <c r="DX65" s="207"/>
      <c r="DY65" s="207"/>
      <c r="DZ65" s="207"/>
      <c r="EA65" s="207"/>
      <c r="EB65" s="88" t="s">
        <v>3775</v>
      </c>
    </row>
    <row r="66" ht="15.75" customHeight="1">
      <c r="A66" s="104" t="s">
        <v>3776</v>
      </c>
      <c r="B66" s="105" t="s">
        <v>3777</v>
      </c>
      <c r="C66" s="106" t="s">
        <v>1524</v>
      </c>
      <c r="D66" s="107" t="s">
        <v>1524</v>
      </c>
      <c r="E66" s="108" t="s">
        <v>1524</v>
      </c>
      <c r="F66" s="109" t="s">
        <v>629</v>
      </c>
      <c r="G66" s="105" t="s">
        <v>3778</v>
      </c>
      <c r="H66" s="210" t="s">
        <v>3779</v>
      </c>
      <c r="I66" s="175" t="s">
        <v>3780</v>
      </c>
      <c r="J66" s="210" t="s">
        <v>3781</v>
      </c>
      <c r="K66" s="210" t="s">
        <v>2267</v>
      </c>
      <c r="L66" s="175" t="s">
        <v>3782</v>
      </c>
      <c r="M66" s="210" t="s">
        <v>3783</v>
      </c>
      <c r="N66" s="175" t="s">
        <v>3784</v>
      </c>
      <c r="O66" s="175" t="s">
        <v>1985</v>
      </c>
      <c r="P66" s="175" t="s">
        <v>2463</v>
      </c>
      <c r="Q66" s="176"/>
      <c r="R66" s="176"/>
      <c r="S66" s="110" t="s">
        <v>3785</v>
      </c>
      <c r="T66" s="176"/>
      <c r="U66" s="175" t="s">
        <v>3786</v>
      </c>
      <c r="V66" s="176"/>
      <c r="W66" s="114"/>
      <c r="X66" s="295" t="s">
        <v>2760</v>
      </c>
      <c r="Y66" s="117" t="s">
        <v>3787</v>
      </c>
      <c r="Z66" s="117" t="s">
        <v>2233</v>
      </c>
      <c r="AA66" s="295" t="s">
        <v>3788</v>
      </c>
      <c r="AB66" s="295" t="s">
        <v>3789</v>
      </c>
      <c r="AC66" s="295" t="s">
        <v>3521</v>
      </c>
      <c r="AD66" s="289"/>
      <c r="AE66" s="295" t="s">
        <v>581</v>
      </c>
      <c r="AF66" s="295" t="s">
        <v>3790</v>
      </c>
      <c r="AG66" s="289"/>
      <c r="AH66" s="117"/>
      <c r="AI66" s="117" t="s">
        <v>2292</v>
      </c>
      <c r="AJ66" s="289"/>
      <c r="AK66" s="114"/>
      <c r="AL66" s="213" t="s">
        <v>1576</v>
      </c>
      <c r="AM66" s="256" t="s">
        <v>2398</v>
      </c>
      <c r="AN66" s="232"/>
      <c r="AO66" s="232"/>
      <c r="AP66" s="232"/>
      <c r="AQ66" s="232"/>
      <c r="AR66" s="232"/>
      <c r="AS66" s="232"/>
      <c r="AT66" s="495" t="s">
        <v>3243</v>
      </c>
      <c r="AU66" s="256" t="s">
        <v>2544</v>
      </c>
      <c r="AV66" s="213" t="s">
        <v>583</v>
      </c>
      <c r="AW66" s="232"/>
      <c r="AX66" s="213" t="s">
        <v>2499</v>
      </c>
      <c r="AY66" s="232"/>
      <c r="AZ66" s="114"/>
      <c r="BA66" s="234"/>
      <c r="BB66" s="203" t="s">
        <v>411</v>
      </c>
      <c r="BC66" s="203" t="s">
        <v>3791</v>
      </c>
      <c r="BD66" s="203" t="s">
        <v>3005</v>
      </c>
      <c r="BE66" s="130" t="s">
        <v>3614</v>
      </c>
      <c r="BF66" s="130" t="s">
        <v>1301</v>
      </c>
      <c r="BG66" s="234"/>
      <c r="BH66" s="130" t="s">
        <v>3792</v>
      </c>
      <c r="BI66" s="128"/>
      <c r="BJ66" s="130" t="s">
        <v>1347</v>
      </c>
      <c r="BK66" s="130" t="s">
        <v>2565</v>
      </c>
      <c r="BL66" s="234"/>
      <c r="BM66" s="125" t="s">
        <v>3793</v>
      </c>
      <c r="BN66" s="130" t="s">
        <v>3794</v>
      </c>
      <c r="BO66" s="234"/>
      <c r="BP66" s="114"/>
      <c r="BQ66" s="204"/>
      <c r="BR66" s="135" t="s">
        <v>3795</v>
      </c>
      <c r="BS66" s="204" t="s">
        <v>3796</v>
      </c>
      <c r="BT66" s="204" t="s">
        <v>1714</v>
      </c>
      <c r="BU66" s="135" t="s">
        <v>3611</v>
      </c>
      <c r="BV66" s="135" t="s">
        <v>2794</v>
      </c>
      <c r="BW66" s="237"/>
      <c r="BX66" s="237"/>
      <c r="BY66" s="204" t="s">
        <v>1571</v>
      </c>
      <c r="BZ66" s="204" t="s">
        <v>1048</v>
      </c>
      <c r="CA66" s="135" t="s">
        <v>3797</v>
      </c>
      <c r="CB66" s="204" t="s">
        <v>3798</v>
      </c>
      <c r="CC66" s="135" t="s">
        <v>340</v>
      </c>
      <c r="CD66" s="237"/>
      <c r="CE66" s="237"/>
      <c r="CF66" s="192" t="s">
        <v>3799</v>
      </c>
      <c r="CG66" s="192" t="s">
        <v>3219</v>
      </c>
      <c r="CH66" s="192" t="s">
        <v>3800</v>
      </c>
      <c r="CI66" s="192" t="s">
        <v>3801</v>
      </c>
      <c r="CJ66" s="239"/>
      <c r="CK66" s="192" t="s">
        <v>3802</v>
      </c>
      <c r="CL66" s="267" t="s">
        <v>3092</v>
      </c>
      <c r="CM66" s="192" t="s">
        <v>2521</v>
      </c>
      <c r="CN66" s="239"/>
      <c r="CO66" s="239"/>
      <c r="CP66" s="192"/>
      <c r="CQ66" s="192" t="s">
        <v>1984</v>
      </c>
      <c r="CR66" s="239"/>
      <c r="CS66" s="141"/>
      <c r="CT66" s="298" t="s">
        <v>3803</v>
      </c>
      <c r="CU66" s="146" t="s">
        <v>2651</v>
      </c>
      <c r="CV66" s="146" t="s">
        <v>2232</v>
      </c>
      <c r="CW66" s="298" t="s">
        <v>3767</v>
      </c>
      <c r="CX66" s="298" t="s">
        <v>3804</v>
      </c>
      <c r="CY66" s="146" t="s">
        <v>3805</v>
      </c>
      <c r="CZ66" s="298" t="s">
        <v>3806</v>
      </c>
      <c r="DA66" s="298" t="s">
        <v>2506</v>
      </c>
      <c r="DB66" s="241"/>
      <c r="DC66" s="241"/>
      <c r="DD66" s="241"/>
      <c r="DE66" s="241"/>
      <c r="DF66" s="241"/>
      <c r="DG66" s="224" t="s">
        <v>2629</v>
      </c>
      <c r="DH66" s="194"/>
      <c r="DI66" s="194"/>
      <c r="DJ66" s="301"/>
      <c r="DK66" s="194"/>
      <c r="DL66" s="301" t="s">
        <v>3128</v>
      </c>
      <c r="DM66" s="194"/>
      <c r="DN66" s="194"/>
      <c r="DO66" s="194"/>
      <c r="DP66" s="301" t="s">
        <v>3807</v>
      </c>
      <c r="DQ66" s="224"/>
      <c r="DR66" s="194"/>
      <c r="DS66" s="194"/>
      <c r="DT66" s="301" t="s">
        <v>3808</v>
      </c>
      <c r="DU66" s="194"/>
      <c r="DV66" s="194"/>
      <c r="DW66" s="194"/>
      <c r="DX66" s="194"/>
      <c r="DY66" s="301" t="s">
        <v>3809</v>
      </c>
      <c r="DZ66" s="194"/>
      <c r="EA66" s="194"/>
      <c r="EB66" s="353" t="s">
        <v>3810</v>
      </c>
    </row>
    <row r="67" ht="15.75" customHeight="1">
      <c r="A67" s="496" t="s">
        <v>3811</v>
      </c>
      <c r="B67" s="83" t="s">
        <v>3812</v>
      </c>
      <c r="C67" s="84" t="s">
        <v>1524</v>
      </c>
      <c r="D67" s="85" t="s">
        <v>1524</v>
      </c>
      <c r="E67" s="86" t="s">
        <v>1524</v>
      </c>
      <c r="F67" s="87" t="s">
        <v>3813</v>
      </c>
      <c r="G67" s="83" t="s">
        <v>3059</v>
      </c>
      <c r="H67" s="207"/>
      <c r="I67" s="92" t="s">
        <v>3814</v>
      </c>
      <c r="J67" s="92" t="s">
        <v>3781</v>
      </c>
      <c r="K67" s="244" t="s">
        <v>1529</v>
      </c>
      <c r="L67" s="92" t="s">
        <v>3318</v>
      </c>
      <c r="M67" s="92" t="s">
        <v>3815</v>
      </c>
      <c r="N67" s="92" t="s">
        <v>3816</v>
      </c>
      <c r="O67" s="92" t="s">
        <v>2997</v>
      </c>
      <c r="P67" s="92" t="s">
        <v>2540</v>
      </c>
      <c r="Q67" s="207"/>
      <c r="R67" s="92" t="s">
        <v>3817</v>
      </c>
      <c r="S67" s="207"/>
      <c r="T67" s="207"/>
      <c r="U67" s="207"/>
      <c r="V67" s="207"/>
      <c r="W67" s="114"/>
      <c r="X67" s="197" t="s">
        <v>2201</v>
      </c>
      <c r="Y67" s="197" t="s">
        <v>3818</v>
      </c>
      <c r="Z67" s="197" t="s">
        <v>3819</v>
      </c>
      <c r="AA67" s="197" t="s">
        <v>2184</v>
      </c>
      <c r="AB67" s="197" t="s">
        <v>205</v>
      </c>
      <c r="AC67" s="92" t="s">
        <v>3820</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1824</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2221</v>
      </c>
      <c r="BS67" s="92" t="s">
        <v>2648</v>
      </c>
      <c r="BT67" s="92" t="s">
        <v>3824</v>
      </c>
      <c r="BU67" s="92" t="s">
        <v>3825</v>
      </c>
      <c r="BV67" s="92" t="s">
        <v>3826</v>
      </c>
      <c r="BW67" s="207"/>
      <c r="BX67" s="197" t="s">
        <v>3827</v>
      </c>
      <c r="BY67" s="92" t="s">
        <v>3828</v>
      </c>
      <c r="BZ67" s="92" t="s">
        <v>3829</v>
      </c>
      <c r="CA67" s="207"/>
      <c r="CB67" s="207"/>
      <c r="CC67" s="92" t="s">
        <v>1551</v>
      </c>
      <c r="CD67" s="207"/>
      <c r="CE67" s="207"/>
      <c r="CF67" s="92" t="s">
        <v>3830</v>
      </c>
      <c r="CG67" s="92" t="s">
        <v>2583</v>
      </c>
      <c r="CH67" s="227" t="s">
        <v>2136</v>
      </c>
      <c r="CI67" s="92" t="s">
        <v>3831</v>
      </c>
      <c r="CJ67" s="207"/>
      <c r="CK67" s="197" t="s">
        <v>2155</v>
      </c>
      <c r="CL67" s="92" t="s">
        <v>3150</v>
      </c>
      <c r="CM67" s="197" t="s">
        <v>322</v>
      </c>
      <c r="CN67" s="207"/>
      <c r="CO67" s="207"/>
      <c r="CP67" s="207"/>
      <c r="CQ67" s="207"/>
      <c r="CR67" s="207"/>
      <c r="CS67" s="141"/>
      <c r="CT67" s="227" t="s">
        <v>3832</v>
      </c>
      <c r="CU67" s="207"/>
      <c r="CV67" s="277" t="s">
        <v>695</v>
      </c>
      <c r="CW67" s="197" t="s">
        <v>1355</v>
      </c>
      <c r="CX67" s="227" t="s">
        <v>1281</v>
      </c>
      <c r="CY67" s="227" t="s">
        <v>3449</v>
      </c>
      <c r="CZ67" s="92" t="s">
        <v>3833</v>
      </c>
      <c r="DA67" s="227" t="s">
        <v>1326</v>
      </c>
      <c r="DB67" s="207"/>
      <c r="DC67" s="207"/>
      <c r="DD67" s="207"/>
      <c r="DE67" s="207"/>
      <c r="DF67" s="207"/>
      <c r="DG67" s="92" t="s">
        <v>444</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497" t="s">
        <v>3837</v>
      </c>
      <c r="B68" s="105" t="s">
        <v>3838</v>
      </c>
      <c r="C68" s="106" t="s">
        <v>1524</v>
      </c>
      <c r="D68" s="107" t="s">
        <v>1524</v>
      </c>
      <c r="E68" s="108" t="s">
        <v>1524</v>
      </c>
      <c r="F68" s="109" t="s">
        <v>1132</v>
      </c>
      <c r="G68" s="105" t="s">
        <v>3839</v>
      </c>
      <c r="H68" s="175" t="s">
        <v>3840</v>
      </c>
      <c r="I68" s="175" t="s">
        <v>3841</v>
      </c>
      <c r="J68" s="175" t="s">
        <v>3461</v>
      </c>
      <c r="K68" s="175" t="s">
        <v>549</v>
      </c>
      <c r="L68" s="175" t="s">
        <v>1293</v>
      </c>
      <c r="M68" s="175" t="s">
        <v>3842</v>
      </c>
      <c r="N68" s="175" t="s">
        <v>3843</v>
      </c>
      <c r="O68" s="175" t="s">
        <v>3844</v>
      </c>
      <c r="P68" s="175" t="s">
        <v>2463</v>
      </c>
      <c r="Q68" s="176"/>
      <c r="R68" s="176"/>
      <c r="S68" s="175" t="s">
        <v>1403</v>
      </c>
      <c r="T68" s="176"/>
      <c r="U68" s="175" t="s">
        <v>3845</v>
      </c>
      <c r="V68" s="176"/>
      <c r="W68" s="114"/>
      <c r="X68" s="295" t="s">
        <v>3846</v>
      </c>
      <c r="Y68" s="295" t="s">
        <v>1484</v>
      </c>
      <c r="Z68" s="295" t="s">
        <v>505</v>
      </c>
      <c r="AA68" s="295" t="s">
        <v>3069</v>
      </c>
      <c r="AB68" s="295" t="s">
        <v>3092</v>
      </c>
      <c r="AC68" s="295" t="s">
        <v>3847</v>
      </c>
      <c r="AD68" s="289"/>
      <c r="AE68" s="295" t="s">
        <v>2861</v>
      </c>
      <c r="AF68" s="295" t="s">
        <v>2389</v>
      </c>
      <c r="AG68" s="295" t="s">
        <v>3848</v>
      </c>
      <c r="AH68" s="289"/>
      <c r="AI68" s="289"/>
      <c r="AJ68" s="289"/>
      <c r="AK68" s="114"/>
      <c r="AL68" s="232"/>
      <c r="AM68" s="256" t="s">
        <v>3849</v>
      </c>
      <c r="AN68" s="232"/>
      <c r="AO68" s="232"/>
      <c r="AP68" s="232"/>
      <c r="AQ68" s="232"/>
      <c r="AR68" s="232"/>
      <c r="AS68" s="232"/>
      <c r="AT68" s="256" t="s">
        <v>1843</v>
      </c>
      <c r="AU68" s="256" t="s">
        <v>3410</v>
      </c>
      <c r="AV68" s="232"/>
      <c r="AW68" s="232"/>
      <c r="AX68" s="232"/>
      <c r="AY68" s="232"/>
      <c r="AZ68" s="114"/>
      <c r="BA68" s="203" t="s">
        <v>2694</v>
      </c>
      <c r="BB68" s="203" t="s">
        <v>2404</v>
      </c>
      <c r="BC68" s="203" t="s">
        <v>397</v>
      </c>
      <c r="BD68" s="203" t="s">
        <v>3850</v>
      </c>
      <c r="BE68" s="203" t="s">
        <v>3851</v>
      </c>
      <c r="BF68" s="203" t="s">
        <v>3852</v>
      </c>
      <c r="BG68" s="234"/>
      <c r="BH68" s="203" t="s">
        <v>2206</v>
      </c>
      <c r="BI68" s="203" t="s">
        <v>3853</v>
      </c>
      <c r="BJ68" s="234"/>
      <c r="BK68" s="203" t="s">
        <v>2057</v>
      </c>
      <c r="BL68" s="234"/>
      <c r="BM68" s="234"/>
      <c r="BN68" s="203" t="s">
        <v>3854</v>
      </c>
      <c r="BO68" s="234"/>
      <c r="BP68" s="114"/>
      <c r="BQ68" s="204" t="s">
        <v>3855</v>
      </c>
      <c r="BR68" s="498" t="s">
        <v>3856</v>
      </c>
      <c r="BS68" s="498" t="s">
        <v>3857</v>
      </c>
      <c r="BT68" s="498" t="s">
        <v>2454</v>
      </c>
      <c r="BU68" s="421" t="s">
        <v>3858</v>
      </c>
      <c r="BV68" s="498" t="s">
        <v>2995</v>
      </c>
      <c r="BW68" s="132" t="s">
        <v>3859</v>
      </c>
      <c r="BX68" s="204" t="s">
        <v>3860</v>
      </c>
      <c r="BY68" s="237"/>
      <c r="BZ68" s="499" t="s">
        <v>3861</v>
      </c>
      <c r="CA68" s="237"/>
      <c r="CB68" s="237"/>
      <c r="CC68" s="237"/>
      <c r="CD68" s="237"/>
      <c r="CE68" s="237"/>
      <c r="CF68" s="500" t="s">
        <v>3862</v>
      </c>
      <c r="CG68" s="501" t="s">
        <v>1386</v>
      </c>
      <c r="CH68" s="500" t="s">
        <v>1141</v>
      </c>
      <c r="CI68" s="501" t="s">
        <v>3863</v>
      </c>
      <c r="CJ68" s="500" t="s">
        <v>634</v>
      </c>
      <c r="CK68" s="500" t="s">
        <v>3864</v>
      </c>
      <c r="CL68" s="501" t="s">
        <v>1384</v>
      </c>
      <c r="CM68" s="500" t="s">
        <v>2041</v>
      </c>
      <c r="CN68" s="239"/>
      <c r="CO68" s="239"/>
      <c r="CP68" s="239"/>
      <c r="CQ68" s="239"/>
      <c r="CR68" s="239"/>
      <c r="CS68" s="141"/>
      <c r="CT68" s="502" t="s">
        <v>3865</v>
      </c>
      <c r="CU68" s="503" t="s">
        <v>2651</v>
      </c>
      <c r="CV68" s="502" t="s">
        <v>3866</v>
      </c>
      <c r="CW68" s="502" t="s">
        <v>2549</v>
      </c>
      <c r="CX68" s="504" t="s">
        <v>3867</v>
      </c>
      <c r="CY68" s="502" t="s">
        <v>3866</v>
      </c>
      <c r="CZ68" s="503" t="s">
        <v>3868</v>
      </c>
      <c r="DA68" s="502" t="s">
        <v>3869</v>
      </c>
      <c r="DB68" s="241"/>
      <c r="DC68" s="241"/>
      <c r="DD68" s="241"/>
      <c r="DE68" s="241"/>
      <c r="DF68" s="241"/>
      <c r="DG68" s="505"/>
      <c r="DH68" s="505"/>
      <c r="DI68" s="505"/>
      <c r="DJ68" s="506"/>
      <c r="DK68" s="505"/>
      <c r="DL68" s="301" t="s">
        <v>3870</v>
      </c>
      <c r="DM68" s="506"/>
      <c r="DN68" s="506"/>
      <c r="DO68" s="301" t="s">
        <v>3871</v>
      </c>
      <c r="DP68" s="301" t="s">
        <v>155</v>
      </c>
      <c r="DQ68" s="301" t="s">
        <v>3872</v>
      </c>
      <c r="DR68" s="301" t="s">
        <v>3143</v>
      </c>
      <c r="DS68" s="301" t="s">
        <v>2536</v>
      </c>
      <c r="DT68" s="505"/>
      <c r="DU68" s="505"/>
      <c r="DV68" s="195"/>
      <c r="DW68" s="301" t="s">
        <v>2125</v>
      </c>
      <c r="DX68" s="505"/>
      <c r="DY68" s="505"/>
      <c r="DZ68" s="505"/>
      <c r="EA68" s="301" t="s">
        <v>565</v>
      </c>
      <c r="EB68" s="507" t="s">
        <v>3873</v>
      </c>
    </row>
    <row r="69" ht="15.75" customHeight="1">
      <c r="A69" s="196" t="s">
        <v>3874</v>
      </c>
      <c r="B69" s="83" t="s">
        <v>3875</v>
      </c>
      <c r="C69" s="84" t="s">
        <v>1524</v>
      </c>
      <c r="D69" s="85" t="s">
        <v>1524</v>
      </c>
      <c r="E69" s="86" t="s">
        <v>1524</v>
      </c>
      <c r="F69" s="87" t="s">
        <v>433</v>
      </c>
      <c r="G69" s="83" t="s">
        <v>3290</v>
      </c>
      <c r="H69" s="227"/>
      <c r="I69" s="197" t="s">
        <v>3876</v>
      </c>
      <c r="J69" s="207" t="s">
        <v>3877</v>
      </c>
      <c r="K69" s="167" t="s">
        <v>3878</v>
      </c>
      <c r="L69" s="92" t="s">
        <v>1033</v>
      </c>
      <c r="M69" s="245" t="s">
        <v>1943</v>
      </c>
      <c r="N69" s="207"/>
      <c r="O69" s="198" t="s">
        <v>1625</v>
      </c>
      <c r="P69" s="92" t="s">
        <v>2463</v>
      </c>
      <c r="Q69" s="207"/>
      <c r="R69" s="227"/>
      <c r="S69" s="227"/>
      <c r="T69" s="207"/>
      <c r="U69" s="207"/>
      <c r="V69" s="207"/>
      <c r="W69" s="114"/>
      <c r="X69" s="92" t="s">
        <v>547</v>
      </c>
      <c r="Y69" s="197" t="s">
        <v>1484</v>
      </c>
      <c r="Z69" s="92" t="s">
        <v>1207</v>
      </c>
      <c r="AA69" s="197" t="s">
        <v>3879</v>
      </c>
      <c r="AB69" s="92" t="s">
        <v>3880</v>
      </c>
      <c r="AC69" s="197" t="s">
        <v>2155</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2301</v>
      </c>
      <c r="BT69" s="92" t="s">
        <v>2966</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1579</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5"/>
    </row>
    <row r="70" ht="15.75" customHeight="1">
      <c r="A70" s="104" t="s">
        <v>3894</v>
      </c>
      <c r="B70" s="105" t="s">
        <v>3895</v>
      </c>
      <c r="C70" s="106" t="s">
        <v>1524</v>
      </c>
      <c r="D70" s="107" t="s">
        <v>1524</v>
      </c>
      <c r="E70" s="108" t="s">
        <v>1524</v>
      </c>
      <c r="F70" s="109" t="s">
        <v>1524</v>
      </c>
      <c r="G70" s="105" t="s">
        <v>2600</v>
      </c>
      <c r="H70" s="175" t="s">
        <v>1356</v>
      </c>
      <c r="I70" s="175" t="s">
        <v>3896</v>
      </c>
      <c r="J70" s="175" t="s">
        <v>3897</v>
      </c>
      <c r="K70" s="175" t="s">
        <v>3898</v>
      </c>
      <c r="L70" s="175" t="s">
        <v>3899</v>
      </c>
      <c r="M70" s="175" t="s">
        <v>3900</v>
      </c>
      <c r="N70" s="175" t="s">
        <v>3901</v>
      </c>
      <c r="O70" s="175" t="s">
        <v>260</v>
      </c>
      <c r="P70" s="175" t="s">
        <v>2925</v>
      </c>
      <c r="Q70" s="176"/>
      <c r="R70" s="175" t="s">
        <v>706</v>
      </c>
      <c r="S70" s="175" t="s">
        <v>3902</v>
      </c>
      <c r="T70" s="176"/>
      <c r="U70" s="176"/>
      <c r="V70" s="175" t="s">
        <v>3903</v>
      </c>
      <c r="W70" s="114"/>
      <c r="X70" s="295" t="s">
        <v>3904</v>
      </c>
      <c r="Y70" s="295" t="s">
        <v>3905</v>
      </c>
      <c r="Z70" s="295" t="s">
        <v>2761</v>
      </c>
      <c r="AA70" s="295" t="s">
        <v>1105</v>
      </c>
      <c r="AB70" s="295" t="s">
        <v>718</v>
      </c>
      <c r="AC70" s="295" t="s">
        <v>3906</v>
      </c>
      <c r="AD70" s="295" t="s">
        <v>3907</v>
      </c>
      <c r="AE70" s="295" t="s">
        <v>3908</v>
      </c>
      <c r="AF70" s="295" t="s">
        <v>3909</v>
      </c>
      <c r="AG70" s="295" t="s">
        <v>3910</v>
      </c>
      <c r="AH70" s="295"/>
      <c r="AI70" s="295" t="s">
        <v>2195</v>
      </c>
      <c r="AJ70" s="295" t="s">
        <v>3911</v>
      </c>
      <c r="AK70" s="114"/>
      <c r="AL70" s="256" t="s">
        <v>1333</v>
      </c>
      <c r="AM70" s="256" t="s">
        <v>3912</v>
      </c>
      <c r="AN70" s="256" t="s">
        <v>3913</v>
      </c>
      <c r="AO70" s="256" t="s">
        <v>3914</v>
      </c>
      <c r="AP70" s="256" t="s">
        <v>3915</v>
      </c>
      <c r="AQ70" s="256"/>
      <c r="AR70" s="256" t="s">
        <v>1086</v>
      </c>
      <c r="AS70" s="256" t="s">
        <v>3916</v>
      </c>
      <c r="AT70" s="256" t="s">
        <v>427</v>
      </c>
      <c r="AU70" s="256" t="s">
        <v>3917</v>
      </c>
      <c r="AV70" s="256" t="s">
        <v>3918</v>
      </c>
      <c r="AW70" s="256" t="s">
        <v>3331</v>
      </c>
      <c r="AX70" s="256" t="s">
        <v>3877</v>
      </c>
      <c r="AY70" s="256" t="s">
        <v>3919</v>
      </c>
      <c r="AZ70" s="93"/>
      <c r="BA70" s="203" t="s">
        <v>157</v>
      </c>
      <c r="BB70" s="203" t="s">
        <v>289</v>
      </c>
      <c r="BC70" s="203" t="s">
        <v>2873</v>
      </c>
      <c r="BD70" s="203" t="s">
        <v>368</v>
      </c>
      <c r="BE70" s="203" t="s">
        <v>3808</v>
      </c>
      <c r="BF70" s="203" t="s">
        <v>1430</v>
      </c>
      <c r="BG70" s="203" t="s">
        <v>2732</v>
      </c>
      <c r="BH70" s="203" t="s">
        <v>511</v>
      </c>
      <c r="BI70" s="128"/>
      <c r="BJ70" s="203" t="s">
        <v>3920</v>
      </c>
      <c r="BK70" s="203" t="s">
        <v>3921</v>
      </c>
      <c r="BL70" s="234"/>
      <c r="BM70" s="203" t="s">
        <v>3414</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1959</v>
      </c>
      <c r="CN70" s="239"/>
      <c r="CO70" s="192" t="s">
        <v>1495</v>
      </c>
      <c r="CP70" s="192"/>
      <c r="CQ70" s="192" t="s">
        <v>3939</v>
      </c>
      <c r="CR70" s="192" t="s">
        <v>3940</v>
      </c>
      <c r="CS70" s="141"/>
      <c r="CT70" s="298" t="s">
        <v>2899</v>
      </c>
      <c r="CU70" s="298" t="s">
        <v>3941</v>
      </c>
      <c r="CV70" s="298" t="s">
        <v>3942</v>
      </c>
      <c r="CW70" s="298" t="s">
        <v>1324</v>
      </c>
      <c r="CX70" s="298" t="s">
        <v>3943</v>
      </c>
      <c r="CY70" s="298" t="s">
        <v>3944</v>
      </c>
      <c r="CZ70" s="298" t="s">
        <v>3945</v>
      </c>
      <c r="DA70" s="298" t="s">
        <v>1734</v>
      </c>
      <c r="DB70" s="298" t="s">
        <v>879</v>
      </c>
      <c r="DC70" s="298" t="s">
        <v>2616</v>
      </c>
      <c r="DD70" s="298" t="s">
        <v>1991</v>
      </c>
      <c r="DE70" s="298" t="s">
        <v>3946</v>
      </c>
      <c r="DF70" s="298"/>
      <c r="DG70" s="301" t="s">
        <v>3947</v>
      </c>
      <c r="DH70" s="301" t="s">
        <v>307</v>
      </c>
      <c r="DI70" s="301" t="s">
        <v>3948</v>
      </c>
      <c r="DJ70" s="301"/>
      <c r="DK70" s="301" t="s">
        <v>3432</v>
      </c>
      <c r="DL70" s="301" t="s">
        <v>1875</v>
      </c>
      <c r="DM70" s="301" t="s">
        <v>283</v>
      </c>
      <c r="DN70" s="301" t="s">
        <v>3949</v>
      </c>
      <c r="DO70" s="194"/>
      <c r="DP70" s="301" t="s">
        <v>3950</v>
      </c>
      <c r="DQ70" s="301"/>
      <c r="DR70" s="194"/>
      <c r="DS70" s="301" t="s">
        <v>3951</v>
      </c>
      <c r="DT70" s="301" t="s">
        <v>3952</v>
      </c>
      <c r="DU70" s="301" t="s">
        <v>1048</v>
      </c>
      <c r="DV70" s="194"/>
      <c r="DW70" s="301" t="s">
        <v>840</v>
      </c>
      <c r="DX70" s="301" t="s">
        <v>2383</v>
      </c>
      <c r="DY70" s="301" t="s">
        <v>1804</v>
      </c>
      <c r="DZ70" s="301" t="s">
        <v>3953</v>
      </c>
      <c r="EA70" s="301" t="s">
        <v>3650</v>
      </c>
      <c r="EB70" s="353" t="s">
        <v>3954</v>
      </c>
    </row>
    <row r="71" ht="15.75" customHeight="1">
      <c r="A71" s="452" t="s">
        <v>3955</v>
      </c>
      <c r="B71" s="83" t="s">
        <v>3956</v>
      </c>
      <c r="C71" s="84" t="s">
        <v>1524</v>
      </c>
      <c r="D71" s="85" t="s">
        <v>1524</v>
      </c>
      <c r="E71" s="86" t="s">
        <v>1524</v>
      </c>
      <c r="F71" s="87" t="s">
        <v>535</v>
      </c>
      <c r="G71" s="83" t="s">
        <v>3957</v>
      </c>
      <c r="H71" s="92" t="s">
        <v>3958</v>
      </c>
      <c r="I71" s="227" t="s">
        <v>3959</v>
      </c>
      <c r="J71" s="227" t="s">
        <v>3960</v>
      </c>
      <c r="K71" s="227" t="s">
        <v>3961</v>
      </c>
      <c r="L71" s="227" t="s">
        <v>3962</v>
      </c>
      <c r="M71" s="227" t="s">
        <v>3963</v>
      </c>
      <c r="N71" s="197" t="s">
        <v>3964</v>
      </c>
      <c r="O71" s="227" t="s">
        <v>3965</v>
      </c>
      <c r="P71" s="227" t="s">
        <v>2540</v>
      </c>
      <c r="Q71" s="227" t="s">
        <v>3428</v>
      </c>
      <c r="R71" s="92" t="s">
        <v>3463</v>
      </c>
      <c r="S71" s="92" t="s">
        <v>3877</v>
      </c>
      <c r="T71" s="207"/>
      <c r="U71" s="197" t="s">
        <v>3966</v>
      </c>
      <c r="V71" s="197" t="s">
        <v>3967</v>
      </c>
      <c r="W71" s="114"/>
      <c r="X71" s="227" t="s">
        <v>3635</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1549</v>
      </c>
      <c r="BB71" s="227" t="s">
        <v>3978</v>
      </c>
      <c r="BC71" s="227" t="s">
        <v>212</v>
      </c>
      <c r="BD71" s="200" t="s">
        <v>3917</v>
      </c>
      <c r="BE71" s="197" t="s">
        <v>3979</v>
      </c>
      <c r="BF71" s="227" t="s">
        <v>3980</v>
      </c>
      <c r="BG71" s="227"/>
      <c r="BH71" s="227" t="s">
        <v>2073</v>
      </c>
      <c r="BI71" s="227" t="s">
        <v>3981</v>
      </c>
      <c r="BJ71" s="227"/>
      <c r="BK71" s="227" t="s">
        <v>2057</v>
      </c>
      <c r="BL71" s="227" t="s">
        <v>1307</v>
      </c>
      <c r="BM71" s="197" t="s">
        <v>2664</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2098</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1598</v>
      </c>
      <c r="DJ71" s="227"/>
      <c r="DK71" s="227" t="s">
        <v>3871</v>
      </c>
      <c r="DL71" s="227" t="s">
        <v>2595</v>
      </c>
      <c r="DM71" s="227" t="s">
        <v>202</v>
      </c>
      <c r="DN71" s="227" t="s">
        <v>1892</v>
      </c>
      <c r="DO71" s="227" t="s">
        <v>2990</v>
      </c>
      <c r="DP71" s="197" t="s">
        <v>4002</v>
      </c>
      <c r="DQ71" s="227"/>
      <c r="DR71" s="227" t="s">
        <v>439</v>
      </c>
      <c r="DS71" s="227" t="s">
        <v>4003</v>
      </c>
      <c r="DT71" s="227" t="s">
        <v>4004</v>
      </c>
      <c r="DU71" s="227" t="s">
        <v>3276</v>
      </c>
      <c r="DV71" s="227" t="s">
        <v>4005</v>
      </c>
      <c r="DW71" s="227" t="s">
        <v>4006</v>
      </c>
      <c r="DX71" s="227" t="s">
        <v>2775</v>
      </c>
      <c r="DY71" s="227" t="s">
        <v>4007</v>
      </c>
      <c r="DZ71" s="227" t="s">
        <v>1050</v>
      </c>
      <c r="EA71" s="227" t="s">
        <v>2980</v>
      </c>
      <c r="EB71" s="245" t="s">
        <v>4008</v>
      </c>
    </row>
    <row r="72" ht="15.75" customHeight="1">
      <c r="A72" s="508" t="s">
        <v>4009</v>
      </c>
      <c r="B72" s="105" t="s">
        <v>4010</v>
      </c>
      <c r="C72" s="106" t="s">
        <v>1132</v>
      </c>
      <c r="D72" s="107" t="s">
        <v>1524</v>
      </c>
      <c r="E72" s="108" t="s">
        <v>1524</v>
      </c>
      <c r="F72" s="109" t="s">
        <v>4011</v>
      </c>
      <c r="G72" s="105" t="s">
        <v>4012</v>
      </c>
      <c r="H72" s="176"/>
      <c r="I72" s="110" t="s">
        <v>4013</v>
      </c>
      <c r="J72" s="509"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2540</v>
      </c>
      <c r="Q72" s="176"/>
      <c r="R72" s="176"/>
      <c r="S72" s="176"/>
      <c r="T72" s="176"/>
      <c r="U72" s="176"/>
      <c r="V72" s="176"/>
      <c r="W72" s="114"/>
      <c r="X72" s="116" t="s">
        <v>4014</v>
      </c>
      <c r="Y72" s="295" t="s">
        <v>875</v>
      </c>
      <c r="Z72" s="385" t="s">
        <v>4015</v>
      </c>
      <c r="AA72" s="295" t="s">
        <v>3891</v>
      </c>
      <c r="AB72" s="116" t="s">
        <v>4016</v>
      </c>
      <c r="AC72" s="510" t="s">
        <v>4017</v>
      </c>
      <c r="AD72" s="289"/>
      <c r="AE72" s="510" t="s">
        <v>4018</v>
      </c>
      <c r="AF72" s="295" t="s">
        <v>3909</v>
      </c>
      <c r="AG72" s="289"/>
      <c r="AH72" s="289"/>
      <c r="AI72" s="289"/>
      <c r="AJ72" s="289"/>
      <c r="AK72" s="114"/>
      <c r="AL72" s="232"/>
      <c r="AM72" s="120" t="s">
        <v>3676</v>
      </c>
      <c r="AN72" s="232"/>
      <c r="AO72" s="232"/>
      <c r="AP72" s="232"/>
      <c r="AQ72" s="232"/>
      <c r="AR72" s="232"/>
      <c r="AS72" s="233"/>
      <c r="AT72" s="256" t="s">
        <v>4019</v>
      </c>
      <c r="AU72" s="120" t="str">
        <f>HYPERLINK("https://clips.twitch.tv/NurturingLuckyCasetteWholeWheat-X1K1UDIs5AAwEDw-", "28.38")</f>
        <v>28.38</v>
      </c>
      <c r="AV72" s="232"/>
      <c r="AW72" s="232"/>
      <c r="AX72" s="232"/>
      <c r="AY72" s="232"/>
      <c r="AZ72" s="114"/>
      <c r="BA72" s="125" t="s">
        <v>3786</v>
      </c>
      <c r="BB72" s="234"/>
      <c r="BC72" s="203" t="s">
        <v>2052</v>
      </c>
      <c r="BD72" s="125" t="s">
        <v>4020</v>
      </c>
      <c r="BE72" s="203" t="s">
        <v>2970</v>
      </c>
      <c r="BF72" s="234"/>
      <c r="BG72" s="130"/>
      <c r="BH72" s="125" t="s">
        <v>4021</v>
      </c>
      <c r="BI72" s="511"/>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2"/>
      <c r="CG72" s="136" t="s">
        <v>1255</v>
      </c>
      <c r="CH72" s="239"/>
      <c r="CI72" s="137" t="s">
        <v>4024</v>
      </c>
      <c r="CJ72" s="239"/>
      <c r="CK72" s="364" t="s">
        <v>3247</v>
      </c>
      <c r="CL72" s="136" t="s">
        <v>118</v>
      </c>
      <c r="CM72" s="192" t="s">
        <v>3207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3" t="s">
        <v>3030</v>
      </c>
      <c r="DA72" s="142" t="s">
        <v>4027</v>
      </c>
      <c r="DB72" s="241"/>
      <c r="DC72" s="241"/>
      <c r="DD72" s="241"/>
      <c r="DE72" s="241"/>
      <c r="DF72" s="241"/>
      <c r="DG72" s="194"/>
      <c r="DH72" s="194"/>
      <c r="DI72" s="194"/>
      <c r="DJ72" s="194"/>
      <c r="DK72" s="194"/>
      <c r="DL72" s="194"/>
      <c r="DM72" s="194"/>
      <c r="DN72" s="194"/>
      <c r="DO72" s="194"/>
      <c r="DP72" s="301" t="s">
        <v>2174</v>
      </c>
      <c r="DQ72" s="301" t="s">
        <v>4028</v>
      </c>
      <c r="DR72" s="194"/>
      <c r="DS72" s="194"/>
      <c r="DT72" s="194"/>
      <c r="DU72" s="194"/>
      <c r="DV72" s="194"/>
      <c r="DW72" s="194"/>
      <c r="DX72" s="194"/>
      <c r="DY72" s="194"/>
      <c r="DZ72" s="194"/>
      <c r="EA72" s="194"/>
      <c r="EB72" s="353"/>
    </row>
    <row r="73" ht="15.75" customHeight="1">
      <c r="A73" s="196" t="s">
        <v>4029</v>
      </c>
      <c r="B73" s="83" t="s">
        <v>4030</v>
      </c>
      <c r="C73" s="84" t="s">
        <v>1524</v>
      </c>
      <c r="D73" s="85" t="s">
        <v>1524</v>
      </c>
      <c r="E73" s="86" t="s">
        <v>1524</v>
      </c>
      <c r="F73" s="87" t="s">
        <v>3291</v>
      </c>
      <c r="G73" s="83" t="s">
        <v>813</v>
      </c>
      <c r="H73" s="92" t="s">
        <v>4031</v>
      </c>
      <c r="I73" s="92" t="s">
        <v>4032</v>
      </c>
      <c r="J73" s="244" t="s">
        <v>901</v>
      </c>
      <c r="K73" s="92" t="s">
        <v>4033</v>
      </c>
      <c r="L73" s="92" t="s">
        <v>404</v>
      </c>
      <c r="M73" s="92" t="s">
        <v>4034</v>
      </c>
      <c r="N73" s="92" t="s">
        <v>4035</v>
      </c>
      <c r="O73" s="92" t="s">
        <v>4036</v>
      </c>
      <c r="P73" s="92" t="s">
        <v>4037</v>
      </c>
      <c r="Q73" s="92" t="s">
        <v>4038</v>
      </c>
      <c r="R73" s="197" t="s">
        <v>1746</v>
      </c>
      <c r="S73" s="197" t="s">
        <v>3582</v>
      </c>
      <c r="T73" s="197" t="s">
        <v>781</v>
      </c>
      <c r="U73" s="197" t="s">
        <v>4039</v>
      </c>
      <c r="V73" s="197" t="s">
        <v>4040</v>
      </c>
      <c r="W73" s="114"/>
      <c r="X73" s="92" t="s">
        <v>1246</v>
      </c>
      <c r="Y73" s="92" t="s">
        <v>128</v>
      </c>
      <c r="Z73" s="92" t="s">
        <v>4041</v>
      </c>
      <c r="AA73" s="197" t="s">
        <v>3991</v>
      </c>
      <c r="AB73" s="197" t="s">
        <v>2556</v>
      </c>
      <c r="AC73" s="92" t="s">
        <v>2323</v>
      </c>
      <c r="AD73" s="92" t="s">
        <v>4042</v>
      </c>
      <c r="AE73" s="92" t="s">
        <v>4043</v>
      </c>
      <c r="AF73" s="92" t="s">
        <v>1337</v>
      </c>
      <c r="AG73" s="197" t="s">
        <v>4044</v>
      </c>
      <c r="AH73" s="197" t="s">
        <v>4045</v>
      </c>
      <c r="AI73" s="197" t="s">
        <v>3469</v>
      </c>
      <c r="AJ73" s="197" t="s">
        <v>4046</v>
      </c>
      <c r="AK73" s="114"/>
      <c r="AL73" s="197" t="s">
        <v>871</v>
      </c>
      <c r="AM73" s="197" t="s">
        <v>4047</v>
      </c>
      <c r="AN73" s="197" t="s">
        <v>4048</v>
      </c>
      <c r="AO73" s="197" t="s">
        <v>4049</v>
      </c>
      <c r="AP73" s="197" t="s">
        <v>4050</v>
      </c>
      <c r="AQ73" s="197"/>
      <c r="AR73" s="197" t="s">
        <v>3473</v>
      </c>
      <c r="AS73" s="197" t="s">
        <v>2883</v>
      </c>
      <c r="AT73" s="92" t="s">
        <v>2321</v>
      </c>
      <c r="AU73" s="92" t="s">
        <v>179</v>
      </c>
      <c r="AV73" s="92" t="s">
        <v>718</v>
      </c>
      <c r="AW73" s="197" t="s">
        <v>4051</v>
      </c>
      <c r="AX73" s="197" t="s">
        <v>1855</v>
      </c>
      <c r="AY73" s="197" t="s">
        <v>4052</v>
      </c>
      <c r="AZ73" s="93"/>
      <c r="BA73" s="92" t="s">
        <v>389</v>
      </c>
      <c r="BB73" s="92" t="s">
        <v>289</v>
      </c>
      <c r="BC73" s="92" t="s">
        <v>4053</v>
      </c>
      <c r="BD73" s="92" t="s">
        <v>4054</v>
      </c>
      <c r="BE73" s="197" t="s">
        <v>4055</v>
      </c>
      <c r="BF73" s="197" t="s">
        <v>4056</v>
      </c>
      <c r="BG73" s="197" t="s">
        <v>4057</v>
      </c>
      <c r="BH73" s="92" t="s">
        <v>397</v>
      </c>
      <c r="BI73" s="197" t="s">
        <v>4058</v>
      </c>
      <c r="BJ73" s="197"/>
      <c r="BK73" s="92" t="s">
        <v>4059</v>
      </c>
      <c r="BL73" s="197" t="s">
        <v>4060</v>
      </c>
      <c r="BM73" s="197" t="s">
        <v>3451</v>
      </c>
      <c r="BN73" s="92" t="s">
        <v>4061</v>
      </c>
      <c r="BO73" s="197" t="s">
        <v>4062</v>
      </c>
      <c r="BP73" s="93"/>
      <c r="BQ73" s="276"/>
      <c r="BR73" s="197" t="s">
        <v>1501</v>
      </c>
      <c r="BS73" s="92" t="s">
        <v>4063</v>
      </c>
      <c r="BT73" s="92" t="s">
        <v>1119</v>
      </c>
      <c r="BU73" s="92" t="s">
        <v>4064</v>
      </c>
      <c r="BV73" s="92" t="s">
        <v>4065</v>
      </c>
      <c r="BW73" s="197" t="s">
        <v>3675</v>
      </c>
      <c r="BX73" s="197" t="s">
        <v>4066</v>
      </c>
      <c r="BY73" s="207"/>
      <c r="BZ73" s="92" t="s">
        <v>4067</v>
      </c>
      <c r="CA73" s="92" t="s">
        <v>4068</v>
      </c>
      <c r="CB73" s="92" t="s">
        <v>1139</v>
      </c>
      <c r="CC73" s="197" t="s">
        <v>665</v>
      </c>
      <c r="CD73" s="197" t="s">
        <v>4069</v>
      </c>
      <c r="CE73" s="197"/>
      <c r="CF73" s="244" t="s">
        <v>4070</v>
      </c>
      <c r="CG73" s="92" t="s">
        <v>4016</v>
      </c>
      <c r="CH73" s="92" t="s">
        <v>4014</v>
      </c>
      <c r="CI73" s="197" t="s">
        <v>4071</v>
      </c>
      <c r="CJ73" s="92" t="s">
        <v>3549</v>
      </c>
      <c r="CK73" s="92" t="s">
        <v>4072</v>
      </c>
      <c r="CL73" s="92" t="s">
        <v>2348</v>
      </c>
      <c r="CM73" s="92" t="s">
        <v>1581</v>
      </c>
      <c r="CN73" s="197" t="s">
        <v>4073</v>
      </c>
      <c r="CO73" s="197" t="s">
        <v>926</v>
      </c>
      <c r="CP73" s="197" t="s">
        <v>2020</v>
      </c>
      <c r="CQ73" s="197" t="s">
        <v>4074</v>
      </c>
      <c r="CR73" s="197" t="s">
        <v>1025</v>
      </c>
      <c r="CS73" s="141"/>
      <c r="CT73" s="244" t="s">
        <v>4075</v>
      </c>
      <c r="CU73" s="92" t="s">
        <v>1760</v>
      </c>
      <c r="CV73" s="197" t="s">
        <v>2063</v>
      </c>
      <c r="CW73" s="197" t="s">
        <v>99</v>
      </c>
      <c r="CX73" s="197" t="s">
        <v>632</v>
      </c>
      <c r="CY73" s="197" t="s">
        <v>3449</v>
      </c>
      <c r="CZ73" s="92" t="s">
        <v>4076</v>
      </c>
      <c r="DA73" s="197" t="s">
        <v>249</v>
      </c>
      <c r="DB73" s="197" t="s">
        <v>4077</v>
      </c>
      <c r="DC73" s="197" t="s">
        <v>349</v>
      </c>
      <c r="DD73" s="197" t="s">
        <v>1510</v>
      </c>
      <c r="DE73" s="197" t="s">
        <v>4078</v>
      </c>
      <c r="DF73" s="197"/>
      <c r="DG73" s="197" t="s">
        <v>4079</v>
      </c>
      <c r="DH73" s="197" t="s">
        <v>4080</v>
      </c>
      <c r="DI73" s="197" t="s">
        <v>4081</v>
      </c>
      <c r="DJ73" s="92" t="s">
        <v>1244</v>
      </c>
      <c r="DK73" s="92" t="s">
        <v>3432</v>
      </c>
      <c r="DL73" s="197" t="s">
        <v>4082</v>
      </c>
      <c r="DM73" s="197" t="s">
        <v>4083</v>
      </c>
      <c r="DN73" s="197" t="s">
        <v>2528</v>
      </c>
      <c r="DO73" s="197" t="s">
        <v>3560</v>
      </c>
      <c r="DP73" s="92" t="s">
        <v>4084</v>
      </c>
      <c r="DQ73" s="92" t="s">
        <v>2881</v>
      </c>
      <c r="DR73" s="92" t="s">
        <v>3172</v>
      </c>
      <c r="DS73" s="197" t="s">
        <v>2778</v>
      </c>
      <c r="DT73" s="197" t="s">
        <v>4085</v>
      </c>
      <c r="DU73" s="92" t="s">
        <v>2329</v>
      </c>
      <c r="DV73" s="197" t="s">
        <v>2220</v>
      </c>
      <c r="DW73" s="197" t="s">
        <v>1550</v>
      </c>
      <c r="DX73" s="197" t="s">
        <v>2049</v>
      </c>
      <c r="DY73" s="197" t="s">
        <v>544</v>
      </c>
      <c r="DZ73" s="197" t="s">
        <v>4086</v>
      </c>
      <c r="EA73" s="197" t="s">
        <v>4087</v>
      </c>
      <c r="EB73" s="245" t="s">
        <v>4088</v>
      </c>
    </row>
    <row r="74">
      <c r="A74" s="104" t="s">
        <v>4089</v>
      </c>
      <c r="B74" s="105" t="s">
        <v>4090</v>
      </c>
      <c r="C74" s="106" t="s">
        <v>1524</v>
      </c>
      <c r="D74" s="107" t="s">
        <v>1524</v>
      </c>
      <c r="E74" s="108" t="s">
        <v>1524</v>
      </c>
      <c r="F74" s="109" t="s">
        <v>433</v>
      </c>
      <c r="G74" s="105" t="s">
        <v>2772</v>
      </c>
      <c r="H74" s="175" t="s">
        <v>1791</v>
      </c>
      <c r="I74" s="175" t="s">
        <v>4091</v>
      </c>
      <c r="J74" s="110" t="s">
        <v>4092</v>
      </c>
      <c r="K74" s="356" t="s">
        <v>4093</v>
      </c>
      <c r="L74" s="175" t="s">
        <v>2501</v>
      </c>
      <c r="M74" s="175" t="s">
        <v>4094</v>
      </c>
      <c r="N74" s="175" t="s">
        <v>3665</v>
      </c>
      <c r="O74" s="175" t="s">
        <v>340</v>
      </c>
      <c r="P74" s="110" t="s">
        <v>2540</v>
      </c>
      <c r="Q74" s="176"/>
      <c r="R74" s="176"/>
      <c r="S74" s="175" t="s">
        <v>4051</v>
      </c>
      <c r="T74" s="176"/>
      <c r="U74" s="175" t="s">
        <v>4095</v>
      </c>
      <c r="V74" s="176"/>
      <c r="W74" s="114"/>
      <c r="X74" s="116" t="s">
        <v>4096</v>
      </c>
      <c r="Y74" s="295" t="s">
        <v>4097</v>
      </c>
      <c r="Z74" s="116" t="s">
        <v>337</v>
      </c>
      <c r="AA74" s="116" t="s">
        <v>286</v>
      </c>
      <c r="AB74" s="116" t="s">
        <v>3024</v>
      </c>
      <c r="AC74" s="295" t="s">
        <v>3760</v>
      </c>
      <c r="AD74" s="289"/>
      <c r="AE74" s="295" t="s">
        <v>4098</v>
      </c>
      <c r="AF74" s="295" t="s">
        <v>4099</v>
      </c>
      <c r="AG74" s="289"/>
      <c r="AH74" s="289"/>
      <c r="AI74" s="289"/>
      <c r="AJ74" s="289"/>
      <c r="AK74" s="114"/>
      <c r="AL74" s="232"/>
      <c r="AM74" s="256" t="s">
        <v>4100</v>
      </c>
      <c r="AN74" s="232"/>
      <c r="AO74" s="232"/>
      <c r="AP74" s="232"/>
      <c r="AQ74" s="232"/>
      <c r="AR74" s="232"/>
      <c r="AS74" s="232"/>
      <c r="AT74" s="256" t="s">
        <v>2942</v>
      </c>
      <c r="AU74" s="120" t="s">
        <v>1384</v>
      </c>
      <c r="AV74" s="232"/>
      <c r="AW74" s="232"/>
      <c r="AX74" s="232"/>
      <c r="AY74" s="232"/>
      <c r="AZ74" s="114"/>
      <c r="BA74" s="203" t="s">
        <v>4101</v>
      </c>
      <c r="BB74" s="203" t="s">
        <v>1927</v>
      </c>
      <c r="BC74" s="203" t="s">
        <v>2840</v>
      </c>
      <c r="BD74" s="203" t="s">
        <v>2216</v>
      </c>
      <c r="BE74" s="203" t="s">
        <v>3851</v>
      </c>
      <c r="BF74" s="234"/>
      <c r="BG74" s="234"/>
      <c r="BH74" s="203" t="s">
        <v>4102</v>
      </c>
      <c r="BI74" s="234"/>
      <c r="BJ74" s="203" t="s">
        <v>4103</v>
      </c>
      <c r="BK74" s="203" t="s">
        <v>4104</v>
      </c>
      <c r="BL74" s="234"/>
      <c r="BM74" s="234"/>
      <c r="BN74" s="234"/>
      <c r="BO74" s="234"/>
      <c r="BP74" s="114"/>
      <c r="BQ74" s="237"/>
      <c r="BR74" s="204" t="s">
        <v>2221</v>
      </c>
      <c r="BS74" s="204" t="s">
        <v>3136</v>
      </c>
      <c r="BT74" s="204" t="s">
        <v>4105</v>
      </c>
      <c r="BU74" s="204" t="s">
        <v>2836</v>
      </c>
      <c r="BV74" s="204" t="s">
        <v>1978</v>
      </c>
      <c r="BW74" s="204" t="s">
        <v>4106</v>
      </c>
      <c r="BX74" s="237"/>
      <c r="BY74" s="204" t="s">
        <v>4107</v>
      </c>
      <c r="BZ74" s="204" t="s">
        <v>4108</v>
      </c>
      <c r="CA74" s="237"/>
      <c r="CB74" s="237"/>
      <c r="CC74" s="237"/>
      <c r="CD74" s="237"/>
      <c r="CE74" s="237"/>
      <c r="CF74" s="192" t="s">
        <v>3407</v>
      </c>
      <c r="CG74" s="136" t="s">
        <v>1255</v>
      </c>
      <c r="CH74" s="192" t="s">
        <v>4109</v>
      </c>
      <c r="CI74" s="192" t="s">
        <v>4110</v>
      </c>
      <c r="CJ74" s="192" t="s">
        <v>1343</v>
      </c>
      <c r="CK74" s="136" t="s">
        <v>4111</v>
      </c>
      <c r="CL74" s="192" t="s">
        <v>3936</v>
      </c>
      <c r="CM74" s="192" t="s">
        <v>4112</v>
      </c>
      <c r="CN74" s="239"/>
      <c r="CO74" s="239"/>
      <c r="CP74" s="239"/>
      <c r="CQ74" s="239"/>
      <c r="CR74" s="239"/>
      <c r="CS74" s="141"/>
      <c r="CT74" s="298" t="s">
        <v>3997</v>
      </c>
      <c r="CU74" s="298" t="s">
        <v>4113</v>
      </c>
      <c r="CV74" s="298" t="s">
        <v>3033</v>
      </c>
      <c r="CW74" s="298" t="s">
        <v>4114</v>
      </c>
      <c r="CX74" s="241"/>
      <c r="CY74" s="142" t="s">
        <v>1262</v>
      </c>
      <c r="CZ74" s="298" t="s">
        <v>4115</v>
      </c>
      <c r="DA74" s="298" t="s">
        <v>1734</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14"/>
    </row>
    <row r="75" ht="15.75" customHeight="1">
      <c r="A75" s="196" t="s">
        <v>4118</v>
      </c>
      <c r="B75" s="83" t="s">
        <v>4119</v>
      </c>
      <c r="C75" s="84" t="s">
        <v>1524</v>
      </c>
      <c r="D75" s="85" t="s">
        <v>1524</v>
      </c>
      <c r="E75" s="86" t="s">
        <v>1524</v>
      </c>
      <c r="F75" s="87" t="s">
        <v>629</v>
      </c>
      <c r="G75" s="83" t="s">
        <v>4120</v>
      </c>
      <c r="H75" s="227"/>
      <c r="I75" s="197" t="s">
        <v>4121</v>
      </c>
      <c r="J75" s="227" t="s">
        <v>2266</v>
      </c>
      <c r="K75" s="197" t="s">
        <v>3961</v>
      </c>
      <c r="L75" s="227" t="s">
        <v>4122</v>
      </c>
      <c r="M75" s="207"/>
      <c r="N75" s="197" t="s">
        <v>1436</v>
      </c>
      <c r="O75" s="227" t="s">
        <v>4123</v>
      </c>
      <c r="P75" s="197" t="s">
        <v>4037</v>
      </c>
      <c r="Q75" s="207"/>
      <c r="R75" s="207"/>
      <c r="S75" s="207"/>
      <c r="T75" s="207"/>
      <c r="U75" s="207"/>
      <c r="V75" s="207"/>
      <c r="W75" s="114"/>
      <c r="X75" s="227" t="s">
        <v>2793</v>
      </c>
      <c r="Y75" s="227" t="s">
        <v>663</v>
      </c>
      <c r="Z75" s="197" t="s">
        <v>2233</v>
      </c>
      <c r="AA75" s="197" t="s">
        <v>4124</v>
      </c>
      <c r="AB75" s="227" t="s">
        <v>2933</v>
      </c>
      <c r="AC75" s="227" t="s">
        <v>4125</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4126</v>
      </c>
      <c r="BC75" s="227" t="s">
        <v>1226</v>
      </c>
      <c r="BD75" s="227" t="s">
        <v>3857</v>
      </c>
      <c r="BE75" s="227" t="s">
        <v>4127</v>
      </c>
      <c r="BF75" s="207"/>
      <c r="BG75" s="207"/>
      <c r="BH75" s="197" t="s">
        <v>921</v>
      </c>
      <c r="BI75" s="199"/>
      <c r="BJ75" s="197" t="s">
        <v>4128</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4129</v>
      </c>
      <c r="CJ75" s="207"/>
      <c r="CK75" s="227" t="s">
        <v>3466</v>
      </c>
      <c r="CL75" s="197" t="s">
        <v>4130</v>
      </c>
      <c r="CM75" s="227" t="s">
        <v>4131</v>
      </c>
      <c r="CN75" s="207"/>
      <c r="CO75" s="207"/>
      <c r="CP75" s="207"/>
      <c r="CQ75" s="207"/>
      <c r="CR75" s="207"/>
      <c r="CS75" s="141"/>
      <c r="CT75" s="227" t="s">
        <v>787</v>
      </c>
      <c r="CU75" s="207"/>
      <c r="CV75" s="227" t="s">
        <v>1550</v>
      </c>
      <c r="CW75" s="92" t="s">
        <v>2442</v>
      </c>
      <c r="CX75" s="227" t="s">
        <v>2798</v>
      </c>
      <c r="CY75" s="227" t="s">
        <v>4132</v>
      </c>
      <c r="CZ75" s="227" t="s">
        <v>4133</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4134</v>
      </c>
      <c r="B76" s="105" t="s">
        <v>4135</v>
      </c>
      <c r="C76" s="106" t="s">
        <v>1524</v>
      </c>
      <c r="D76" s="107" t="s">
        <v>1524</v>
      </c>
      <c r="E76" s="108" t="s">
        <v>1524</v>
      </c>
      <c r="F76" s="109" t="s">
        <v>1132</v>
      </c>
      <c r="G76" s="105" t="s">
        <v>1900</v>
      </c>
      <c r="H76" s="176"/>
      <c r="I76" s="210" t="s">
        <v>3749</v>
      </c>
      <c r="J76" s="210" t="s">
        <v>4136</v>
      </c>
      <c r="K76" s="210" t="s">
        <v>4137</v>
      </c>
      <c r="L76" s="210" t="s">
        <v>2977</v>
      </c>
      <c r="M76" s="210" t="s">
        <v>4138</v>
      </c>
      <c r="N76" s="210" t="s">
        <v>4139</v>
      </c>
      <c r="O76" s="210" t="s">
        <v>3369</v>
      </c>
      <c r="P76" s="210" t="s">
        <v>4140</v>
      </c>
      <c r="Q76" s="176"/>
      <c r="R76" s="176"/>
      <c r="S76" s="176"/>
      <c r="T76" s="176"/>
      <c r="U76" s="176"/>
      <c r="V76" s="176"/>
      <c r="W76" s="114"/>
      <c r="X76" s="117" t="s">
        <v>927</v>
      </c>
      <c r="Y76" s="117" t="s">
        <v>4141</v>
      </c>
      <c r="Z76" s="117" t="s">
        <v>4142</v>
      </c>
      <c r="AA76" s="117" t="s">
        <v>3865</v>
      </c>
      <c r="AB76" s="117" t="s">
        <v>2241</v>
      </c>
      <c r="AC76" s="117" t="s">
        <v>4143</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3235</v>
      </c>
      <c r="BB76" s="130" t="s">
        <v>2115</v>
      </c>
      <c r="BC76" s="130" t="s">
        <v>4144</v>
      </c>
      <c r="BD76" s="130" t="s">
        <v>4145</v>
      </c>
      <c r="BE76" s="130" t="s">
        <v>3638</v>
      </c>
      <c r="BF76" s="234"/>
      <c r="BG76" s="234"/>
      <c r="BH76" s="130" t="s">
        <v>2330</v>
      </c>
      <c r="BI76" s="130" t="s">
        <v>4146</v>
      </c>
      <c r="BJ76" s="130" t="s">
        <v>4147</v>
      </c>
      <c r="BK76" s="130" t="s">
        <v>3159</v>
      </c>
      <c r="BL76" s="234"/>
      <c r="BM76" s="234"/>
      <c r="BN76" s="234"/>
      <c r="BO76" s="234"/>
      <c r="BP76" s="114"/>
      <c r="BQ76" s="204"/>
      <c r="BR76" s="135" t="s">
        <v>1361</v>
      </c>
      <c r="BS76" s="135" t="s">
        <v>2633</v>
      </c>
      <c r="BT76" s="135" t="s">
        <v>4148</v>
      </c>
      <c r="BU76" s="135" t="s">
        <v>3275</v>
      </c>
      <c r="BV76" s="135" t="s">
        <v>4149</v>
      </c>
      <c r="BW76" s="135" t="s">
        <v>4150</v>
      </c>
      <c r="BX76" s="135" t="s">
        <v>4151</v>
      </c>
      <c r="BY76" s="135" t="s">
        <v>4152</v>
      </c>
      <c r="BZ76" s="135" t="s">
        <v>806</v>
      </c>
      <c r="CA76" s="237"/>
      <c r="CB76" s="237"/>
      <c r="CC76" s="237"/>
      <c r="CD76" s="237"/>
      <c r="CE76" s="237"/>
      <c r="CF76" s="267" t="s">
        <v>2913</v>
      </c>
      <c r="CG76" s="267" t="s">
        <v>2593</v>
      </c>
      <c r="CH76" s="267" t="s">
        <v>4153</v>
      </c>
      <c r="CI76" s="267" t="s">
        <v>4154</v>
      </c>
      <c r="CJ76" s="267" t="s">
        <v>4155</v>
      </c>
      <c r="CK76" s="267" t="s">
        <v>4156</v>
      </c>
      <c r="CL76" s="267" t="s">
        <v>3437</v>
      </c>
      <c r="CM76" s="267" t="s">
        <v>3054</v>
      </c>
      <c r="CN76" s="239"/>
      <c r="CO76" s="239"/>
      <c r="CP76" s="239"/>
      <c r="CQ76" s="239"/>
      <c r="CR76" s="239"/>
      <c r="CS76" s="141"/>
      <c r="CT76" s="146" t="s">
        <v>2074</v>
      </c>
      <c r="CU76" s="146" t="s">
        <v>4157</v>
      </c>
      <c r="CV76" s="146" t="s">
        <v>4028</v>
      </c>
      <c r="CW76" s="146" t="s">
        <v>3726</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53"/>
    </row>
    <row r="77" ht="15.75" customHeight="1">
      <c r="A77" s="196" t="s">
        <v>4162</v>
      </c>
      <c r="B77" s="83" t="s">
        <v>4163</v>
      </c>
      <c r="C77" s="84" t="s">
        <v>1524</v>
      </c>
      <c r="D77" s="85" t="s">
        <v>1524</v>
      </c>
      <c r="E77" s="86" t="s">
        <v>1524</v>
      </c>
      <c r="F77" s="87" t="s">
        <v>1524</v>
      </c>
      <c r="G77" s="83" t="s">
        <v>1610</v>
      </c>
      <c r="H77" s="227"/>
      <c r="I77" s="197" t="s">
        <v>4164</v>
      </c>
      <c r="J77" s="227" t="s">
        <v>4165</v>
      </c>
      <c r="K77" s="227" t="s">
        <v>4166</v>
      </c>
      <c r="L77" s="197" t="s">
        <v>4167</v>
      </c>
      <c r="M77" s="207"/>
      <c r="N77" s="227" t="s">
        <v>4168</v>
      </c>
      <c r="O77" s="227" t="s">
        <v>2210</v>
      </c>
      <c r="P77" s="227" t="s">
        <v>4169</v>
      </c>
      <c r="Q77" s="207"/>
      <c r="R77" s="207"/>
      <c r="S77" s="227" t="s">
        <v>1419</v>
      </c>
      <c r="T77" s="207"/>
      <c r="U77" s="227" t="s">
        <v>1830</v>
      </c>
      <c r="V77" s="207"/>
      <c r="W77" s="114"/>
      <c r="X77" s="227" t="s">
        <v>1383</v>
      </c>
      <c r="Y77" s="227" t="s">
        <v>875</v>
      </c>
      <c r="Z77" s="227" t="s">
        <v>4170</v>
      </c>
      <c r="AA77" s="227" t="s">
        <v>4171</v>
      </c>
      <c r="AB77" s="227" t="s">
        <v>1384</v>
      </c>
      <c r="AC77" s="227" t="s">
        <v>3701</v>
      </c>
      <c r="AD77" s="207"/>
      <c r="AE77" s="227" t="s">
        <v>2547</v>
      </c>
      <c r="AF77" s="207"/>
      <c r="AG77" s="207"/>
      <c r="AH77" s="227"/>
      <c r="AI77" s="227" t="s">
        <v>2541</v>
      </c>
      <c r="AJ77" s="207"/>
      <c r="AK77" s="114"/>
      <c r="AL77" s="207"/>
      <c r="AM77" s="227" t="s">
        <v>3577</v>
      </c>
      <c r="AN77" s="207"/>
      <c r="AO77" s="227" t="s">
        <v>4172</v>
      </c>
      <c r="AP77" s="207"/>
      <c r="AQ77" s="207"/>
      <c r="AR77" s="207"/>
      <c r="AS77" s="207"/>
      <c r="AT77" s="227" t="s">
        <v>1843</v>
      </c>
      <c r="AU77" s="197" t="s">
        <v>3330</v>
      </c>
      <c r="AV77" s="207"/>
      <c r="AW77" s="227"/>
      <c r="AX77" s="227" t="s">
        <v>2642</v>
      </c>
      <c r="AY77" s="207"/>
      <c r="AZ77" s="114"/>
      <c r="BA77" s="227" t="s">
        <v>4173</v>
      </c>
      <c r="BB77" s="227" t="s">
        <v>3630</v>
      </c>
      <c r="BC77" s="207"/>
      <c r="BD77" s="197" t="s">
        <v>1201</v>
      </c>
      <c r="BE77" s="227" t="s">
        <v>1284</v>
      </c>
      <c r="BF77" s="207"/>
      <c r="BG77" s="207"/>
      <c r="BH77" s="227" t="s">
        <v>1169</v>
      </c>
      <c r="BI77" s="227" t="s">
        <v>4174</v>
      </c>
      <c r="BJ77" s="227"/>
      <c r="BK77" s="207"/>
      <c r="BL77" s="207"/>
      <c r="BM77" s="227" t="s">
        <v>2928</v>
      </c>
      <c r="BN77" s="207"/>
      <c r="BO77" s="207"/>
      <c r="BP77" s="114"/>
      <c r="BQ77" s="197" t="s">
        <v>4175</v>
      </c>
      <c r="BR77" s="227" t="s">
        <v>2920</v>
      </c>
      <c r="BS77" s="227" t="s">
        <v>4176</v>
      </c>
      <c r="BT77" s="227" t="s">
        <v>4177</v>
      </c>
      <c r="BU77" s="227" t="s">
        <v>2139</v>
      </c>
      <c r="BV77" s="227" t="s">
        <v>3276</v>
      </c>
      <c r="BW77" s="207"/>
      <c r="BX77" s="227" t="s">
        <v>1926</v>
      </c>
      <c r="BY77" s="227" t="s">
        <v>4178</v>
      </c>
      <c r="BZ77" s="227"/>
      <c r="CA77" s="207"/>
      <c r="CB77" s="227" t="s">
        <v>1261</v>
      </c>
      <c r="CC77" s="227" t="s">
        <v>340</v>
      </c>
      <c r="CD77" s="207"/>
      <c r="CE77" s="207"/>
      <c r="CF77" s="227" t="s">
        <v>2388</v>
      </c>
      <c r="CG77" s="197" t="s">
        <v>504</v>
      </c>
      <c r="CH77" s="227" t="s">
        <v>4179</v>
      </c>
      <c r="CI77" s="227" t="s">
        <v>4180</v>
      </c>
      <c r="CJ77" s="207"/>
      <c r="CK77" s="227" t="s">
        <v>4181</v>
      </c>
      <c r="CL77" s="227" t="s">
        <v>801</v>
      </c>
      <c r="CM77" s="207"/>
      <c r="CN77" s="207"/>
      <c r="CO77" s="207"/>
      <c r="CP77" s="227"/>
      <c r="CQ77" s="227" t="s">
        <v>4182</v>
      </c>
      <c r="CR77" s="207"/>
      <c r="CS77" s="141"/>
      <c r="CT77" s="227" t="s">
        <v>3281</v>
      </c>
      <c r="CU77" s="207"/>
      <c r="CV77" s="227" t="s">
        <v>4183</v>
      </c>
      <c r="CW77" s="197" t="s">
        <v>4114</v>
      </c>
      <c r="CX77" s="197" t="s">
        <v>3638</v>
      </c>
      <c r="CY77" s="207"/>
      <c r="CZ77" s="227" t="s">
        <v>4184</v>
      </c>
      <c r="DA77" s="197" t="s">
        <v>4185</v>
      </c>
      <c r="DB77" s="207"/>
      <c r="DC77" s="227" t="s">
        <v>4186</v>
      </c>
      <c r="DD77" s="207"/>
      <c r="DE77" s="207"/>
      <c r="DF77" s="207"/>
      <c r="DG77" s="207"/>
      <c r="DH77" s="207"/>
      <c r="DI77" s="207"/>
      <c r="DJ77" s="207"/>
      <c r="DK77" s="227" t="s">
        <v>2092</v>
      </c>
      <c r="DL77" s="207"/>
      <c r="DM77" s="207"/>
      <c r="DN77" s="207"/>
      <c r="DO77" s="207"/>
      <c r="DP77" s="207"/>
      <c r="DQ77" s="207"/>
      <c r="DR77" s="227" t="s">
        <v>3087</v>
      </c>
      <c r="DS77" s="207"/>
      <c r="DT77" s="207"/>
      <c r="DU77" s="227" t="s">
        <v>4187</v>
      </c>
      <c r="DV77" s="207"/>
      <c r="DW77" s="207"/>
      <c r="DX77" s="227" t="s">
        <v>4188</v>
      </c>
      <c r="DY77" s="227" t="s">
        <v>4189</v>
      </c>
      <c r="DZ77" s="207"/>
      <c r="EA77" s="207"/>
      <c r="EB77" s="245"/>
    </row>
    <row r="78" ht="15.75" customHeight="1">
      <c r="A78" s="104" t="s">
        <v>4190</v>
      </c>
      <c r="B78" s="105" t="s">
        <v>4191</v>
      </c>
      <c r="C78" s="106" t="s">
        <v>1524</v>
      </c>
      <c r="D78" s="107" t="s">
        <v>1524</v>
      </c>
      <c r="E78" s="108" t="s">
        <v>1524</v>
      </c>
      <c r="F78" s="109" t="s">
        <v>1524</v>
      </c>
      <c r="G78" s="105" t="s">
        <v>3059</v>
      </c>
      <c r="H78" s="176"/>
      <c r="I78" s="175" t="s">
        <v>4192</v>
      </c>
      <c r="J78" s="175" t="s">
        <v>3662</v>
      </c>
      <c r="K78" s="210" t="s">
        <v>4193</v>
      </c>
      <c r="L78" s="175" t="s">
        <v>2020</v>
      </c>
      <c r="M78" s="175" t="s">
        <v>4194</v>
      </c>
      <c r="N78" s="210" t="s">
        <v>4195</v>
      </c>
      <c r="O78" s="175" t="s">
        <v>4196</v>
      </c>
      <c r="P78" s="210" t="s">
        <v>4197</v>
      </c>
      <c r="Q78" s="176"/>
      <c r="R78" s="175" t="s">
        <v>3136</v>
      </c>
      <c r="S78" s="175" t="s">
        <v>1279</v>
      </c>
      <c r="T78" s="176"/>
      <c r="U78" s="176"/>
      <c r="V78" s="176"/>
      <c r="W78" s="114"/>
      <c r="X78" s="295" t="s">
        <v>4198</v>
      </c>
      <c r="Y78" s="117" t="s">
        <v>249</v>
      </c>
      <c r="Z78" s="117" t="s">
        <v>2463</v>
      </c>
      <c r="AA78" s="252" t="s">
        <v>3490</v>
      </c>
      <c r="AB78" s="515" t="s">
        <v>3493</v>
      </c>
      <c r="AC78" s="295" t="s">
        <v>4199</v>
      </c>
      <c r="AD78" s="295"/>
      <c r="AE78" s="117" t="s">
        <v>4200</v>
      </c>
      <c r="AF78" s="117" t="s">
        <v>4201</v>
      </c>
      <c r="AG78" s="289"/>
      <c r="AH78" s="289"/>
      <c r="AI78" s="289"/>
      <c r="AJ78" s="295" t="s">
        <v>4202</v>
      </c>
      <c r="AK78" s="114"/>
      <c r="AL78" s="213"/>
      <c r="AM78" s="213" t="s">
        <v>4203</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4204</v>
      </c>
      <c r="BE78" s="203" t="s">
        <v>170</v>
      </c>
      <c r="BF78" s="234"/>
      <c r="BG78" s="234"/>
      <c r="BH78" s="130" t="s">
        <v>2138</v>
      </c>
      <c r="BI78" s="130" t="s">
        <v>4205</v>
      </c>
      <c r="BJ78" s="130"/>
      <c r="BK78" s="234"/>
      <c r="BL78" s="234"/>
      <c r="BM78" s="130" t="s">
        <v>4206</v>
      </c>
      <c r="BN78" s="234"/>
      <c r="BO78" s="234"/>
      <c r="BP78" s="114"/>
      <c r="BQ78" s="204" t="s">
        <v>4207</v>
      </c>
      <c r="BR78" s="204" t="s">
        <v>2920</v>
      </c>
      <c r="BS78" s="135" t="s">
        <v>2633</v>
      </c>
      <c r="BT78" s="204" t="s">
        <v>3745</v>
      </c>
      <c r="BU78" s="135" t="s">
        <v>2863</v>
      </c>
      <c r="BV78" s="135" t="s">
        <v>2569</v>
      </c>
      <c r="BW78" s="237"/>
      <c r="BX78" s="135" t="s">
        <v>4208</v>
      </c>
      <c r="BY78" s="135"/>
      <c r="BZ78" s="135" t="s">
        <v>4209</v>
      </c>
      <c r="CA78" s="237"/>
      <c r="CB78" s="237"/>
      <c r="CC78" s="237"/>
      <c r="CD78" s="363" t="s">
        <v>4210</v>
      </c>
      <c r="CE78" s="363"/>
      <c r="CF78" s="192" t="s">
        <v>4211</v>
      </c>
      <c r="CG78" s="267" t="s">
        <v>4183</v>
      </c>
      <c r="CH78" s="239"/>
      <c r="CI78" s="192" t="s">
        <v>4212</v>
      </c>
      <c r="CJ78" s="239"/>
      <c r="CK78" s="192" t="s">
        <v>4213</v>
      </c>
      <c r="CL78" s="192" t="s">
        <v>3936</v>
      </c>
      <c r="CM78" s="267" t="s">
        <v>322</v>
      </c>
      <c r="CN78" s="239"/>
      <c r="CO78" s="239"/>
      <c r="CP78" s="239"/>
      <c r="CQ78" s="239"/>
      <c r="CR78" s="192" t="s">
        <v>4214</v>
      </c>
      <c r="CS78" s="141"/>
      <c r="CT78" s="298" t="s">
        <v>4215</v>
      </c>
      <c r="CU78" s="241"/>
      <c r="CV78" s="146" t="s">
        <v>3404</v>
      </c>
      <c r="CW78" s="298" t="s">
        <v>4216</v>
      </c>
      <c r="CX78" s="146" t="s">
        <v>4217</v>
      </c>
      <c r="CY78" s="146" t="s">
        <v>1008</v>
      </c>
      <c r="CZ78" s="298" t="s">
        <v>4218</v>
      </c>
      <c r="DA78" s="298" t="s">
        <v>3710</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53"/>
    </row>
    <row r="79" ht="15.75" customHeight="1">
      <c r="A79" s="196" t="s">
        <v>4222</v>
      </c>
      <c r="B79" s="83" t="s">
        <v>4223</v>
      </c>
      <c r="C79" s="84" t="s">
        <v>1524</v>
      </c>
      <c r="D79" s="85" t="s">
        <v>1524</v>
      </c>
      <c r="E79" s="86" t="s">
        <v>1524</v>
      </c>
      <c r="F79" s="87" t="s">
        <v>3290</v>
      </c>
      <c r="G79" s="83" t="s">
        <v>3569</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17" t="str">
        <f>HYPERLINK("https://www.twitch.tv/videos/203127903","1:35.90")</f>
        <v>1:35.90</v>
      </c>
      <c r="CJ79" s="207"/>
      <c r="CK79" s="200" t="s">
        <v>4228</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4229</v>
      </c>
      <c r="B80" s="519" t="s">
        <v>4230</v>
      </c>
      <c r="C80" s="520" t="s">
        <v>1524</v>
      </c>
      <c r="D80" s="521" t="s">
        <v>1524</v>
      </c>
      <c r="E80" s="522" t="s">
        <v>1524</v>
      </c>
      <c r="F80" s="523" t="s">
        <v>3813</v>
      </c>
      <c r="G80" s="519" t="s">
        <v>4231</v>
      </c>
      <c r="H80" s="524" t="s">
        <v>4232</v>
      </c>
      <c r="I80" s="525" t="s">
        <v>4233</v>
      </c>
      <c r="J80" s="524" t="s">
        <v>4234</v>
      </c>
      <c r="K80" s="524" t="s">
        <v>2724</v>
      </c>
      <c r="L80" s="524" t="s">
        <v>2655</v>
      </c>
      <c r="M80" s="526" t="s">
        <v>4235</v>
      </c>
      <c r="N80" s="525" t="s">
        <v>4236</v>
      </c>
      <c r="O80" s="526" t="s">
        <v>260</v>
      </c>
      <c r="P80" s="527" t="s">
        <v>4237</v>
      </c>
      <c r="Q80" s="527" t="s">
        <v>4238</v>
      </c>
      <c r="R80" s="527" t="s">
        <v>1509</v>
      </c>
      <c r="S80" s="527" t="s">
        <v>4239</v>
      </c>
      <c r="T80" s="527" t="s">
        <v>108</v>
      </c>
      <c r="U80" s="527" t="s">
        <v>4240</v>
      </c>
      <c r="V80" s="526" t="s">
        <v>4241</v>
      </c>
      <c r="W80" s="528"/>
      <c r="X80" s="529" t="s">
        <v>2585</v>
      </c>
      <c r="Y80" s="530" t="s">
        <v>4242</v>
      </c>
      <c r="Z80" s="531" t="s">
        <v>505</v>
      </c>
      <c r="AA80" s="531" t="s">
        <v>711</v>
      </c>
      <c r="AB80" s="529" t="s">
        <v>4243</v>
      </c>
      <c r="AC80" s="531" t="s">
        <v>4244</v>
      </c>
      <c r="AD80" s="530"/>
      <c r="AE80" s="530" t="s">
        <v>4245</v>
      </c>
      <c r="AF80" s="179" t="s">
        <v>4246</v>
      </c>
      <c r="AG80" s="529" t="s">
        <v>175</v>
      </c>
      <c r="AH80" s="532" t="s">
        <v>4247</v>
      </c>
      <c r="AI80" s="116" t="s">
        <v>2734</v>
      </c>
      <c r="AJ80" s="532" t="s">
        <v>4248</v>
      </c>
      <c r="AK80" s="528"/>
      <c r="AL80" s="533" t="s">
        <v>2140</v>
      </c>
      <c r="AM80" s="533" t="s">
        <v>1373</v>
      </c>
      <c r="AN80" s="534" t="s">
        <v>4249</v>
      </c>
      <c r="AO80" s="535" t="s">
        <v>4250</v>
      </c>
      <c r="AP80" s="535" t="s">
        <v>4251</v>
      </c>
      <c r="AQ80" s="535" t="s">
        <v>2409</v>
      </c>
      <c r="AR80" s="533" t="s">
        <v>4252</v>
      </c>
      <c r="AS80" s="535" t="s">
        <v>4253</v>
      </c>
      <c r="AT80" s="535" t="s">
        <v>2446</v>
      </c>
      <c r="AU80" s="536" t="s">
        <v>2100</v>
      </c>
      <c r="AV80" s="533" t="s">
        <v>3561</v>
      </c>
      <c r="AW80" s="535" t="s">
        <v>365</v>
      </c>
      <c r="AX80" s="535" t="s">
        <v>903</v>
      </c>
      <c r="AY80" s="535" t="s">
        <v>4254</v>
      </c>
      <c r="AZ80" s="537"/>
      <c r="BA80" s="538" t="s">
        <v>4255</v>
      </c>
      <c r="BB80" s="539" t="s">
        <v>308</v>
      </c>
      <c r="BC80" s="538" t="s">
        <v>700</v>
      </c>
      <c r="BD80" s="540" t="s">
        <v>259</v>
      </c>
      <c r="BE80" s="538" t="s">
        <v>4256</v>
      </c>
      <c r="BF80" s="538" t="s">
        <v>4257</v>
      </c>
      <c r="BG80" s="538" t="s">
        <v>4258</v>
      </c>
      <c r="BH80" s="538" t="s">
        <v>2031</v>
      </c>
      <c r="BI80" s="541" t="s">
        <v>4259</v>
      </c>
      <c r="BJ80" s="203"/>
      <c r="BK80" s="542" t="s">
        <v>2057</v>
      </c>
      <c r="BL80" s="543"/>
      <c r="BM80" s="543"/>
      <c r="BN80" s="543"/>
      <c r="BO80" s="543"/>
      <c r="BP80" s="528"/>
      <c r="BQ80" s="544"/>
      <c r="BR80" s="545" t="s">
        <v>4260</v>
      </c>
      <c r="BS80" s="546" t="s">
        <v>4261</v>
      </c>
      <c r="BT80" s="545" t="s">
        <v>3826</v>
      </c>
      <c r="BU80" s="546" t="s">
        <v>4258</v>
      </c>
      <c r="BV80" s="546" t="s">
        <v>3615</v>
      </c>
      <c r="BW80" s="546" t="s">
        <v>4262</v>
      </c>
      <c r="BX80" s="547" t="s">
        <v>4263</v>
      </c>
      <c r="BY80" s="544"/>
      <c r="BZ80" s="548" t="s">
        <v>4264</v>
      </c>
      <c r="CA80" s="544"/>
      <c r="CB80" s="544"/>
      <c r="CC80" s="544"/>
      <c r="CD80" s="544"/>
      <c r="CE80" s="544"/>
      <c r="CF80" s="549" t="s">
        <v>4265</v>
      </c>
      <c r="CG80" s="550" t="s">
        <v>969</v>
      </c>
      <c r="CH80" s="551" t="s">
        <v>4266</v>
      </c>
      <c r="CI80" s="550" t="s">
        <v>4267</v>
      </c>
      <c r="CJ80" s="549" t="s">
        <v>4268</v>
      </c>
      <c r="CK80" s="550" t="s">
        <v>4269</v>
      </c>
      <c r="CL80" s="550" t="s">
        <v>4270</v>
      </c>
      <c r="CM80" s="551" t="s">
        <v>4112</v>
      </c>
      <c r="CN80" s="552"/>
      <c r="CO80" s="551" t="s">
        <v>3764</v>
      </c>
      <c r="CP80" s="551" t="s">
        <v>4271</v>
      </c>
      <c r="CQ80" s="553"/>
      <c r="CR80" s="553"/>
      <c r="CS80" s="554"/>
      <c r="CT80" s="555" t="s">
        <v>4056</v>
      </c>
      <c r="CU80" s="556" t="s">
        <v>4272</v>
      </c>
      <c r="CV80" s="557" t="s">
        <v>4273</v>
      </c>
      <c r="CW80" s="556" t="s">
        <v>4274</v>
      </c>
      <c r="CX80" s="557" t="s">
        <v>4275</v>
      </c>
      <c r="CY80" s="558" t="s">
        <v>2792</v>
      </c>
      <c r="CZ80" s="559" t="s">
        <v>4276</v>
      </c>
      <c r="DA80" s="560" t="s">
        <v>624</v>
      </c>
      <c r="DB80" s="561"/>
      <c r="DC80" s="561"/>
      <c r="DD80" s="561"/>
      <c r="DE80" s="561"/>
      <c r="DF80" s="561"/>
      <c r="DG80" s="562" t="s">
        <v>3962</v>
      </c>
      <c r="DH80" s="563"/>
      <c r="DI80" s="562" t="s">
        <v>4277</v>
      </c>
      <c r="DJ80" s="562"/>
      <c r="DK80" s="564" t="s">
        <v>4278</v>
      </c>
      <c r="DL80" s="562" t="s">
        <v>4279</v>
      </c>
      <c r="DM80" s="562" t="s">
        <v>2828</v>
      </c>
      <c r="DN80" s="562" t="s">
        <v>1597</v>
      </c>
      <c r="DO80" s="562" t="s">
        <v>4280</v>
      </c>
      <c r="DP80" s="562" t="s">
        <v>4281</v>
      </c>
      <c r="DQ80" s="565" t="s">
        <v>4282</v>
      </c>
      <c r="DR80" s="566" t="s">
        <v>3198</v>
      </c>
      <c r="DS80" s="562" t="s">
        <v>767</v>
      </c>
      <c r="DT80" s="567"/>
      <c r="DU80" s="564" t="s">
        <v>1982</v>
      </c>
      <c r="DV80" s="563"/>
      <c r="DW80" s="564" t="s">
        <v>2586</v>
      </c>
      <c r="DX80" s="562" t="s">
        <v>1851</v>
      </c>
      <c r="DY80" s="567"/>
      <c r="DZ80" s="562" t="s">
        <v>585</v>
      </c>
      <c r="EA80" s="567"/>
      <c r="EB80" s="148" t="s">
        <v>4283</v>
      </c>
    </row>
    <row r="81" ht="15.75" customHeight="1">
      <c r="A81" s="568" t="s">
        <v>4284</v>
      </c>
      <c r="B81" s="83" t="s">
        <v>4285</v>
      </c>
      <c r="C81" s="84" t="s">
        <v>1524</v>
      </c>
      <c r="D81" s="85" t="s">
        <v>1524</v>
      </c>
      <c r="E81" s="86" t="s">
        <v>1524</v>
      </c>
      <c r="F81" s="87" t="s">
        <v>219</v>
      </c>
      <c r="G81" s="83" t="s">
        <v>1901</v>
      </c>
      <c r="H81" s="276"/>
      <c r="I81" s="207"/>
      <c r="J81" s="197" t="s">
        <v>4286</v>
      </c>
      <c r="K81" s="197" t="s">
        <v>1078</v>
      </c>
      <c r="L81" s="197" t="s">
        <v>804</v>
      </c>
      <c r="M81" s="197" t="s">
        <v>4287</v>
      </c>
      <c r="N81" s="197" t="s">
        <v>4288</v>
      </c>
      <c r="O81" s="197" t="s">
        <v>4289</v>
      </c>
      <c r="P81" s="92" t="s">
        <v>2540</v>
      </c>
      <c r="Q81" s="207"/>
      <c r="R81" s="207"/>
      <c r="S81" s="207"/>
      <c r="T81" s="207"/>
      <c r="U81" s="207"/>
      <c r="V81" s="197" t="s">
        <v>4290</v>
      </c>
      <c r="W81" s="114"/>
      <c r="X81" s="244" t="s">
        <v>4291</v>
      </c>
      <c r="Y81" s="197" t="s">
        <v>1084</v>
      </c>
      <c r="Z81" s="92" t="s">
        <v>4292</v>
      </c>
      <c r="AA81" s="92" t="s">
        <v>4293</v>
      </c>
      <c r="AB81" s="92" t="s">
        <v>2544</v>
      </c>
      <c r="AC81" s="244" t="s">
        <v>2616</v>
      </c>
      <c r="AD81" s="197"/>
      <c r="AE81" s="167" t="s">
        <v>3009</v>
      </c>
      <c r="AF81" s="92" t="s">
        <v>1796</v>
      </c>
      <c r="AG81" s="207"/>
      <c r="AH81" s="207"/>
      <c r="AI81" s="197" t="s">
        <v>1662</v>
      </c>
      <c r="AJ81" s="197" t="s">
        <v>4294</v>
      </c>
      <c r="AK81" s="114"/>
      <c r="AL81" s="276"/>
      <c r="AM81" s="276"/>
      <c r="AN81" s="276"/>
      <c r="AO81" s="276"/>
      <c r="AP81" s="197" t="s">
        <v>341</v>
      </c>
      <c r="AQ81" s="197"/>
      <c r="AR81" s="207"/>
      <c r="AS81" s="207"/>
      <c r="AT81" s="197" t="s">
        <v>1059</v>
      </c>
      <c r="AU81" s="244" t="s">
        <v>2467</v>
      </c>
      <c r="AV81" s="207"/>
      <c r="AW81" s="207"/>
      <c r="AX81" s="92" t="s">
        <v>229</v>
      </c>
      <c r="AY81" s="197" t="s">
        <v>4295</v>
      </c>
      <c r="AZ81" s="93"/>
      <c r="BA81" s="197" t="s">
        <v>4296</v>
      </c>
      <c r="BB81" s="197" t="s">
        <v>1596</v>
      </c>
      <c r="BC81" s="197" t="s">
        <v>1708</v>
      </c>
      <c r="BD81" s="92" t="s">
        <v>266</v>
      </c>
      <c r="BE81" s="197" t="s">
        <v>1439</v>
      </c>
      <c r="BF81" s="207"/>
      <c r="BG81" s="207"/>
      <c r="BH81" s="244" t="s">
        <v>394</v>
      </c>
      <c r="BI81" s="207"/>
      <c r="BJ81" s="197" t="s">
        <v>4297</v>
      </c>
      <c r="BK81" s="207"/>
      <c r="BL81" s="197"/>
      <c r="BM81" s="197" t="s">
        <v>3764</v>
      </c>
      <c r="BN81" s="197" t="s">
        <v>4116</v>
      </c>
      <c r="BO81" s="207"/>
      <c r="BP81" s="114"/>
      <c r="BQ81" s="207"/>
      <c r="BR81" s="197" t="s">
        <v>4298</v>
      </c>
      <c r="BS81" s="90" t="s">
        <v>2927</v>
      </c>
      <c r="BT81" s="197" t="s">
        <v>1779</v>
      </c>
      <c r="BU81" s="197" t="s">
        <v>4299</v>
      </c>
      <c r="BV81" s="197" t="s">
        <v>2769</v>
      </c>
      <c r="BW81" s="207"/>
      <c r="BX81" s="207"/>
      <c r="BY81" s="207"/>
      <c r="BZ81" s="92" t="s">
        <v>4264</v>
      </c>
      <c r="CA81" s="92" t="s">
        <v>4300</v>
      </c>
      <c r="CB81" s="207"/>
      <c r="CC81" s="92" t="s">
        <v>2574</v>
      </c>
      <c r="CD81" s="197" t="s">
        <v>4301</v>
      </c>
      <c r="CE81" s="197"/>
      <c r="CF81" s="197" t="s">
        <v>4302</v>
      </c>
      <c r="CG81" s="92" t="s">
        <v>4303</v>
      </c>
      <c r="CH81" s="197" t="s">
        <v>4304</v>
      </c>
      <c r="CI81" s="197" t="s">
        <v>4305</v>
      </c>
      <c r="CJ81" s="207"/>
      <c r="CK81" s="207"/>
      <c r="CL81" s="197" t="s">
        <v>4306</v>
      </c>
      <c r="CM81" s="92" t="s">
        <v>2521</v>
      </c>
      <c r="CN81" s="207"/>
      <c r="CO81" s="197"/>
      <c r="CP81" s="207"/>
      <c r="CQ81" s="207"/>
      <c r="CR81" s="197" t="s">
        <v>4307</v>
      </c>
      <c r="CS81" s="141"/>
      <c r="CT81" s="197" t="s">
        <v>4240</v>
      </c>
      <c r="CU81" s="207"/>
      <c r="CV81" s="244" t="s">
        <v>4308</v>
      </c>
      <c r="CW81" s="197" t="s">
        <v>3865</v>
      </c>
      <c r="CX81" s="197" t="s">
        <v>4309</v>
      </c>
      <c r="CY81" s="197" t="s">
        <v>4310</v>
      </c>
      <c r="CZ81" s="244" t="s">
        <v>4184</v>
      </c>
      <c r="DA81" s="197" t="s">
        <v>3710</v>
      </c>
      <c r="DB81" s="244"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277</v>
      </c>
      <c r="DZ81" s="207"/>
      <c r="EA81" s="207"/>
      <c r="EB81" s="245" t="s">
        <v>4316</v>
      </c>
    </row>
    <row r="82">
      <c r="A82" s="104" t="s">
        <v>4317</v>
      </c>
      <c r="B82" s="105" t="s">
        <v>4318</v>
      </c>
      <c r="C82" s="106" t="s">
        <v>1524</v>
      </c>
      <c r="D82" s="107" t="s">
        <v>1524</v>
      </c>
      <c r="E82" s="108" t="s">
        <v>1524</v>
      </c>
      <c r="F82" s="109" t="s">
        <v>2109</v>
      </c>
      <c r="G82" s="105" t="s">
        <v>4319</v>
      </c>
      <c r="H82" s="110" t="s">
        <v>4320</v>
      </c>
      <c r="I82" s="280" t="s">
        <v>4321</v>
      </c>
      <c r="J82" s="110" t="s">
        <v>3461</v>
      </c>
      <c r="K82" s="110" t="s">
        <v>1529</v>
      </c>
      <c r="L82" s="110" t="s">
        <v>4322</v>
      </c>
      <c r="M82" s="175" t="s">
        <v>4323</v>
      </c>
      <c r="N82" s="280" t="s">
        <v>4324</v>
      </c>
      <c r="O82" s="110" t="s">
        <v>4325</v>
      </c>
      <c r="P82" s="110" t="s">
        <v>1484</v>
      </c>
      <c r="Q82" s="176"/>
      <c r="R82" s="176"/>
      <c r="S82" s="176"/>
      <c r="T82" s="176"/>
      <c r="U82" s="176"/>
      <c r="V82" s="176"/>
      <c r="W82" s="114"/>
      <c r="X82" s="116" t="s">
        <v>4101</v>
      </c>
      <c r="Y82" s="116" t="s">
        <v>1484</v>
      </c>
      <c r="Z82" s="116" t="s">
        <v>4326</v>
      </c>
      <c r="AA82" s="116" t="s">
        <v>4327</v>
      </c>
      <c r="AB82" s="116" t="s">
        <v>2232</v>
      </c>
      <c r="AC82" s="116" t="s">
        <v>4328</v>
      </c>
      <c r="AD82" s="289"/>
      <c r="AE82" s="295" t="s">
        <v>4043</v>
      </c>
      <c r="AF82" s="116" t="s">
        <v>4329</v>
      </c>
      <c r="AG82" s="116" t="s">
        <v>4330</v>
      </c>
      <c r="AH82" s="289"/>
      <c r="AI82" s="289"/>
      <c r="AJ82" s="289"/>
      <c r="AK82" s="114"/>
      <c r="AL82" s="256" t="s">
        <v>2559</v>
      </c>
      <c r="AM82" s="495" t="s">
        <v>1895</v>
      </c>
      <c r="AN82" s="232"/>
      <c r="AO82" s="232"/>
      <c r="AP82" s="232"/>
      <c r="AQ82" s="232"/>
      <c r="AR82" s="232"/>
      <c r="AS82" s="232"/>
      <c r="AT82" s="120" t="s">
        <v>2393</v>
      </c>
      <c r="AU82" s="256" t="s">
        <v>4117</v>
      </c>
      <c r="AV82" s="232"/>
      <c r="AW82" s="232"/>
      <c r="AX82" s="232"/>
      <c r="AY82" s="232"/>
      <c r="AZ82" s="114"/>
      <c r="BA82" s="203" t="s">
        <v>2563</v>
      </c>
      <c r="BB82" s="203" t="s">
        <v>3947</v>
      </c>
      <c r="BC82" s="348" t="s">
        <v>4189</v>
      </c>
      <c r="BD82" s="125" t="s">
        <v>472</v>
      </c>
      <c r="BE82" s="125" t="s">
        <v>4331</v>
      </c>
      <c r="BF82" s="348" t="s">
        <v>4332</v>
      </c>
      <c r="BG82" s="125" t="s">
        <v>4333</v>
      </c>
      <c r="BH82" s="125" t="s">
        <v>2364</v>
      </c>
      <c r="BI82" s="125" t="s">
        <v>4334</v>
      </c>
      <c r="BJ82" s="234"/>
      <c r="BK82" s="125" t="s">
        <v>3303</v>
      </c>
      <c r="BL82" s="234"/>
      <c r="BM82" s="234"/>
      <c r="BN82" s="234"/>
      <c r="BO82" s="234"/>
      <c r="BP82" s="114"/>
      <c r="BQ82" s="132" t="s">
        <v>4335</v>
      </c>
      <c r="BR82" s="204" t="s">
        <v>3688</v>
      </c>
      <c r="BS82" s="132" t="s">
        <v>2608</v>
      </c>
      <c r="BT82" s="204" t="s">
        <v>4313</v>
      </c>
      <c r="BU82" s="132" t="s">
        <v>349</v>
      </c>
      <c r="BV82" s="132" t="s">
        <v>4279</v>
      </c>
      <c r="BW82" s="132" t="s">
        <v>4336</v>
      </c>
      <c r="BX82" s="204" t="s">
        <v>515</v>
      </c>
      <c r="BY82" s="237"/>
      <c r="BZ82" s="264" t="s">
        <v>2769</v>
      </c>
      <c r="CA82" s="237"/>
      <c r="CB82" s="237"/>
      <c r="CC82" s="237"/>
      <c r="CD82" s="237"/>
      <c r="CE82" s="237"/>
      <c r="CF82" s="192" t="s">
        <v>4337</v>
      </c>
      <c r="CG82" s="136" t="s">
        <v>4338</v>
      </c>
      <c r="CH82" s="136" t="s">
        <v>4339</v>
      </c>
      <c r="CI82" s="136" t="s">
        <v>4340</v>
      </c>
      <c r="CJ82" s="136" t="s">
        <v>2565</v>
      </c>
      <c r="CK82" s="192" t="s">
        <v>4341</v>
      </c>
      <c r="CL82" s="192" t="s">
        <v>4342</v>
      </c>
      <c r="CM82" s="442" t="s">
        <v>3702</v>
      </c>
      <c r="CN82" s="239"/>
      <c r="CO82" s="239"/>
      <c r="CP82" s="239"/>
      <c r="CQ82" s="239"/>
      <c r="CR82" s="239"/>
      <c r="CS82" s="141"/>
      <c r="CT82" s="368" t="s">
        <v>4343</v>
      </c>
      <c r="CU82" s="298" t="s">
        <v>2582</v>
      </c>
      <c r="CV82" s="368" t="s">
        <v>2509</v>
      </c>
      <c r="CW82" s="368" t="s">
        <v>4344</v>
      </c>
      <c r="CX82" s="298" t="s">
        <v>1339</v>
      </c>
      <c r="CY82" s="298" t="s">
        <v>3708</v>
      </c>
      <c r="CZ82" s="142" t="s">
        <v>4345</v>
      </c>
      <c r="DA82" s="142" t="s">
        <v>1799</v>
      </c>
      <c r="DB82" s="241"/>
      <c r="DC82" s="241"/>
      <c r="DD82" s="142" t="s">
        <v>2121</v>
      </c>
      <c r="DE82" s="241"/>
      <c r="DF82" s="241"/>
      <c r="DG82" s="194"/>
      <c r="DH82" s="194"/>
      <c r="DI82" s="301" t="s">
        <v>3794</v>
      </c>
      <c r="DJ82" s="194"/>
      <c r="DK82" s="301" t="s">
        <v>1581</v>
      </c>
      <c r="DL82" s="301" t="s">
        <v>2569</v>
      </c>
      <c r="DM82" s="301" t="s">
        <v>4346</v>
      </c>
      <c r="DN82" s="301" t="s">
        <v>2780</v>
      </c>
      <c r="DO82" s="194"/>
      <c r="DP82" s="301" t="s">
        <v>1450</v>
      </c>
      <c r="DQ82" s="147" t="s">
        <v>3136</v>
      </c>
      <c r="DR82" s="301" t="s">
        <v>4347</v>
      </c>
      <c r="DS82" s="301" t="s">
        <v>1604</v>
      </c>
      <c r="DT82" s="301" t="s">
        <v>4348</v>
      </c>
      <c r="DU82" s="301" t="s">
        <v>4349</v>
      </c>
      <c r="DV82" s="301" t="s">
        <v>3475</v>
      </c>
      <c r="DW82" s="301" t="s">
        <v>1325</v>
      </c>
      <c r="DX82" s="147" t="s">
        <v>127</v>
      </c>
      <c r="DY82" s="301" t="s">
        <v>4350</v>
      </c>
      <c r="DZ82" s="301" t="s">
        <v>4351</v>
      </c>
      <c r="EA82" s="301" t="s">
        <v>4352</v>
      </c>
      <c r="EB82" s="569" t="s">
        <v>4353</v>
      </c>
    </row>
    <row r="83" ht="15.75" customHeight="1">
      <c r="A83" s="396" t="s">
        <v>4354</v>
      </c>
      <c r="B83" s="83" t="s">
        <v>4355</v>
      </c>
      <c r="C83" s="84" t="s">
        <v>1524</v>
      </c>
      <c r="D83" s="85" t="s">
        <v>1524</v>
      </c>
      <c r="E83" s="86" t="s">
        <v>1524</v>
      </c>
      <c r="F83" s="87" t="s">
        <v>4356</v>
      </c>
      <c r="G83" s="83" t="s">
        <v>4356</v>
      </c>
      <c r="H83" s="278"/>
      <c r="I83" s="92" t="s">
        <v>4357</v>
      </c>
      <c r="J83" s="92" t="s">
        <v>4358</v>
      </c>
      <c r="K83" s="227"/>
      <c r="L83" s="90" t="s">
        <v>2177</v>
      </c>
      <c r="M83" s="207"/>
      <c r="N83" s="207"/>
      <c r="O83" s="92" t="s">
        <v>1544</v>
      </c>
      <c r="P83" s="227"/>
      <c r="Q83" s="207"/>
      <c r="R83" s="207"/>
      <c r="S83" s="90" t="s">
        <v>2957</v>
      </c>
      <c r="T83" s="90" t="s">
        <v>4359</v>
      </c>
      <c r="U83" s="200"/>
      <c r="V83" s="207"/>
      <c r="W83" s="114"/>
      <c r="X83" s="90" t="s">
        <v>4017</v>
      </c>
      <c r="Y83" s="90" t="s">
        <v>4360</v>
      </c>
      <c r="Z83" s="90" t="s">
        <v>451</v>
      </c>
      <c r="AA83" s="92" t="s">
        <v>4361</v>
      </c>
      <c r="AB83" s="207"/>
      <c r="AC83" s="92" t="s">
        <v>4362</v>
      </c>
      <c r="AD83" s="90" t="s">
        <v>4363</v>
      </c>
      <c r="AE83" s="207"/>
      <c r="AF83" s="207"/>
      <c r="AG83" s="207"/>
      <c r="AH83" s="103"/>
      <c r="AI83" s="90" t="s">
        <v>3634</v>
      </c>
      <c r="AJ83" s="207"/>
      <c r="AK83" s="114"/>
      <c r="AL83" s="207"/>
      <c r="AM83" s="207"/>
      <c r="AN83" s="207"/>
      <c r="AO83" s="207"/>
      <c r="AP83" s="207"/>
      <c r="AQ83" s="207"/>
      <c r="AR83" s="570" t="s">
        <v>4364</v>
      </c>
      <c r="AS83" s="207"/>
      <c r="AT83" s="207"/>
      <c r="AU83" s="92" t="s">
        <v>4273</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2298</v>
      </c>
      <c r="BO83" s="207"/>
      <c r="BP83" s="114"/>
      <c r="BQ83" s="197"/>
      <c r="BR83" s="90" t="s">
        <v>927</v>
      </c>
      <c r="BS83" s="90" t="s">
        <v>2677</v>
      </c>
      <c r="BT83" s="92" t="s">
        <v>4368</v>
      </c>
      <c r="BU83" s="207"/>
      <c r="BV83" s="92" t="s">
        <v>891</v>
      </c>
      <c r="BW83" s="207"/>
      <c r="BX83" s="90" t="s">
        <v>4369</v>
      </c>
      <c r="BY83" s="92" t="s">
        <v>4370</v>
      </c>
      <c r="BZ83" s="207"/>
      <c r="CA83" s="92" t="s">
        <v>166</v>
      </c>
      <c r="CB83" s="90" t="s">
        <v>4371</v>
      </c>
      <c r="CC83" s="90" t="s">
        <v>1211</v>
      </c>
      <c r="CD83" s="207"/>
      <c r="CE83" s="207"/>
      <c r="CF83" s="92" t="s">
        <v>2682</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2682</v>
      </c>
      <c r="CY83" s="92" t="s">
        <v>1965</v>
      </c>
      <c r="CZ83" s="90" t="s">
        <v>4376</v>
      </c>
      <c r="DA83" s="207"/>
      <c r="DB83" s="207"/>
      <c r="DC83" s="90" t="s">
        <v>3542</v>
      </c>
      <c r="DD83" s="207"/>
      <c r="DE83" s="207"/>
      <c r="DF83" s="207"/>
      <c r="DG83" s="200"/>
      <c r="DH83" s="90" t="s">
        <v>4377</v>
      </c>
      <c r="DI83" s="207"/>
      <c r="DJ83" s="207"/>
      <c r="DK83" s="207"/>
      <c r="DL83" s="207"/>
      <c r="DM83" s="90" t="s">
        <v>1243</v>
      </c>
      <c r="DN83" s="90" t="s">
        <v>4378</v>
      </c>
      <c r="DO83" s="92" t="s">
        <v>4280</v>
      </c>
      <c r="DP83" s="92" t="s">
        <v>4379</v>
      </c>
      <c r="DQ83" s="227"/>
      <c r="DR83" s="207"/>
      <c r="DS83" s="207"/>
      <c r="DT83" s="207"/>
      <c r="DU83" s="92" t="s">
        <v>1268</v>
      </c>
      <c r="DV83" s="207"/>
      <c r="DW83" s="227"/>
      <c r="DX83" s="227"/>
      <c r="DY83" s="571" t="s">
        <v>2010</v>
      </c>
      <c r="DZ83" s="207"/>
      <c r="EA83" s="92" t="s">
        <v>3615</v>
      </c>
      <c r="EB83" s="245"/>
    </row>
    <row r="84" ht="15.75" customHeight="1">
      <c r="A84" s="436" t="s">
        <v>4380</v>
      </c>
      <c r="B84" s="572" t="s">
        <v>4381</v>
      </c>
      <c r="C84" s="573" t="s">
        <v>1524</v>
      </c>
      <c r="D84" s="574" t="s">
        <v>1524</v>
      </c>
      <c r="E84" s="575" t="s">
        <v>1132</v>
      </c>
      <c r="F84" s="576" t="s">
        <v>726</v>
      </c>
      <c r="G84" s="572" t="s">
        <v>4011</v>
      </c>
      <c r="H84" s="406"/>
      <c r="I84" s="406"/>
      <c r="J84" s="406"/>
      <c r="K84" s="577" t="s">
        <v>1942</v>
      </c>
      <c r="L84" s="578"/>
      <c r="M84" s="406"/>
      <c r="N84" s="579" t="s">
        <v>4382</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4383</v>
      </c>
      <c r="AA84" s="581" t="s">
        <v>4153</v>
      </c>
      <c r="AB84" s="582" t="s">
        <v>2838</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3791</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4384</v>
      </c>
      <c r="B85" s="83" t="s">
        <v>4385</v>
      </c>
      <c r="C85" s="84" t="s">
        <v>1524</v>
      </c>
      <c r="D85" s="85" t="s">
        <v>1524</v>
      </c>
      <c r="E85" s="86" t="s">
        <v>1524</v>
      </c>
      <c r="F85" s="87" t="s">
        <v>328</v>
      </c>
      <c r="G85" s="83" t="s">
        <v>2721</v>
      </c>
      <c r="H85" s="207"/>
      <c r="I85" s="227" t="s">
        <v>2722</v>
      </c>
      <c r="J85" s="227" t="s">
        <v>734</v>
      </c>
      <c r="K85" s="227" t="s">
        <v>2176</v>
      </c>
      <c r="L85" s="277" t="s">
        <v>4386</v>
      </c>
      <c r="M85" s="207"/>
      <c r="N85" s="227" t="s">
        <v>4387</v>
      </c>
      <c r="O85" s="227" t="s">
        <v>4388</v>
      </c>
      <c r="P85" s="227" t="s">
        <v>2540</v>
      </c>
      <c r="Q85" s="207"/>
      <c r="R85" s="207"/>
      <c r="S85" s="207"/>
      <c r="T85" s="207"/>
      <c r="U85" s="207"/>
      <c r="V85" s="207"/>
      <c r="W85" s="114"/>
      <c r="X85" s="227" t="s">
        <v>4389</v>
      </c>
      <c r="Y85" s="227" t="s">
        <v>1206</v>
      </c>
      <c r="Z85" s="227" t="s">
        <v>4390</v>
      </c>
      <c r="AA85" s="227" t="s">
        <v>1344</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3015</v>
      </c>
      <c r="BI85" s="207"/>
      <c r="BJ85" s="207"/>
      <c r="BK85" s="207"/>
      <c r="BL85" s="207"/>
      <c r="BM85" s="207"/>
      <c r="BN85" s="207"/>
      <c r="BO85" s="207"/>
      <c r="BP85" s="114"/>
      <c r="BQ85" s="207"/>
      <c r="BR85" s="227" t="s">
        <v>2312</v>
      </c>
      <c r="BS85" s="227" t="s">
        <v>4392</v>
      </c>
      <c r="BT85" s="227" t="s">
        <v>2827</v>
      </c>
      <c r="BU85" s="227" t="s">
        <v>4393</v>
      </c>
      <c r="BV85" s="227" t="s">
        <v>3251</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4399</v>
      </c>
      <c r="B86" s="105" t="s">
        <v>4400</v>
      </c>
      <c r="C86" s="106" t="s">
        <v>1132</v>
      </c>
      <c r="D86" s="107" t="s">
        <v>1524</v>
      </c>
      <c r="E86" s="108" t="s">
        <v>1132</v>
      </c>
      <c r="F86" s="109" t="s">
        <v>3364</v>
      </c>
      <c r="G86" s="105" t="s">
        <v>3364</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4401</v>
      </c>
      <c r="B87" s="83" t="s">
        <v>4402</v>
      </c>
      <c r="C87" s="84" t="s">
        <v>1524</v>
      </c>
      <c r="D87" s="85" t="s">
        <v>1524</v>
      </c>
      <c r="E87" s="86" t="s">
        <v>1524</v>
      </c>
      <c r="F87" s="87" t="s">
        <v>629</v>
      </c>
      <c r="G87" s="83" t="s">
        <v>3290</v>
      </c>
      <c r="H87" s="227" t="s">
        <v>1074</v>
      </c>
      <c r="I87" s="207"/>
      <c r="J87" s="227" t="s">
        <v>4403</v>
      </c>
      <c r="K87" s="227" t="s">
        <v>4093</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1764</v>
      </c>
      <c r="AB87" s="227" t="s">
        <v>3255</v>
      </c>
      <c r="AC87" s="227" t="s">
        <v>4408</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2384</v>
      </c>
      <c r="BT87" s="227" t="s">
        <v>4149</v>
      </c>
      <c r="BU87" s="207"/>
      <c r="BV87" s="227" t="s">
        <v>2515</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3493</v>
      </c>
      <c r="CM87" s="227" t="s">
        <v>4416</v>
      </c>
      <c r="CN87" s="207"/>
      <c r="CO87" s="207"/>
      <c r="CP87" s="207"/>
      <c r="CQ87" s="207"/>
      <c r="CR87" s="207"/>
      <c r="CS87" s="141"/>
      <c r="CT87" s="227" t="s">
        <v>4417</v>
      </c>
      <c r="CU87" s="227"/>
      <c r="CV87" s="227" t="s">
        <v>3706</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4419</v>
      </c>
      <c r="B88" s="105" t="s">
        <v>4420</v>
      </c>
      <c r="C88" s="106" t="s">
        <v>1524</v>
      </c>
      <c r="D88" s="107" t="s">
        <v>1524</v>
      </c>
      <c r="E88" s="108" t="s">
        <v>1524</v>
      </c>
      <c r="F88" s="109" t="s">
        <v>726</v>
      </c>
      <c r="G88" s="105" t="s">
        <v>4421</v>
      </c>
      <c r="H88" s="175" t="s">
        <v>4422</v>
      </c>
      <c r="I88" s="175" t="s">
        <v>4245</v>
      </c>
      <c r="J88" s="175" t="s">
        <v>4423</v>
      </c>
      <c r="K88" s="175" t="s">
        <v>4424</v>
      </c>
      <c r="L88" s="175" t="s">
        <v>4425</v>
      </c>
      <c r="M88" s="175" t="s">
        <v>4426</v>
      </c>
      <c r="N88" s="175" t="s">
        <v>1458</v>
      </c>
      <c r="O88" s="175" t="s">
        <v>675</v>
      </c>
      <c r="P88" s="175" t="s">
        <v>2761</v>
      </c>
      <c r="Q88" s="175" t="s">
        <v>4427</v>
      </c>
      <c r="R88" s="176"/>
      <c r="S88" s="356" t="s">
        <v>3475</v>
      </c>
      <c r="T88" s="175" t="s">
        <v>370</v>
      </c>
      <c r="U88" s="175" t="s">
        <v>4428</v>
      </c>
      <c r="V88" s="175" t="s">
        <v>4429</v>
      </c>
      <c r="W88" s="114"/>
      <c r="X88" s="295" t="s">
        <v>3635</v>
      </c>
      <c r="Y88" s="295" t="s">
        <v>3374</v>
      </c>
      <c r="Z88" s="295" t="s">
        <v>4430</v>
      </c>
      <c r="AA88" s="116" t="s">
        <v>4431</v>
      </c>
      <c r="AB88" s="116" t="s">
        <v>4432</v>
      </c>
      <c r="AC88" s="116" t="s">
        <v>4433</v>
      </c>
      <c r="AD88" s="289"/>
      <c r="AE88" s="295" t="s">
        <v>4434</v>
      </c>
      <c r="AF88" s="295" t="s">
        <v>4246</v>
      </c>
      <c r="AG88" s="295" t="s">
        <v>2822</v>
      </c>
      <c r="AH88" s="289"/>
      <c r="AI88" s="295" t="s">
        <v>927</v>
      </c>
      <c r="AJ88" s="295" t="s">
        <v>4435</v>
      </c>
      <c r="AK88" s="114"/>
      <c r="AL88" s="256" t="s">
        <v>1952</v>
      </c>
      <c r="AM88" s="256" t="s">
        <v>4436</v>
      </c>
      <c r="AN88" s="232"/>
      <c r="AO88" s="256" t="s">
        <v>4437</v>
      </c>
      <c r="AP88" s="232"/>
      <c r="AQ88" s="232"/>
      <c r="AR88" s="232"/>
      <c r="AS88" s="232"/>
      <c r="AT88" s="256" t="s">
        <v>2715</v>
      </c>
      <c r="AU88" s="256" t="s">
        <v>2202</v>
      </c>
      <c r="AV88" s="256" t="s">
        <v>926</v>
      </c>
      <c r="AW88" s="232"/>
      <c r="AX88" s="256" t="s">
        <v>4438</v>
      </c>
      <c r="AY88" s="256" t="s">
        <v>4439</v>
      </c>
      <c r="AZ88" s="93"/>
      <c r="BA88" s="203" t="s">
        <v>3267</v>
      </c>
      <c r="BB88" s="203" t="s">
        <v>794</v>
      </c>
      <c r="BC88" s="125" t="s">
        <v>2052</v>
      </c>
      <c r="BD88" s="203" t="s">
        <v>699</v>
      </c>
      <c r="BE88" s="203" t="s">
        <v>4433</v>
      </c>
      <c r="BF88" s="203" t="s">
        <v>3018</v>
      </c>
      <c r="BG88" s="203" t="s">
        <v>4440</v>
      </c>
      <c r="BH88" s="203" t="s">
        <v>348</v>
      </c>
      <c r="BI88" s="203" t="s">
        <v>4441</v>
      </c>
      <c r="BJ88" s="203" t="s">
        <v>4442</v>
      </c>
      <c r="BK88" s="203" t="s">
        <v>333</v>
      </c>
      <c r="BL88" s="203" t="s">
        <v>4443</v>
      </c>
      <c r="BM88" s="347"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3690</v>
      </c>
      <c r="CA88" s="204" t="s">
        <v>4452</v>
      </c>
      <c r="CB88" s="204" t="s">
        <v>909</v>
      </c>
      <c r="CC88" s="204" t="s">
        <v>2400</v>
      </c>
      <c r="CD88" s="204" t="s">
        <v>4453</v>
      </c>
      <c r="CE88" s="237"/>
      <c r="CF88" s="192" t="s">
        <v>1395</v>
      </c>
      <c r="CG88" s="192" t="s">
        <v>4454</v>
      </c>
      <c r="CH88" s="192" t="s">
        <v>1667</v>
      </c>
      <c r="CI88" s="192" t="s">
        <v>4455</v>
      </c>
      <c r="CJ88" s="192" t="s">
        <v>1207</v>
      </c>
      <c r="CK88" s="192" t="s">
        <v>4296</v>
      </c>
      <c r="CL88" s="192" t="s">
        <v>1415</v>
      </c>
      <c r="CM88" s="192" t="s">
        <v>4456</v>
      </c>
      <c r="CN88" s="192" t="s">
        <v>4457</v>
      </c>
      <c r="CO88" s="192" t="s">
        <v>2417</v>
      </c>
      <c r="CP88" s="192"/>
      <c r="CQ88" s="192" t="s">
        <v>4458</v>
      </c>
      <c r="CR88" s="192" t="s">
        <v>4459</v>
      </c>
      <c r="CS88" s="141"/>
      <c r="CT88" s="298" t="s">
        <v>3602</v>
      </c>
      <c r="CU88" s="298" t="s">
        <v>4460</v>
      </c>
      <c r="CV88" s="298" t="s">
        <v>3643</v>
      </c>
      <c r="CW88" s="298" t="s">
        <v>736</v>
      </c>
      <c r="CX88" s="298" t="s">
        <v>1261</v>
      </c>
      <c r="CY88" s="298" t="s">
        <v>4461</v>
      </c>
      <c r="CZ88" s="142" t="s">
        <v>4462</v>
      </c>
      <c r="DA88" s="298" t="s">
        <v>4463</v>
      </c>
      <c r="DB88" s="298" t="s">
        <v>4464</v>
      </c>
      <c r="DC88" s="298" t="s">
        <v>4465</v>
      </c>
      <c r="DD88" s="298" t="s">
        <v>4466</v>
      </c>
      <c r="DE88" s="142" t="s">
        <v>4467</v>
      </c>
      <c r="DF88" s="298"/>
      <c r="DG88" s="195"/>
      <c r="DH88" s="195"/>
      <c r="DI88" s="301" t="s">
        <v>4116</v>
      </c>
      <c r="DJ88" s="194"/>
      <c r="DK88" s="147" t="s">
        <v>3094</v>
      </c>
      <c r="DL88" s="301" t="s">
        <v>1575</v>
      </c>
      <c r="DM88" s="301" t="s">
        <v>4468</v>
      </c>
      <c r="DN88" s="301" t="s">
        <v>4469</v>
      </c>
      <c r="DO88" s="301" t="s">
        <v>3819</v>
      </c>
      <c r="DP88" s="301" t="s">
        <v>3729</v>
      </c>
      <c r="DQ88" s="301" t="s">
        <v>4470</v>
      </c>
      <c r="DR88" s="194"/>
      <c r="DS88" s="301" t="s">
        <v>4471</v>
      </c>
      <c r="DT88" s="301" t="s">
        <v>4472</v>
      </c>
      <c r="DU88" s="194"/>
      <c r="DV88" s="194"/>
      <c r="DW88" s="301" t="s">
        <v>4473</v>
      </c>
      <c r="DX88" s="301" t="s">
        <v>1486</v>
      </c>
      <c r="DY88" s="301" t="s">
        <v>2666</v>
      </c>
      <c r="DZ88" s="194"/>
      <c r="EA88" s="194"/>
      <c r="EB88" s="353"/>
    </row>
    <row r="89" ht="15.75" customHeight="1">
      <c r="A89" s="600" t="s">
        <v>4474</v>
      </c>
      <c r="B89" s="83" t="s">
        <v>4475</v>
      </c>
      <c r="C89" s="84" t="s">
        <v>1524</v>
      </c>
      <c r="D89" s="85" t="s">
        <v>1524</v>
      </c>
      <c r="E89" s="86" t="s">
        <v>1524</v>
      </c>
      <c r="F89" s="87" t="s">
        <v>1132</v>
      </c>
      <c r="G89" s="83" t="s">
        <v>1901</v>
      </c>
      <c r="H89" s="227" t="s">
        <v>849</v>
      </c>
      <c r="I89" s="227" t="s">
        <v>4476</v>
      </c>
      <c r="J89" s="227" t="s">
        <v>4477</v>
      </c>
      <c r="K89" s="227" t="s">
        <v>4093</v>
      </c>
      <c r="L89" s="227" t="s">
        <v>2733</v>
      </c>
      <c r="M89" s="227" t="s">
        <v>4478</v>
      </c>
      <c r="N89" s="227" t="s">
        <v>4479</v>
      </c>
      <c r="O89" s="227" t="s">
        <v>1544</v>
      </c>
      <c r="P89" s="227" t="s">
        <v>4480</v>
      </c>
      <c r="Q89" s="207"/>
      <c r="R89" s="207"/>
      <c r="S89" s="227" t="s">
        <v>4481</v>
      </c>
      <c r="T89" s="207"/>
      <c r="U89" s="227" t="s">
        <v>208</v>
      </c>
      <c r="V89" s="207"/>
      <c r="W89" s="114"/>
      <c r="X89" s="227" t="s">
        <v>1765</v>
      </c>
      <c r="Y89" s="227" t="s">
        <v>1545</v>
      </c>
      <c r="Z89" s="227" t="s">
        <v>4482</v>
      </c>
      <c r="AA89" s="227" t="s">
        <v>2644</v>
      </c>
      <c r="AB89" s="206" t="s">
        <v>3737</v>
      </c>
      <c r="AC89" s="197" t="s">
        <v>4483</v>
      </c>
      <c r="AD89" s="207"/>
      <c r="AE89" s="207"/>
      <c r="AF89" s="197" t="s">
        <v>4430</v>
      </c>
      <c r="AG89" s="207"/>
      <c r="AH89" s="207"/>
      <c r="AI89" s="207"/>
      <c r="AJ89" s="207"/>
      <c r="AK89" s="114"/>
      <c r="AL89" s="227" t="s">
        <v>4484</v>
      </c>
      <c r="AM89" s="197" t="s">
        <v>3829</v>
      </c>
      <c r="AN89" s="207"/>
      <c r="AO89" s="207"/>
      <c r="AP89" s="207"/>
      <c r="AQ89" s="207"/>
      <c r="AR89" s="197" t="s">
        <v>739</v>
      </c>
      <c r="AS89" s="207"/>
      <c r="AT89" s="227" t="s">
        <v>2622</v>
      </c>
      <c r="AU89" s="227" t="s">
        <v>3311</v>
      </c>
      <c r="AV89" s="197" t="s">
        <v>3547</v>
      </c>
      <c r="AW89" s="207"/>
      <c r="AX89" s="227" t="s">
        <v>4485</v>
      </c>
      <c r="AY89" s="227" t="s">
        <v>4486</v>
      </c>
      <c r="AZ89" s="124"/>
      <c r="BA89" s="197" t="s">
        <v>4487</v>
      </c>
      <c r="BB89" s="227" t="s">
        <v>1893</v>
      </c>
      <c r="BC89" s="227" t="s">
        <v>1116</v>
      </c>
      <c r="BD89" s="197" t="s">
        <v>1099</v>
      </c>
      <c r="BE89" s="227" t="s">
        <v>2900</v>
      </c>
      <c r="BF89" s="197" t="s">
        <v>4488</v>
      </c>
      <c r="BG89" s="197" t="s">
        <v>4489</v>
      </c>
      <c r="BH89" s="197" t="s">
        <v>4490</v>
      </c>
      <c r="BI89" s="199"/>
      <c r="BJ89" s="197" t="s">
        <v>4491</v>
      </c>
      <c r="BK89" s="197" t="s">
        <v>4492</v>
      </c>
      <c r="BL89" s="207"/>
      <c r="BM89" s="207"/>
      <c r="BN89" s="227"/>
      <c r="BO89" s="207"/>
      <c r="BP89" s="114"/>
      <c r="BQ89" s="207"/>
      <c r="BR89" s="207"/>
      <c r="BS89" s="227" t="s">
        <v>4493</v>
      </c>
      <c r="BT89" s="197" t="s">
        <v>1744</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4217</v>
      </c>
      <c r="CL89" s="484" t="s">
        <v>4497</v>
      </c>
      <c r="CM89" s="197" t="s">
        <v>2551</v>
      </c>
      <c r="CN89" s="207"/>
      <c r="CO89" s="207"/>
      <c r="CP89" s="227"/>
      <c r="CQ89" s="227" t="s">
        <v>4498</v>
      </c>
      <c r="CR89" s="207"/>
      <c r="CS89" s="141"/>
      <c r="CT89" s="197" t="s">
        <v>4499</v>
      </c>
      <c r="CU89" s="227" t="s">
        <v>2651</v>
      </c>
      <c r="CV89" s="227" t="s">
        <v>4500</v>
      </c>
      <c r="CW89" s="197" t="s">
        <v>3847</v>
      </c>
      <c r="CX89" s="207"/>
      <c r="CY89" s="227" t="s">
        <v>277</v>
      </c>
      <c r="CZ89" s="197" t="s">
        <v>4501</v>
      </c>
      <c r="DA89" s="227" t="s">
        <v>3730</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4012</v>
      </c>
      <c r="H90" s="210" t="s">
        <v>4508</v>
      </c>
      <c r="I90" s="210" t="s">
        <v>3546</v>
      </c>
      <c r="J90" s="210" t="s">
        <v>2025</v>
      </c>
      <c r="K90" s="248" t="s">
        <v>4155</v>
      </c>
      <c r="L90" s="210" t="s">
        <v>403</v>
      </c>
      <c r="M90" s="176"/>
      <c r="N90" s="210" t="s">
        <v>3263</v>
      </c>
      <c r="O90" s="210" t="s">
        <v>3264</v>
      </c>
      <c r="P90" s="210" t="s">
        <v>3636</v>
      </c>
      <c r="Q90" s="210" t="s">
        <v>4509</v>
      </c>
      <c r="R90" s="210"/>
      <c r="S90" s="210" t="s">
        <v>4510</v>
      </c>
      <c r="T90" s="176"/>
      <c r="U90" s="210" t="s">
        <v>160</v>
      </c>
      <c r="V90" s="210" t="s">
        <v>4511</v>
      </c>
      <c r="W90" s="114"/>
      <c r="X90" s="117" t="s">
        <v>4512</v>
      </c>
      <c r="Y90" s="251" t="s">
        <v>2679</v>
      </c>
      <c r="Z90" s="117" t="s">
        <v>2252</v>
      </c>
      <c r="AA90" s="117" t="s">
        <v>4513</v>
      </c>
      <c r="AB90" s="117" t="s">
        <v>1185</v>
      </c>
      <c r="AC90" s="117" t="s">
        <v>3642</v>
      </c>
      <c r="AD90" s="117" t="s">
        <v>4514</v>
      </c>
      <c r="AE90" s="117" t="s">
        <v>1494</v>
      </c>
      <c r="AF90" s="251" t="s">
        <v>4515</v>
      </c>
      <c r="AG90" s="289"/>
      <c r="AH90" s="118"/>
      <c r="AI90" s="178" t="str">
        <f>HYPERLINK("https://www.youtube.com/watch?v=KtPfnnrz_CQ","1:01.05")</f>
        <v>1:01.05</v>
      </c>
      <c r="AJ90" s="289"/>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3192</v>
      </c>
      <c r="BD90" s="130" t="s">
        <v>4517</v>
      </c>
      <c r="BE90" s="234"/>
      <c r="BF90" s="234"/>
      <c r="BG90" s="234"/>
      <c r="BH90" s="130" t="s">
        <v>4518</v>
      </c>
      <c r="BI90" s="128"/>
      <c r="BJ90" s="234"/>
      <c r="BK90" s="234"/>
      <c r="BL90" s="234"/>
      <c r="BM90" s="130" t="s">
        <v>4519</v>
      </c>
      <c r="BN90" s="130" t="s">
        <v>2529</v>
      </c>
      <c r="BO90" s="234"/>
      <c r="BP90" s="114"/>
      <c r="BQ90" s="237"/>
      <c r="BR90" s="135"/>
      <c r="BS90" s="135" t="s">
        <v>4520</v>
      </c>
      <c r="BT90" s="135" t="s">
        <v>4521</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3"/>
      <c r="DP90" s="194"/>
      <c r="DQ90" s="194"/>
      <c r="DR90" s="194"/>
      <c r="DS90" s="194"/>
      <c r="DT90" s="194"/>
      <c r="DU90" s="194"/>
      <c r="DV90" s="194"/>
      <c r="DW90" s="194"/>
      <c r="DX90" s="194"/>
      <c r="DY90" s="194"/>
      <c r="DZ90" s="194"/>
      <c r="EA90" s="194"/>
      <c r="EB90" s="353"/>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2835</v>
      </c>
      <c r="L91" s="227" t="s">
        <v>4529</v>
      </c>
      <c r="M91" s="227" t="s">
        <v>4530</v>
      </c>
      <c r="N91" s="227" t="s">
        <v>4531</v>
      </c>
      <c r="O91" s="227" t="s">
        <v>4532</v>
      </c>
      <c r="P91" s="227" t="s">
        <v>2676</v>
      </c>
      <c r="Q91" s="207"/>
      <c r="R91" s="207"/>
      <c r="S91" s="207"/>
      <c r="T91" s="207"/>
      <c r="U91" s="207"/>
      <c r="V91" s="207"/>
      <c r="W91" s="114"/>
      <c r="X91" s="227" t="s">
        <v>2979</v>
      </c>
      <c r="Y91" s="227" t="s">
        <v>3270</v>
      </c>
      <c r="Z91" s="227" t="s">
        <v>4533</v>
      </c>
      <c r="AA91" s="90" t="str">
        <f>HYPERLINK("https://youtu.be/qJ6N4MrS6B4","48.05")</f>
        <v>48.05</v>
      </c>
      <c r="AB91" s="227" t="s">
        <v>2031</v>
      </c>
      <c r="AC91" s="90" t="str">
        <f>HYPERLINK("https://www.twitch.tv/videos/230818041","57.20")</f>
        <v>57.20</v>
      </c>
      <c r="AD91" s="207"/>
      <c r="AE91" s="227" t="s">
        <v>3576</v>
      </c>
      <c r="AF91" s="227" t="s">
        <v>4237</v>
      </c>
      <c r="AG91" s="207"/>
      <c r="AH91" s="207"/>
      <c r="AI91" s="207"/>
      <c r="AJ91" s="207"/>
      <c r="AK91" s="114"/>
      <c r="AL91" s="207"/>
      <c r="AM91" s="207"/>
      <c r="AN91" s="207"/>
      <c r="AO91" s="207"/>
      <c r="AP91" s="207"/>
      <c r="AQ91" s="207"/>
      <c r="AR91" s="207"/>
      <c r="AS91" s="207"/>
      <c r="AT91" s="227" t="s">
        <v>4019</v>
      </c>
      <c r="AU91" s="227" t="s">
        <v>2327</v>
      </c>
      <c r="AV91" s="207"/>
      <c r="AW91" s="207"/>
      <c r="AX91" s="207"/>
      <c r="AY91" s="207"/>
      <c r="AZ91" s="114"/>
      <c r="BA91" s="227"/>
      <c r="BB91" s="227" t="s">
        <v>1208</v>
      </c>
      <c r="BC91" s="90" t="str">
        <f>HYPERLINK("https://youtu.be/jzNyA3Lqtt4","28.84")</f>
        <v>28.84</v>
      </c>
      <c r="BD91" s="227" t="s">
        <v>4534</v>
      </c>
      <c r="BE91" s="227" t="s">
        <v>4535</v>
      </c>
      <c r="BF91" s="207"/>
      <c r="BG91" s="207"/>
      <c r="BH91" s="227" t="s">
        <v>1822</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4296</v>
      </c>
      <c r="CG91" s="227" t="s">
        <v>240</v>
      </c>
      <c r="CH91" s="227" t="s">
        <v>4339</v>
      </c>
      <c r="CI91" s="207"/>
      <c r="CJ91" s="207"/>
      <c r="CK91" s="227" t="s">
        <v>3808</v>
      </c>
      <c r="CL91" s="227" t="s">
        <v>3034</v>
      </c>
      <c r="CM91" s="207"/>
      <c r="CN91" s="207"/>
      <c r="CO91" s="207"/>
      <c r="CP91" s="207"/>
      <c r="CQ91" s="207"/>
      <c r="CR91" s="207"/>
      <c r="CS91" s="141"/>
      <c r="CT91" s="227" t="s">
        <v>4539</v>
      </c>
      <c r="CU91" s="207"/>
      <c r="CV91" s="227" t="s">
        <v>4540</v>
      </c>
      <c r="CW91" s="227" t="s">
        <v>2436</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5"/>
    </row>
    <row r="92" ht="15.75" customHeight="1">
      <c r="A92" s="601"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4197</v>
      </c>
      <c r="Q92" s="210" t="s">
        <v>4552</v>
      </c>
      <c r="R92" s="176"/>
      <c r="S92" s="175" t="s">
        <v>1495</v>
      </c>
      <c r="T92" s="176"/>
      <c r="U92" s="175" t="s">
        <v>339</v>
      </c>
      <c r="V92" s="370" t="s">
        <v>4553</v>
      </c>
      <c r="W92" s="228"/>
      <c r="X92" s="295" t="s">
        <v>170</v>
      </c>
      <c r="Y92" s="510" t="s">
        <v>1959</v>
      </c>
      <c r="Z92" s="117" t="s">
        <v>4554</v>
      </c>
      <c r="AA92" s="117" t="s">
        <v>4555</v>
      </c>
      <c r="AB92" s="295" t="s">
        <v>2255</v>
      </c>
      <c r="AC92" s="295" t="s">
        <v>4556</v>
      </c>
      <c r="AD92" s="289"/>
      <c r="AE92" s="295" t="s">
        <v>4557</v>
      </c>
      <c r="AF92" s="295" t="s">
        <v>1646</v>
      </c>
      <c r="AG92" s="295" t="s">
        <v>4558</v>
      </c>
      <c r="AH92" s="117"/>
      <c r="AI92" s="295" t="s">
        <v>4559</v>
      </c>
      <c r="AJ92" s="252" t="s">
        <v>1636</v>
      </c>
      <c r="AK92" s="114"/>
      <c r="AL92" s="213" t="s">
        <v>4560</v>
      </c>
      <c r="AM92" s="256" t="s">
        <v>4561</v>
      </c>
      <c r="AN92" s="232"/>
      <c r="AO92" s="256" t="s">
        <v>1275</v>
      </c>
      <c r="AP92" s="256" t="s">
        <v>3148</v>
      </c>
      <c r="AQ92" s="232"/>
      <c r="AR92" s="232"/>
      <c r="AS92" s="256" t="s">
        <v>4562</v>
      </c>
      <c r="AT92" s="120" t="s">
        <v>4563</v>
      </c>
      <c r="AU92" s="256" t="s">
        <v>4564</v>
      </c>
      <c r="AV92" s="256" t="s">
        <v>2767</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2414</v>
      </c>
      <c r="BR92" s="135"/>
      <c r="BS92" s="135" t="s">
        <v>4570</v>
      </c>
      <c r="BT92" s="135" t="s">
        <v>2425</v>
      </c>
      <c r="BU92" s="237"/>
      <c r="BV92" s="602" t="s">
        <v>2258</v>
      </c>
      <c r="BW92" s="237"/>
      <c r="BX92" s="237"/>
      <c r="BY92" s="204" t="s">
        <v>3104</v>
      </c>
      <c r="BZ92" s="204" t="s">
        <v>721</v>
      </c>
      <c r="CA92" s="132" t="s">
        <v>4571</v>
      </c>
      <c r="CB92" s="135" t="s">
        <v>745</v>
      </c>
      <c r="CC92" s="135" t="s">
        <v>3486</v>
      </c>
      <c r="CD92" s="135" t="s">
        <v>4572</v>
      </c>
      <c r="CE92" s="135"/>
      <c r="CF92" s="192" t="s">
        <v>4573</v>
      </c>
      <c r="CG92" s="192" t="s">
        <v>4574</v>
      </c>
      <c r="CH92" s="192" t="s">
        <v>4575</v>
      </c>
      <c r="CI92" s="192" t="s">
        <v>4576</v>
      </c>
      <c r="CJ92" s="192" t="s">
        <v>4577</v>
      </c>
      <c r="CK92" s="239"/>
      <c r="CL92" s="267" t="s">
        <v>4578</v>
      </c>
      <c r="CM92" s="192" t="s">
        <v>1320</v>
      </c>
      <c r="CN92" s="239"/>
      <c r="CO92" s="192" t="s">
        <v>4003</v>
      </c>
      <c r="CP92" s="267"/>
      <c r="CQ92" s="267" t="s">
        <v>4579</v>
      </c>
      <c r="CR92" s="267" t="s">
        <v>4580</v>
      </c>
      <c r="CS92" s="141"/>
      <c r="CT92" s="298" t="s">
        <v>4581</v>
      </c>
      <c r="CU92" s="298" t="s">
        <v>639</v>
      </c>
      <c r="CV92" s="142" t="s">
        <v>4582</v>
      </c>
      <c r="CW92" s="298" t="s">
        <v>4583</v>
      </c>
      <c r="CX92" s="241"/>
      <c r="CY92" s="298" t="s">
        <v>4584</v>
      </c>
      <c r="CZ92" s="146" t="s">
        <v>4585</v>
      </c>
      <c r="DA92" s="298" t="s">
        <v>4112</v>
      </c>
      <c r="DB92" s="298" t="s">
        <v>4586</v>
      </c>
      <c r="DC92" s="241"/>
      <c r="DD92" s="298" t="s">
        <v>1868</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4185</v>
      </c>
      <c r="DS92" s="301" t="s">
        <v>4590</v>
      </c>
      <c r="DT92" s="301" t="s">
        <v>4591</v>
      </c>
      <c r="DU92" s="301" t="s">
        <v>4592</v>
      </c>
      <c r="DV92" s="301" t="s">
        <v>1866</v>
      </c>
      <c r="DW92" s="301" t="s">
        <v>1386</v>
      </c>
      <c r="DX92" s="301" t="s">
        <v>4593</v>
      </c>
      <c r="DY92" s="301" t="s">
        <v>1623</v>
      </c>
      <c r="DZ92" s="301" t="s">
        <v>721</v>
      </c>
      <c r="EA92" s="301" t="s">
        <v>2319</v>
      </c>
      <c r="EB92" s="353" t="s">
        <v>4594</v>
      </c>
    </row>
    <row r="93" ht="15.75" customHeight="1">
      <c r="A93" s="196" t="s">
        <v>4595</v>
      </c>
      <c r="B93" s="83" t="s">
        <v>4596</v>
      </c>
      <c r="C93" s="84" t="s">
        <v>1524</v>
      </c>
      <c r="D93" s="85" t="s">
        <v>1132</v>
      </c>
      <c r="E93" s="86" t="s">
        <v>1524</v>
      </c>
      <c r="F93" s="87" t="s">
        <v>4597</v>
      </c>
      <c r="G93" s="83" t="s">
        <v>1192</v>
      </c>
      <c r="H93" s="197" t="s">
        <v>945</v>
      </c>
      <c r="I93" s="92" t="s">
        <v>4032</v>
      </c>
      <c r="J93" s="92" t="s">
        <v>4598</v>
      </c>
      <c r="K93" s="92" t="s">
        <v>3961</v>
      </c>
      <c r="L93" s="92" t="s">
        <v>2733</v>
      </c>
      <c r="M93" s="92" t="s">
        <v>4599</v>
      </c>
      <c r="N93" s="92" t="s">
        <v>4600</v>
      </c>
      <c r="O93" s="92" t="s">
        <v>2210</v>
      </c>
      <c r="P93" s="92" t="s">
        <v>4601</v>
      </c>
      <c r="Q93" s="92" t="s">
        <v>4602</v>
      </c>
      <c r="R93" s="207"/>
      <c r="S93" s="92" t="s">
        <v>2509</v>
      </c>
      <c r="T93" s="92" t="s">
        <v>4603</v>
      </c>
      <c r="U93" s="207"/>
      <c r="V93" s="197" t="s">
        <v>4604</v>
      </c>
      <c r="W93" s="114"/>
      <c r="X93" s="92" t="s">
        <v>4213</v>
      </c>
      <c r="Y93" s="207"/>
      <c r="Z93" s="92" t="s">
        <v>4605</v>
      </c>
      <c r="AA93" s="92" t="s">
        <v>4606</v>
      </c>
      <c r="AB93" s="92" t="s">
        <v>2452</v>
      </c>
      <c r="AC93" s="197" t="s">
        <v>2272</v>
      </c>
      <c r="AD93" s="207"/>
      <c r="AE93" s="92" t="s">
        <v>3009</v>
      </c>
      <c r="AF93" s="92" t="s">
        <v>4533</v>
      </c>
      <c r="AG93" s="207"/>
      <c r="AH93" s="197" t="s">
        <v>2328</v>
      </c>
      <c r="AI93" s="197" t="s">
        <v>909</v>
      </c>
      <c r="AJ93" s="207"/>
      <c r="AK93" s="114"/>
      <c r="AL93" s="197" t="s">
        <v>4607</v>
      </c>
      <c r="AM93" s="197" t="s">
        <v>4608</v>
      </c>
      <c r="AN93" s="207"/>
      <c r="AO93" s="197" t="s">
        <v>4609</v>
      </c>
      <c r="AP93" s="207"/>
      <c r="AQ93" s="207"/>
      <c r="AR93" s="207"/>
      <c r="AS93" s="197" t="s">
        <v>4610</v>
      </c>
      <c r="AT93" s="92" t="s">
        <v>3869</v>
      </c>
      <c r="AU93" s="92" t="s">
        <v>2583</v>
      </c>
      <c r="AV93" s="92" t="s">
        <v>2190</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2049</v>
      </c>
      <c r="BN93" s="207"/>
      <c r="BO93" s="207"/>
      <c r="BP93" s="114"/>
      <c r="BQ93" s="207"/>
      <c r="BR93" s="207"/>
      <c r="BS93" s="197" t="s">
        <v>4616</v>
      </c>
      <c r="BT93" s="92" t="s">
        <v>4617</v>
      </c>
      <c r="BU93" s="207"/>
      <c r="BV93" s="207"/>
      <c r="BW93" s="207"/>
      <c r="BX93" s="197" t="s">
        <v>4618</v>
      </c>
      <c r="BY93" s="167" t="s">
        <v>955</v>
      </c>
      <c r="BZ93" s="92" t="s">
        <v>3418</v>
      </c>
      <c r="CA93" s="92" t="s">
        <v>4619</v>
      </c>
      <c r="CB93" s="197" t="s">
        <v>3218</v>
      </c>
      <c r="CC93" s="92" t="s">
        <v>3679</v>
      </c>
      <c r="CD93" s="207"/>
      <c r="CE93" s="207"/>
      <c r="CF93" s="92" t="s">
        <v>4620</v>
      </c>
      <c r="CG93" s="92" t="s">
        <v>1506</v>
      </c>
      <c r="CH93" s="207"/>
      <c r="CI93" s="92" t="s">
        <v>4621</v>
      </c>
      <c r="CJ93" s="92" t="s">
        <v>4622</v>
      </c>
      <c r="CK93" s="92" t="s">
        <v>3884</v>
      </c>
      <c r="CL93" s="207"/>
      <c r="CM93" s="207"/>
      <c r="CN93" s="207"/>
      <c r="CO93" s="207"/>
      <c r="CP93" s="94"/>
      <c r="CQ93" s="92" t="s">
        <v>108</v>
      </c>
      <c r="CR93" s="207"/>
      <c r="CS93" s="141"/>
      <c r="CT93" s="92" t="s">
        <v>909</v>
      </c>
      <c r="CU93" s="207"/>
      <c r="CV93" s="207"/>
      <c r="CW93" s="92" t="s">
        <v>4623</v>
      </c>
      <c r="CX93" s="207"/>
      <c r="CY93" s="207"/>
      <c r="CZ93" s="227" t="s">
        <v>4624</v>
      </c>
      <c r="DA93" s="92" t="s">
        <v>1863</v>
      </c>
      <c r="DB93" s="207"/>
      <c r="DC93" s="197" t="s">
        <v>4625</v>
      </c>
      <c r="DD93" s="92" t="s">
        <v>4626</v>
      </c>
      <c r="DE93" s="207"/>
      <c r="DF93" s="207"/>
      <c r="DG93" s="276"/>
      <c r="DH93" s="276"/>
      <c r="DI93" s="207"/>
      <c r="DJ93" s="207"/>
      <c r="DK93" s="207"/>
      <c r="DL93" s="207"/>
      <c r="DM93" s="92" t="s">
        <v>1183</v>
      </c>
      <c r="DN93" s="197" t="s">
        <v>3227</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1524</v>
      </c>
      <c r="D94" s="107" t="s">
        <v>1524</v>
      </c>
      <c r="E94" s="108" t="s">
        <v>1524</v>
      </c>
      <c r="F94" s="109" t="s">
        <v>978</v>
      </c>
      <c r="G94" s="105" t="s">
        <v>1133</v>
      </c>
      <c r="H94" s="175" t="s">
        <v>1794</v>
      </c>
      <c r="I94" s="210" t="s">
        <v>4631</v>
      </c>
      <c r="J94" s="175" t="s">
        <v>3424</v>
      </c>
      <c r="K94" s="175" t="s">
        <v>346</v>
      </c>
      <c r="L94" s="175" t="s">
        <v>4632</v>
      </c>
      <c r="M94" s="176"/>
      <c r="N94" s="175" t="s">
        <v>1940</v>
      </c>
      <c r="O94" s="175" t="s">
        <v>4054</v>
      </c>
      <c r="P94" s="210" t="s">
        <v>4633</v>
      </c>
      <c r="Q94" s="175" t="s">
        <v>4634</v>
      </c>
      <c r="R94" s="176"/>
      <c r="S94" s="210" t="s">
        <v>4574</v>
      </c>
      <c r="T94" s="176"/>
      <c r="U94" s="176"/>
      <c r="V94" s="175" t="s">
        <v>4635</v>
      </c>
      <c r="W94" s="114"/>
      <c r="X94" s="295" t="s">
        <v>4636</v>
      </c>
      <c r="Y94" s="295" t="s">
        <v>4637</v>
      </c>
      <c r="Z94" s="117" t="s">
        <v>4037</v>
      </c>
      <c r="AA94" s="295" t="s">
        <v>4638</v>
      </c>
      <c r="AB94" s="295" t="s">
        <v>4639</v>
      </c>
      <c r="AC94" s="117" t="s">
        <v>3707</v>
      </c>
      <c r="AD94" s="295" t="s">
        <v>3183</v>
      </c>
      <c r="AE94" s="295" t="s">
        <v>3142</v>
      </c>
      <c r="AF94" s="117" t="s">
        <v>4640</v>
      </c>
      <c r="AG94" s="117" t="s">
        <v>330</v>
      </c>
      <c r="AH94" s="295"/>
      <c r="AI94" s="295" t="s">
        <v>112</v>
      </c>
      <c r="AJ94" s="295" t="s">
        <v>4641</v>
      </c>
      <c r="AK94" s="114"/>
      <c r="AL94" s="232"/>
      <c r="AM94" s="213" t="s">
        <v>279</v>
      </c>
      <c r="AN94" s="256" t="s">
        <v>4642</v>
      </c>
      <c r="AO94" s="256" t="s">
        <v>3546</v>
      </c>
      <c r="AP94" s="256" t="s">
        <v>4643</v>
      </c>
      <c r="AQ94" s="256"/>
      <c r="AR94" s="256" t="s">
        <v>1308</v>
      </c>
      <c r="AS94" s="256" t="s">
        <v>1838</v>
      </c>
      <c r="AT94" s="256" t="s">
        <v>4644</v>
      </c>
      <c r="AU94" s="256" t="s">
        <v>4645</v>
      </c>
      <c r="AV94" s="256" t="s">
        <v>4646</v>
      </c>
      <c r="AW94" s="232"/>
      <c r="AX94" s="256" t="s">
        <v>4584</v>
      </c>
      <c r="AY94" s="256" t="s">
        <v>4647</v>
      </c>
      <c r="AZ94" s="93"/>
      <c r="BA94" s="234"/>
      <c r="BB94" s="203" t="s">
        <v>4648</v>
      </c>
      <c r="BC94" s="203" t="s">
        <v>1116</v>
      </c>
      <c r="BD94" s="203" t="s">
        <v>3438</v>
      </c>
      <c r="BE94" s="203" t="s">
        <v>1391</v>
      </c>
      <c r="BF94" s="203" t="s">
        <v>4649</v>
      </c>
      <c r="BG94" s="234"/>
      <c r="BH94" s="203" t="s">
        <v>3621</v>
      </c>
      <c r="BI94" s="203" t="s">
        <v>4650</v>
      </c>
      <c r="BJ94" s="203"/>
      <c r="BK94" s="130" t="s">
        <v>225</v>
      </c>
      <c r="BL94" s="234"/>
      <c r="BM94" s="130" t="s">
        <v>3201</v>
      </c>
      <c r="BN94" s="130" t="s">
        <v>4651</v>
      </c>
      <c r="BO94" s="203" t="s">
        <v>4652</v>
      </c>
      <c r="BP94" s="93"/>
      <c r="BQ94" s="237"/>
      <c r="BR94" s="237"/>
      <c r="BS94" s="135" t="s">
        <v>4653</v>
      </c>
      <c r="BT94" s="204" t="s">
        <v>4654</v>
      </c>
      <c r="BU94" s="237"/>
      <c r="BV94" s="204" t="s">
        <v>2258</v>
      </c>
      <c r="BW94" s="237"/>
      <c r="BX94" s="204" t="s">
        <v>4655</v>
      </c>
      <c r="BY94" s="237"/>
      <c r="BZ94" s="135" t="s">
        <v>1822</v>
      </c>
      <c r="CA94" s="135" t="s">
        <v>4656</v>
      </c>
      <c r="CB94" s="204" t="s">
        <v>833</v>
      </c>
      <c r="CC94" s="237"/>
      <c r="CD94" s="132" t="s">
        <v>4657</v>
      </c>
      <c r="CE94" s="135"/>
      <c r="CF94" s="192" t="s">
        <v>4658</v>
      </c>
      <c r="CG94" s="192" t="s">
        <v>422</v>
      </c>
      <c r="CH94" s="239"/>
      <c r="CI94" s="239"/>
      <c r="CJ94" s="192" t="s">
        <v>2651</v>
      </c>
      <c r="CK94" s="239"/>
      <c r="CL94" s="267" t="s">
        <v>4477</v>
      </c>
      <c r="CM94" s="267" t="s">
        <v>4608</v>
      </c>
      <c r="CN94" s="239"/>
      <c r="CO94" s="267" t="s">
        <v>3685</v>
      </c>
      <c r="CP94" s="239"/>
      <c r="CQ94" s="239"/>
      <c r="CR94" s="136" t="s">
        <v>4659</v>
      </c>
      <c r="CS94" s="141"/>
      <c r="CT94" s="298" t="s">
        <v>2650</v>
      </c>
      <c r="CU94" s="298" t="s">
        <v>225</v>
      </c>
      <c r="CV94" s="298" t="s">
        <v>4660</v>
      </c>
      <c r="CW94" s="298" t="s">
        <v>449</v>
      </c>
      <c r="CX94" s="298" t="s">
        <v>4661</v>
      </c>
      <c r="CY94" s="241"/>
      <c r="CZ94" s="241"/>
      <c r="DA94" s="146" t="s">
        <v>4662</v>
      </c>
      <c r="DB94" s="142" t="s">
        <v>4663</v>
      </c>
      <c r="DC94" s="298" t="s">
        <v>338</v>
      </c>
      <c r="DD94" s="241"/>
      <c r="DE94" s="298" t="s">
        <v>4664</v>
      </c>
      <c r="DF94" s="298"/>
      <c r="DG94" s="194"/>
      <c r="DH94" s="301" t="s">
        <v>2958</v>
      </c>
      <c r="DI94" s="194"/>
      <c r="DJ94" s="224"/>
      <c r="DK94" s="301" t="s">
        <v>4201</v>
      </c>
      <c r="DL94" s="224" t="s">
        <v>4665</v>
      </c>
      <c r="DM94" s="147" t="s">
        <v>4523</v>
      </c>
      <c r="DN94" s="224" t="s">
        <v>2096</v>
      </c>
      <c r="DO94" s="224" t="s">
        <v>4666</v>
      </c>
      <c r="DP94" s="194"/>
      <c r="DQ94" s="194"/>
      <c r="DR94" s="301" t="s">
        <v>4667</v>
      </c>
      <c r="DS94" s="301" t="s">
        <v>2656</v>
      </c>
      <c r="DT94" s="224" t="s">
        <v>4668</v>
      </c>
      <c r="DU94" s="224" t="s">
        <v>4669</v>
      </c>
      <c r="DV94" s="301" t="s">
        <v>2750</v>
      </c>
      <c r="DW94" s="224" t="s">
        <v>1252</v>
      </c>
      <c r="DX94" s="301" t="s">
        <v>4670</v>
      </c>
      <c r="DY94" s="301" t="s">
        <v>1292</v>
      </c>
      <c r="DZ94" s="224" t="s">
        <v>4671</v>
      </c>
      <c r="EA94" s="224" t="s">
        <v>1822</v>
      </c>
      <c r="EB94" s="353" t="s">
        <v>4672</v>
      </c>
    </row>
    <row r="95">
      <c r="A95" s="196" t="s">
        <v>4673</v>
      </c>
      <c r="B95" s="83" t="s">
        <v>4674</v>
      </c>
      <c r="C95" s="84" t="s">
        <v>1524</v>
      </c>
      <c r="D95" s="85" t="s">
        <v>1524</v>
      </c>
      <c r="E95" s="86" t="s">
        <v>1524</v>
      </c>
      <c r="F95" s="87" t="s">
        <v>1524</v>
      </c>
      <c r="G95" s="83" t="s">
        <v>4675</v>
      </c>
      <c r="H95" s="207"/>
      <c r="I95" s="197" t="s">
        <v>2058</v>
      </c>
      <c r="J95" s="197" t="s">
        <v>4676</v>
      </c>
      <c r="K95" s="197" t="s">
        <v>1078</v>
      </c>
      <c r="L95" s="197" t="s">
        <v>4677</v>
      </c>
      <c r="M95" s="207"/>
      <c r="N95" s="197" t="s">
        <v>4678</v>
      </c>
      <c r="O95" s="197" t="s">
        <v>4612</v>
      </c>
      <c r="P95" s="197" t="s">
        <v>450</v>
      </c>
      <c r="Q95" s="207"/>
      <c r="R95" s="207"/>
      <c r="S95" s="207"/>
      <c r="T95" s="207"/>
      <c r="U95" s="207"/>
      <c r="V95" s="207"/>
      <c r="W95" s="114"/>
      <c r="X95" s="197" t="s">
        <v>3275</v>
      </c>
      <c r="Y95" s="197" t="s">
        <v>1484</v>
      </c>
      <c r="Z95" s="197" t="s">
        <v>2188</v>
      </c>
      <c r="AA95" s="197" t="s">
        <v>4679</v>
      </c>
      <c r="AB95" s="197" t="s">
        <v>4680</v>
      </c>
      <c r="AC95" s="197" t="s">
        <v>3697</v>
      </c>
      <c r="AD95" s="207"/>
      <c r="AE95" s="197" t="s">
        <v>2280</v>
      </c>
      <c r="AF95" s="197" t="s">
        <v>4681</v>
      </c>
      <c r="AG95" s="207"/>
      <c r="AH95" s="207"/>
      <c r="AI95" s="207"/>
      <c r="AJ95" s="207"/>
      <c r="AK95" s="114"/>
      <c r="AL95" s="207"/>
      <c r="AM95" s="207"/>
      <c r="AN95" s="207"/>
      <c r="AO95" s="207"/>
      <c r="AP95" s="207"/>
      <c r="AQ95" s="207"/>
      <c r="AR95" s="207"/>
      <c r="AS95" s="207"/>
      <c r="AT95" s="197" t="s">
        <v>3639</v>
      </c>
      <c r="AU95" s="197" t="s">
        <v>4130</v>
      </c>
      <c r="AV95" s="207"/>
      <c r="AW95" s="207"/>
      <c r="AX95" s="207"/>
      <c r="AY95" s="207"/>
      <c r="AZ95" s="114"/>
      <c r="BA95" s="197" t="s">
        <v>2760</v>
      </c>
      <c r="BB95" s="197" t="s">
        <v>4682</v>
      </c>
      <c r="BC95" s="207"/>
      <c r="BD95" s="197" t="s">
        <v>3850</v>
      </c>
      <c r="BE95" s="197" t="s">
        <v>4683</v>
      </c>
      <c r="BF95" s="207"/>
      <c r="BG95" s="207"/>
      <c r="BH95" s="197" t="s">
        <v>2681</v>
      </c>
      <c r="BI95" s="197" t="s">
        <v>4684</v>
      </c>
      <c r="BJ95" s="207"/>
      <c r="BK95" s="197" t="s">
        <v>1268</v>
      </c>
      <c r="BL95" s="207"/>
      <c r="BM95" s="207"/>
      <c r="BN95" s="207"/>
      <c r="BO95" s="207"/>
      <c r="BP95" s="114"/>
      <c r="BQ95" s="197" t="s">
        <v>4685</v>
      </c>
      <c r="BR95" s="197" t="s">
        <v>3906</v>
      </c>
      <c r="BS95" s="197" t="s">
        <v>1419</v>
      </c>
      <c r="BT95" s="197" t="s">
        <v>4686</v>
      </c>
      <c r="BU95" s="197" t="s">
        <v>4687</v>
      </c>
      <c r="BV95" s="197" t="s">
        <v>4688</v>
      </c>
      <c r="BW95" s="207"/>
      <c r="BX95" s="197" t="s">
        <v>4689</v>
      </c>
      <c r="BY95" s="207"/>
      <c r="BZ95" s="207"/>
      <c r="CA95" s="207"/>
      <c r="CB95" s="207"/>
      <c r="CC95" s="207"/>
      <c r="CD95" s="207"/>
      <c r="CE95" s="207"/>
      <c r="CF95" s="197" t="s">
        <v>4690</v>
      </c>
      <c r="CG95" s="197" t="s">
        <v>1255</v>
      </c>
      <c r="CH95" s="197" t="s">
        <v>775</v>
      </c>
      <c r="CI95" s="197" t="s">
        <v>4691</v>
      </c>
      <c r="CJ95" s="207"/>
      <c r="CK95" s="197" t="s">
        <v>3010</v>
      </c>
      <c r="CL95" s="197" t="s">
        <v>583</v>
      </c>
      <c r="CM95" s="197" t="s">
        <v>4692</v>
      </c>
      <c r="CN95" s="207"/>
      <c r="CO95" s="207"/>
      <c r="CP95" s="207"/>
      <c r="CQ95" s="207"/>
      <c r="CR95" s="207"/>
      <c r="CS95" s="141"/>
      <c r="CT95" s="197" t="s">
        <v>4693</v>
      </c>
      <c r="CU95" s="207"/>
      <c r="CV95" s="197" t="s">
        <v>4694</v>
      </c>
      <c r="CW95" s="197" t="s">
        <v>359</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4697</v>
      </c>
      <c r="B96" s="105" t="s">
        <v>4698</v>
      </c>
      <c r="C96" s="106" t="s">
        <v>1132</v>
      </c>
      <c r="D96" s="107" t="s">
        <v>1524</v>
      </c>
      <c r="E96" s="108" t="s">
        <v>1524</v>
      </c>
      <c r="F96" s="109" t="s">
        <v>1192</v>
      </c>
      <c r="G96" s="105" t="s">
        <v>3314</v>
      </c>
      <c r="H96" s="110" t="s">
        <v>2961</v>
      </c>
      <c r="I96" s="280" t="s">
        <v>4699</v>
      </c>
      <c r="J96" s="110" t="s">
        <v>4700</v>
      </c>
      <c r="K96" s="280" t="s">
        <v>3317</v>
      </c>
      <c r="L96" s="110" t="s">
        <v>3438</v>
      </c>
      <c r="M96" s="110" t="s">
        <v>4701</v>
      </c>
      <c r="N96" s="280" t="s">
        <v>4702</v>
      </c>
      <c r="O96" s="280" t="s">
        <v>3281</v>
      </c>
      <c r="P96" s="110" t="s">
        <v>4703</v>
      </c>
      <c r="Q96" s="280" t="s">
        <v>4704</v>
      </c>
      <c r="R96" s="110" t="s">
        <v>3720</v>
      </c>
      <c r="S96" s="110" t="s">
        <v>4705</v>
      </c>
      <c r="T96" s="176"/>
      <c r="U96" s="110" t="s">
        <v>845</v>
      </c>
      <c r="V96" s="110" t="s">
        <v>4706</v>
      </c>
      <c r="W96" s="114"/>
      <c r="X96" s="116" t="s">
        <v>779</v>
      </c>
      <c r="Y96" s="385" t="s">
        <v>4707</v>
      </c>
      <c r="Z96" s="116" t="s">
        <v>4708</v>
      </c>
      <c r="AA96" s="385" t="s">
        <v>4709</v>
      </c>
      <c r="AB96" s="385" t="s">
        <v>2399</v>
      </c>
      <c r="AC96" s="116" t="s">
        <v>3606</v>
      </c>
      <c r="AD96" s="295"/>
      <c r="AE96" s="116" t="s">
        <v>1040</v>
      </c>
      <c r="AF96" s="116" t="s">
        <v>4710</v>
      </c>
      <c r="AG96" s="116" t="s">
        <v>336</v>
      </c>
      <c r="AH96" s="117"/>
      <c r="AI96" s="116" t="s">
        <v>4173</v>
      </c>
      <c r="AJ96" s="116" t="s">
        <v>4711</v>
      </c>
      <c r="AK96" s="114"/>
      <c r="AL96" s="120" t="s">
        <v>4712</v>
      </c>
      <c r="AM96" s="120" t="s">
        <v>4713</v>
      </c>
      <c r="AN96" s="232"/>
      <c r="AO96" s="232"/>
      <c r="AP96" s="232"/>
      <c r="AQ96" s="232"/>
      <c r="AR96" s="232"/>
      <c r="AS96" s="232"/>
      <c r="AT96" s="495" t="s">
        <v>3676</v>
      </c>
      <c r="AU96" s="120" t="s">
        <v>4714</v>
      </c>
      <c r="AV96" s="120" t="s">
        <v>4342</v>
      </c>
      <c r="AW96" s="120" t="s">
        <v>2477</v>
      </c>
      <c r="AX96" s="120" t="s">
        <v>1276</v>
      </c>
      <c r="AY96" s="232"/>
      <c r="AZ96" s="114"/>
      <c r="BA96" s="125" t="s">
        <v>1365</v>
      </c>
      <c r="BB96" s="125" t="s">
        <v>4715</v>
      </c>
      <c r="BC96" s="125" t="s">
        <v>1968</v>
      </c>
      <c r="BD96" s="125" t="s">
        <v>4304</v>
      </c>
      <c r="BE96" s="125" t="s">
        <v>4716</v>
      </c>
      <c r="BF96" s="125" t="s">
        <v>597</v>
      </c>
      <c r="BG96" s="125" t="s">
        <v>2032</v>
      </c>
      <c r="BH96" s="348" t="s">
        <v>1255</v>
      </c>
      <c r="BI96" s="203" t="s">
        <v>4717</v>
      </c>
      <c r="BJ96" s="234"/>
      <c r="BK96" s="125" t="s">
        <v>1942</v>
      </c>
      <c r="BL96" s="234"/>
      <c r="BM96" s="125" t="s">
        <v>1349</v>
      </c>
      <c r="BN96" s="234"/>
      <c r="BO96" s="203" t="s">
        <v>4718</v>
      </c>
      <c r="BP96" s="114"/>
      <c r="BQ96" s="132" t="s">
        <v>4719</v>
      </c>
      <c r="BR96" s="132" t="s">
        <v>4720</v>
      </c>
      <c r="BS96" s="132" t="s">
        <v>4532</v>
      </c>
      <c r="BT96" s="132" t="s">
        <v>4721</v>
      </c>
      <c r="BU96" s="132" t="s">
        <v>4722</v>
      </c>
      <c r="BV96" s="264" t="s">
        <v>3650</v>
      </c>
      <c r="BW96" s="132" t="s">
        <v>3842</v>
      </c>
      <c r="BX96" s="264" t="s">
        <v>4723</v>
      </c>
      <c r="BY96" s="237"/>
      <c r="BZ96" s="264" t="s">
        <v>4724</v>
      </c>
      <c r="CA96" s="132" t="s">
        <v>4725</v>
      </c>
      <c r="CB96" s="237"/>
      <c r="CC96" s="237"/>
      <c r="CD96" s="237"/>
      <c r="CE96" s="237"/>
      <c r="CF96" s="136" t="s">
        <v>2975</v>
      </c>
      <c r="CG96" s="136" t="s">
        <v>422</v>
      </c>
      <c r="CH96" s="136" t="s">
        <v>114</v>
      </c>
      <c r="CI96" s="239"/>
      <c r="CJ96" s="136" t="s">
        <v>2435</v>
      </c>
      <c r="CK96" s="239"/>
      <c r="CL96" s="136" t="s">
        <v>1214</v>
      </c>
      <c r="CM96" s="136" t="s">
        <v>4112</v>
      </c>
      <c r="CN96" s="239"/>
      <c r="CO96" s="239"/>
      <c r="CP96" s="239"/>
      <c r="CQ96" s="239"/>
      <c r="CR96" s="136" t="s">
        <v>4726</v>
      </c>
      <c r="CS96" s="141"/>
      <c r="CT96" s="142" t="s">
        <v>4727</v>
      </c>
      <c r="CU96" s="142" t="s">
        <v>4728</v>
      </c>
      <c r="CV96" s="142" t="s">
        <v>3708</v>
      </c>
      <c r="CW96" s="142" t="s">
        <v>3858</v>
      </c>
      <c r="CX96" s="142" t="s">
        <v>4729</v>
      </c>
      <c r="CY96" s="142" t="s">
        <v>3020</v>
      </c>
      <c r="CZ96" s="142" t="s">
        <v>4730</v>
      </c>
      <c r="DA96" s="142" t="s">
        <v>1407</v>
      </c>
      <c r="DB96" s="241"/>
      <c r="DC96" s="241"/>
      <c r="DD96" s="241"/>
      <c r="DE96" s="142" t="s">
        <v>473</v>
      </c>
      <c r="DF96" s="142"/>
      <c r="DG96" s="194"/>
      <c r="DH96" s="194"/>
      <c r="DI96" s="194"/>
      <c r="DJ96" s="194"/>
      <c r="DK96" s="149" t="s">
        <v>199</v>
      </c>
      <c r="DL96" s="147" t="s">
        <v>3558</v>
      </c>
      <c r="DM96" s="194"/>
      <c r="DN96" s="194"/>
      <c r="DO96" s="194"/>
      <c r="DP96" s="224"/>
      <c r="DQ96" s="224"/>
      <c r="DR96" s="194"/>
      <c r="DS96" s="147" t="s">
        <v>2248</v>
      </c>
      <c r="DT96" s="194"/>
      <c r="DU96" s="301" t="s">
        <v>3733</v>
      </c>
      <c r="DV96" s="194"/>
      <c r="DW96" s="147" t="s">
        <v>2593</v>
      </c>
      <c r="DX96" s="301" t="s">
        <v>4731</v>
      </c>
      <c r="DY96" s="194"/>
      <c r="DZ96" s="194"/>
      <c r="EA96" s="194"/>
      <c r="EB96" s="148" t="s">
        <v>2106</v>
      </c>
    </row>
    <row r="97" ht="15.75" customHeight="1">
      <c r="A97" s="196" t="s">
        <v>4732</v>
      </c>
      <c r="B97" s="83" t="s">
        <v>4733</v>
      </c>
      <c r="C97" s="84" t="s">
        <v>1524</v>
      </c>
      <c r="D97" s="85" t="s">
        <v>1524</v>
      </c>
      <c r="E97" s="86" t="s">
        <v>1524</v>
      </c>
      <c r="F97" s="87" t="s">
        <v>1132</v>
      </c>
      <c r="G97" s="83" t="s">
        <v>4734</v>
      </c>
      <c r="H97" s="207"/>
      <c r="I97" s="227" t="s">
        <v>1870</v>
      </c>
      <c r="J97" s="92" t="s">
        <v>4735</v>
      </c>
      <c r="K97" s="227" t="s">
        <v>3878</v>
      </c>
      <c r="L97" s="244" t="s">
        <v>648</v>
      </c>
      <c r="M97" s="207"/>
      <c r="N97" s="227" t="s">
        <v>4736</v>
      </c>
      <c r="O97" s="197" t="s">
        <v>1099</v>
      </c>
      <c r="P97" s="227" t="s">
        <v>2233</v>
      </c>
      <c r="Q97" s="207"/>
      <c r="R97" s="207"/>
      <c r="S97" s="207"/>
      <c r="T97" s="207"/>
      <c r="U97" s="207"/>
      <c r="V97" s="207"/>
      <c r="W97" s="114"/>
      <c r="X97" s="227" t="s">
        <v>2659</v>
      </c>
      <c r="Y97" s="197" t="s">
        <v>1084</v>
      </c>
      <c r="Z97" s="197" t="s">
        <v>3753</v>
      </c>
      <c r="AA97" s="197" t="s">
        <v>4737</v>
      </c>
      <c r="AB97" s="197" t="s">
        <v>315</v>
      </c>
      <c r="AC97" s="227" t="s">
        <v>4466</v>
      </c>
      <c r="AD97" s="207"/>
      <c r="AE97" s="207"/>
      <c r="AF97" s="197" t="s">
        <v>4601</v>
      </c>
      <c r="AG97" s="207"/>
      <c r="AH97" s="207"/>
      <c r="AI97" s="207"/>
      <c r="AJ97" s="207"/>
      <c r="AK97" s="114"/>
      <c r="AL97" s="207"/>
      <c r="AM97" s="207"/>
      <c r="AN97" s="207"/>
      <c r="AO97" s="207"/>
      <c r="AP97" s="207"/>
      <c r="AQ97" s="207"/>
      <c r="AR97" s="207"/>
      <c r="AS97" s="207"/>
      <c r="AT97" s="197" t="s">
        <v>3243</v>
      </c>
      <c r="AU97" s="197" t="s">
        <v>4738</v>
      </c>
      <c r="AV97" s="207"/>
      <c r="AW97" s="207"/>
      <c r="AX97" s="207"/>
      <c r="AY97" s="207"/>
      <c r="AZ97" s="114"/>
      <c r="BA97" s="197" t="s">
        <v>1413</v>
      </c>
      <c r="BB97" s="197" t="s">
        <v>260</v>
      </c>
      <c r="BC97" s="197" t="s">
        <v>4189</v>
      </c>
      <c r="BD97" s="197" t="s">
        <v>4612</v>
      </c>
      <c r="BE97" s="227" t="s">
        <v>3327</v>
      </c>
      <c r="BF97" s="207"/>
      <c r="BG97" s="207"/>
      <c r="BH97" s="227" t="s">
        <v>1740</v>
      </c>
      <c r="BI97" s="227" t="s">
        <v>4739</v>
      </c>
      <c r="BJ97" s="197" t="s">
        <v>856</v>
      </c>
      <c r="BK97" s="227" t="s">
        <v>4059</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2309</v>
      </c>
      <c r="CH97" s="207"/>
      <c r="CI97" s="207"/>
      <c r="CJ97" s="207"/>
      <c r="CK97" s="227" t="s">
        <v>4744</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1524</v>
      </c>
      <c r="D98" s="107" t="s">
        <v>1524</v>
      </c>
      <c r="E98" s="108" t="s">
        <v>1524</v>
      </c>
      <c r="F98" s="109" t="s">
        <v>4012</v>
      </c>
      <c r="G98" s="105" t="s">
        <v>4675</v>
      </c>
      <c r="H98" s="176"/>
      <c r="I98" s="209" t="s">
        <v>3315</v>
      </c>
      <c r="J98" s="209" t="s">
        <v>4747</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4374</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4748</v>
      </c>
      <c r="B99" s="83" t="s">
        <v>4749</v>
      </c>
      <c r="C99" s="84" t="s">
        <v>1524</v>
      </c>
      <c r="D99" s="85" t="s">
        <v>1524</v>
      </c>
      <c r="E99" s="86" t="s">
        <v>1524</v>
      </c>
      <c r="F99" s="87" t="s">
        <v>978</v>
      </c>
      <c r="G99" s="83" t="s">
        <v>4750</v>
      </c>
      <c r="H99" s="227" t="s">
        <v>929</v>
      </c>
      <c r="I99" s="441" t="s">
        <v>576</v>
      </c>
      <c r="J99" s="227" t="s">
        <v>4005</v>
      </c>
      <c r="K99" s="92" t="s">
        <v>2267</v>
      </c>
      <c r="L99" s="197" t="s">
        <v>4751</v>
      </c>
      <c r="M99" s="207"/>
      <c r="N99" s="207"/>
      <c r="O99" s="227" t="s">
        <v>365</v>
      </c>
      <c r="P99" s="197" t="s">
        <v>107</v>
      </c>
      <c r="Q99" s="207"/>
      <c r="R99" s="207"/>
      <c r="S99" s="227" t="s">
        <v>2664</v>
      </c>
      <c r="T99" s="207"/>
      <c r="U99" s="207"/>
      <c r="V99" s="207"/>
      <c r="W99" s="114"/>
      <c r="X99" s="92" t="s">
        <v>2518</v>
      </c>
      <c r="Y99" s="200" t="s">
        <v>4752</v>
      </c>
      <c r="Z99" s="200" t="s">
        <v>2188</v>
      </c>
      <c r="AA99" s="200" t="s">
        <v>1663</v>
      </c>
      <c r="AB99" s="227" t="s">
        <v>2235</v>
      </c>
      <c r="AC99" s="227" t="s">
        <v>4753</v>
      </c>
      <c r="AD99" s="207"/>
      <c r="AE99" s="227" t="s">
        <v>3972</v>
      </c>
      <c r="AF99" s="227" t="s">
        <v>4754</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3307</v>
      </c>
      <c r="BD99" s="227" t="s">
        <v>912</v>
      </c>
      <c r="BE99" s="227" t="s">
        <v>4744</v>
      </c>
      <c r="BF99" s="207"/>
      <c r="BG99" s="207"/>
      <c r="BH99" s="607" t="s">
        <v>2319</v>
      </c>
      <c r="BI99" s="207"/>
      <c r="BJ99" s="207"/>
      <c r="BK99" s="207"/>
      <c r="BL99" s="207"/>
      <c r="BM99" s="207"/>
      <c r="BN99" s="207"/>
      <c r="BO99" s="207"/>
      <c r="BP99" s="114"/>
      <c r="BQ99" s="227"/>
      <c r="BR99" s="207"/>
      <c r="BS99" s="227" t="s">
        <v>2666</v>
      </c>
      <c r="BT99" s="227" t="s">
        <v>721</v>
      </c>
      <c r="BU99" s="207"/>
      <c r="BV99" s="92" t="s">
        <v>4755</v>
      </c>
      <c r="BW99" s="207"/>
      <c r="BX99" s="207"/>
      <c r="BY99" s="207"/>
      <c r="BZ99" s="207"/>
      <c r="CA99" s="207"/>
      <c r="CB99" s="227" t="s">
        <v>4756</v>
      </c>
      <c r="CC99" s="227"/>
      <c r="CD99" s="207"/>
      <c r="CE99" s="207"/>
      <c r="CF99" s="227" t="s">
        <v>4757</v>
      </c>
      <c r="CG99" s="207"/>
      <c r="CH99" s="207"/>
      <c r="CI99" s="207"/>
      <c r="CJ99" s="207"/>
      <c r="CK99" s="207"/>
      <c r="CL99" s="449" t="s">
        <v>2135</v>
      </c>
      <c r="CM99" s="227"/>
      <c r="CN99" s="207"/>
      <c r="CO99" s="207"/>
      <c r="CP99" s="207"/>
      <c r="CQ99" s="207"/>
      <c r="CR99" s="207"/>
      <c r="CS99" s="141"/>
      <c r="CT99" s="227" t="s">
        <v>3273</v>
      </c>
      <c r="CU99" s="227" t="s">
        <v>4155</v>
      </c>
      <c r="CV99" s="200" t="s">
        <v>426</v>
      </c>
      <c r="CW99" s="227" t="s">
        <v>4758</v>
      </c>
      <c r="CX99" s="227" t="s">
        <v>2265</v>
      </c>
      <c r="CY99" s="207"/>
      <c r="CZ99" s="227" t="s">
        <v>4759</v>
      </c>
      <c r="DA99" s="227" t="s">
        <v>4760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4761</v>
      </c>
      <c r="B100" s="105" t="s">
        <v>4762</v>
      </c>
      <c r="C100" s="106" t="s">
        <v>1524</v>
      </c>
      <c r="D100" s="107" t="s">
        <v>1524</v>
      </c>
      <c r="E100" s="108" t="s">
        <v>1524</v>
      </c>
      <c r="F100" s="109" t="s">
        <v>1132</v>
      </c>
      <c r="G100" s="105" t="s">
        <v>4597</v>
      </c>
      <c r="H100" s="210"/>
      <c r="I100" s="210" t="s">
        <v>4763</v>
      </c>
      <c r="J100" s="210" t="s">
        <v>3960</v>
      </c>
      <c r="K100" s="210" t="s">
        <v>3026</v>
      </c>
      <c r="L100" s="210" t="s">
        <v>4425</v>
      </c>
      <c r="M100" s="112" t="str">
        <f>HYPERLINK("https://www.twitch.tv/videos/204820156","2:20.22")</f>
        <v>2:20.22</v>
      </c>
      <c r="N100" s="210" t="s">
        <v>4764</v>
      </c>
      <c r="O100" s="210" t="s">
        <v>1155</v>
      </c>
      <c r="P100" s="524" t="s">
        <v>2122</v>
      </c>
      <c r="Q100" s="210"/>
      <c r="R100" s="210"/>
      <c r="S100" s="210"/>
      <c r="T100" s="210"/>
      <c r="U100" s="210"/>
      <c r="V100" s="176"/>
      <c r="W100" s="114"/>
      <c r="X100" s="117" t="s">
        <v>929</v>
      </c>
      <c r="Y100" s="608" t="s">
        <v>4765</v>
      </c>
      <c r="Z100" s="117" t="s">
        <v>505</v>
      </c>
      <c r="AA100" s="117" t="s">
        <v>4513</v>
      </c>
      <c r="AB100" s="117" t="s">
        <v>4680</v>
      </c>
      <c r="AC100" s="117" t="s">
        <v>4766</v>
      </c>
      <c r="AD100" s="117"/>
      <c r="AE100" s="117" t="s">
        <v>4767</v>
      </c>
      <c r="AF100" s="117" t="s">
        <v>4533</v>
      </c>
      <c r="AG100" s="117"/>
      <c r="AH100" s="117"/>
      <c r="AI100" s="117"/>
      <c r="AJ100" s="289"/>
      <c r="AK100" s="114"/>
      <c r="AL100" s="232"/>
      <c r="AM100" s="213"/>
      <c r="AN100" s="232"/>
      <c r="AO100" s="213"/>
      <c r="AP100" s="232"/>
      <c r="AQ100" s="232"/>
      <c r="AR100" s="232"/>
      <c r="AS100" s="213"/>
      <c r="AT100" s="213" t="s">
        <v>2446</v>
      </c>
      <c r="AU100" s="213" t="s">
        <v>3007</v>
      </c>
      <c r="AV100" s="232"/>
      <c r="AW100" s="213"/>
      <c r="AX100" s="213"/>
      <c r="AY100" s="213"/>
      <c r="AZ100" s="124"/>
      <c r="BA100" s="130" t="s">
        <v>4603</v>
      </c>
      <c r="BB100" s="130" t="s">
        <v>4768</v>
      </c>
      <c r="BC100" s="130" t="s">
        <v>402</v>
      </c>
      <c r="BD100" s="130" t="s">
        <v>1625</v>
      </c>
      <c r="BE100" s="130" t="s">
        <v>3851</v>
      </c>
      <c r="BF100" s="130"/>
      <c r="BG100" s="130"/>
      <c r="BH100" s="130" t="s">
        <v>4395</v>
      </c>
      <c r="BI100" s="128"/>
      <c r="BJ100" s="130" t="s">
        <v>4769</v>
      </c>
      <c r="BK100" s="130"/>
      <c r="BL100" s="130"/>
      <c r="BM100" s="130"/>
      <c r="BN100" s="130"/>
      <c r="BO100" s="130"/>
      <c r="BP100" s="124"/>
      <c r="BQ100" s="204"/>
      <c r="BR100" s="135"/>
      <c r="BS100" s="135" t="s">
        <v>4770</v>
      </c>
      <c r="BT100" s="135"/>
      <c r="BU100" s="135" t="s">
        <v>4771</v>
      </c>
      <c r="BV100" s="135" t="s">
        <v>4349</v>
      </c>
      <c r="BW100" s="135"/>
      <c r="BX100" s="135"/>
      <c r="BY100" s="135" t="s">
        <v>1140</v>
      </c>
      <c r="BZ100" s="135" t="s">
        <v>4772</v>
      </c>
      <c r="CA100" s="135"/>
      <c r="CB100" s="135"/>
      <c r="CC100" s="135"/>
      <c r="CD100" s="135"/>
      <c r="CE100" s="135"/>
      <c r="CF100" s="267" t="s">
        <v>1593</v>
      </c>
      <c r="CG100" s="267" t="s">
        <v>2591</v>
      </c>
      <c r="CH100" s="267"/>
      <c r="CI100" s="267"/>
      <c r="CJ100" s="267"/>
      <c r="CK100" s="267" t="s">
        <v>3634</v>
      </c>
      <c r="CL100" s="267" t="s">
        <v>4773</v>
      </c>
      <c r="CM100" s="267" t="s">
        <v>2948</v>
      </c>
      <c r="CN100" s="267"/>
      <c r="CO100" s="267"/>
      <c r="CP100" s="267"/>
      <c r="CQ100" s="267"/>
      <c r="CR100" s="267"/>
      <c r="CS100" s="141"/>
      <c r="CT100" s="146" t="s">
        <v>4774</v>
      </c>
      <c r="CU100" s="146" t="s">
        <v>2856</v>
      </c>
      <c r="CV100" s="146" t="s">
        <v>4775</v>
      </c>
      <c r="CW100" s="146" t="s">
        <v>1146</v>
      </c>
      <c r="CX100" s="146" t="s">
        <v>4776</v>
      </c>
      <c r="CY100" s="146"/>
      <c r="CZ100" s="146" t="s">
        <v>4777</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4778</v>
      </c>
      <c r="B101" s="83" t="s">
        <v>4779</v>
      </c>
      <c r="C101" s="84" t="s">
        <v>1524</v>
      </c>
      <c r="D101" s="85" t="s">
        <v>1524</v>
      </c>
      <c r="E101" s="86" t="s">
        <v>1524</v>
      </c>
      <c r="F101" s="87" t="s">
        <v>1064</v>
      </c>
      <c r="G101" s="83" t="s">
        <v>1938</v>
      </c>
      <c r="H101" s="197" t="s">
        <v>4780</v>
      </c>
      <c r="I101" s="227" t="s">
        <v>4781</v>
      </c>
      <c r="J101" s="227" t="s">
        <v>4782</v>
      </c>
      <c r="K101" s="227" t="s">
        <v>4783</v>
      </c>
      <c r="L101" s="227" t="s">
        <v>1678</v>
      </c>
      <c r="M101" s="207"/>
      <c r="N101" s="197" t="s">
        <v>4784</v>
      </c>
      <c r="O101" s="197" t="s">
        <v>195</v>
      </c>
      <c r="P101" s="92" t="s">
        <v>639</v>
      </c>
      <c r="Q101" s="227" t="s">
        <v>1912</v>
      </c>
      <c r="R101" s="207"/>
      <c r="S101" s="92" t="s">
        <v>3380</v>
      </c>
      <c r="T101" s="207"/>
      <c r="U101" s="197" t="s">
        <v>4785</v>
      </c>
      <c r="V101" s="92" t="s">
        <v>4786</v>
      </c>
      <c r="W101" s="114"/>
      <c r="X101" s="227" t="s">
        <v>4787</v>
      </c>
      <c r="Y101" s="197" t="s">
        <v>2869</v>
      </c>
      <c r="Z101" s="227" t="s">
        <v>1287</v>
      </c>
      <c r="AA101" s="197" t="s">
        <v>694</v>
      </c>
      <c r="AB101" s="197" t="s">
        <v>3112</v>
      </c>
      <c r="AC101" s="197" t="s">
        <v>3799</v>
      </c>
      <c r="AD101" s="197"/>
      <c r="AE101" s="227" t="s">
        <v>3412</v>
      </c>
      <c r="AF101" s="92" t="s">
        <v>1762</v>
      </c>
      <c r="AG101" s="227" t="s">
        <v>4788</v>
      </c>
      <c r="AH101" s="94"/>
      <c r="AI101" s="92" t="s">
        <v>2503</v>
      </c>
      <c r="AJ101" s="197" t="s">
        <v>4789</v>
      </c>
      <c r="AK101" s="114"/>
      <c r="AL101" s="227" t="s">
        <v>2938</v>
      </c>
      <c r="AM101" s="197" t="s">
        <v>1373</v>
      </c>
      <c r="AN101" s="207"/>
      <c r="AO101" s="92" t="s">
        <v>130</v>
      </c>
      <c r="AP101" s="227" t="s">
        <v>204</v>
      </c>
      <c r="AQ101" s="227"/>
      <c r="AR101" s="227" t="s">
        <v>4790</v>
      </c>
      <c r="AS101" s="227" t="s">
        <v>2845</v>
      </c>
      <c r="AT101" s="92" t="s">
        <v>4791</v>
      </c>
      <c r="AU101" s="227" t="s">
        <v>4792</v>
      </c>
      <c r="AV101" s="227" t="s">
        <v>4793</v>
      </c>
      <c r="AW101" s="207"/>
      <c r="AX101" s="92" t="s">
        <v>3331</v>
      </c>
      <c r="AY101" s="197" t="s">
        <v>4794</v>
      </c>
      <c r="AZ101" s="93"/>
      <c r="BA101" s="207"/>
      <c r="BB101" s="227" t="s">
        <v>4795</v>
      </c>
      <c r="BC101" s="227" t="s">
        <v>3007</v>
      </c>
      <c r="BD101" s="227" t="s">
        <v>839</v>
      </c>
      <c r="BE101" s="197" t="s">
        <v>2630</v>
      </c>
      <c r="BF101" s="227" t="s">
        <v>2682</v>
      </c>
      <c r="BG101" s="207"/>
      <c r="BH101" s="227" t="s">
        <v>803</v>
      </c>
      <c r="BI101" s="197" t="s">
        <v>1145</v>
      </c>
      <c r="BJ101" s="207"/>
      <c r="BK101" s="167" t="s">
        <v>4796</v>
      </c>
      <c r="BL101" s="227" t="s">
        <v>4797</v>
      </c>
      <c r="BM101" s="227" t="s">
        <v>3685</v>
      </c>
      <c r="BN101" s="207"/>
      <c r="BO101" s="197" t="s">
        <v>4798</v>
      </c>
      <c r="BP101" s="93"/>
      <c r="BQ101" s="207"/>
      <c r="BR101" s="197" t="s">
        <v>4799</v>
      </c>
      <c r="BS101" s="197" t="s">
        <v>4510</v>
      </c>
      <c r="BT101" s="197" t="s">
        <v>664</v>
      </c>
      <c r="BU101" s="227" t="s">
        <v>4800</v>
      </c>
      <c r="BV101" s="227" t="s">
        <v>4801</v>
      </c>
      <c r="BW101" s="207"/>
      <c r="BX101" s="92" t="s">
        <v>2965</v>
      </c>
      <c r="BY101" s="207"/>
      <c r="BZ101" s="92" t="s">
        <v>3117</v>
      </c>
      <c r="CA101" s="92" t="s">
        <v>4802</v>
      </c>
      <c r="CB101" s="92" t="s">
        <v>4803</v>
      </c>
      <c r="CC101" s="197" t="s">
        <v>2301</v>
      </c>
      <c r="CD101" s="197" t="s">
        <v>4804</v>
      </c>
      <c r="CE101" s="197"/>
      <c r="CF101" s="197" t="s">
        <v>4805</v>
      </c>
      <c r="CG101" s="197" t="s">
        <v>1750</v>
      </c>
      <c r="CH101" s="197" t="s">
        <v>1309</v>
      </c>
      <c r="CI101" s="227" t="s">
        <v>4806</v>
      </c>
      <c r="CJ101" s="227"/>
      <c r="CK101" s="197" t="s">
        <v>4807</v>
      </c>
      <c r="CL101" s="244" t="s">
        <v>4808</v>
      </c>
      <c r="CM101" s="92" t="s">
        <v>2233</v>
      </c>
      <c r="CN101" s="207"/>
      <c r="CO101" s="197" t="s">
        <v>4809</v>
      </c>
      <c r="CP101" s="207"/>
      <c r="CQ101" s="207"/>
      <c r="CR101" s="227" t="s">
        <v>737</v>
      </c>
      <c r="CS101" s="141"/>
      <c r="CT101" s="227" t="s">
        <v>2820</v>
      </c>
      <c r="CU101" s="227" t="s">
        <v>4810</v>
      </c>
      <c r="CV101" s="227" t="s">
        <v>2821</v>
      </c>
      <c r="CW101" s="227" t="s">
        <v>825</v>
      </c>
      <c r="CX101" s="207"/>
      <c r="CY101" s="207"/>
      <c r="CZ101" s="92" t="s">
        <v>4811</v>
      </c>
      <c r="DA101" s="92" t="s">
        <v>2162</v>
      </c>
      <c r="DB101" s="227" t="s">
        <v>4812</v>
      </c>
      <c r="DC101" s="227" t="s">
        <v>4425</v>
      </c>
      <c r="DD101" s="227" t="s">
        <v>4813</v>
      </c>
      <c r="DE101" s="197" t="s">
        <v>4814</v>
      </c>
      <c r="DF101" s="197"/>
      <c r="DG101" s="227" t="s">
        <v>4815</v>
      </c>
      <c r="DH101" s="197"/>
      <c r="DI101" s="227" t="s">
        <v>4816</v>
      </c>
      <c r="DJ101" s="227"/>
      <c r="DK101" s="227" t="s">
        <v>4817</v>
      </c>
      <c r="DL101" s="227" t="s">
        <v>2319</v>
      </c>
      <c r="DM101" s="167" t="s">
        <v>4818</v>
      </c>
      <c r="DN101" s="227" t="s">
        <v>2780</v>
      </c>
      <c r="DO101" s="207"/>
      <c r="DP101" s="227" t="s">
        <v>4819</v>
      </c>
      <c r="DQ101" s="197" t="s">
        <v>4820</v>
      </c>
      <c r="DR101" s="227" t="s">
        <v>3149</v>
      </c>
      <c r="DS101" s="197" t="s">
        <v>3005</v>
      </c>
      <c r="DT101" s="227" t="s">
        <v>4821</v>
      </c>
      <c r="DU101" s="227" t="s">
        <v>1406</v>
      </c>
      <c r="DV101" s="197" t="s">
        <v>127</v>
      </c>
      <c r="DW101" s="227" t="s">
        <v>1093</v>
      </c>
      <c r="DX101" s="227" t="s">
        <v>4822</v>
      </c>
      <c r="DY101" s="197" t="s">
        <v>2851</v>
      </c>
      <c r="DZ101" s="227" t="s">
        <v>3307</v>
      </c>
      <c r="EA101" s="197" t="s">
        <v>2135</v>
      </c>
      <c r="EB101" s="245" t="s">
        <v>4823</v>
      </c>
    </row>
    <row r="102" ht="15.75" customHeight="1">
      <c r="A102" s="104" t="s">
        <v>4824</v>
      </c>
      <c r="B102" s="105" t="s">
        <v>4825</v>
      </c>
      <c r="C102" s="106" t="s">
        <v>1524</v>
      </c>
      <c r="D102" s="107" t="s">
        <v>1524</v>
      </c>
      <c r="E102" s="108" t="s">
        <v>1524</v>
      </c>
      <c r="F102" s="109" t="s">
        <v>1524</v>
      </c>
      <c r="G102" s="105" t="s">
        <v>1611</v>
      </c>
      <c r="H102" s="210" t="s">
        <v>4260</v>
      </c>
      <c r="I102" s="210" t="s">
        <v>4826</v>
      </c>
      <c r="J102" s="210" t="s">
        <v>1531</v>
      </c>
      <c r="K102" s="210" t="s">
        <v>739</v>
      </c>
      <c r="L102" s="210" t="s">
        <v>2820</v>
      </c>
      <c r="M102" s="210" t="s">
        <v>4827</v>
      </c>
      <c r="N102" s="210" t="s">
        <v>4828</v>
      </c>
      <c r="O102" s="210" t="s">
        <v>226</v>
      </c>
      <c r="P102" s="210" t="s">
        <v>1799</v>
      </c>
      <c r="Q102" s="176"/>
      <c r="R102" s="176"/>
      <c r="S102" s="210" t="s">
        <v>185</v>
      </c>
      <c r="T102" s="176"/>
      <c r="U102" s="210" t="s">
        <v>1429</v>
      </c>
      <c r="V102" s="176"/>
      <c r="W102" s="114"/>
      <c r="X102" s="117" t="s">
        <v>4829</v>
      </c>
      <c r="Y102" s="117" t="s">
        <v>4830</v>
      </c>
      <c r="Z102" s="117" t="s">
        <v>4831</v>
      </c>
      <c r="AA102" s="117" t="s">
        <v>4832</v>
      </c>
      <c r="AB102" s="117" t="s">
        <v>4833</v>
      </c>
      <c r="AC102" s="117" t="s">
        <v>4834</v>
      </c>
      <c r="AD102" s="117" t="s">
        <v>4835</v>
      </c>
      <c r="AE102" s="117" t="s">
        <v>156</v>
      </c>
      <c r="AF102" s="117" t="s">
        <v>4140</v>
      </c>
      <c r="AG102" s="117" t="s">
        <v>1801</v>
      </c>
      <c r="AH102" s="117"/>
      <c r="AI102" s="117" t="s">
        <v>3952</v>
      </c>
      <c r="AJ102" s="117" t="s">
        <v>4836</v>
      </c>
      <c r="AK102" s="114"/>
      <c r="AL102" s="213" t="s">
        <v>1872</v>
      </c>
      <c r="AM102" s="213" t="s">
        <v>3742</v>
      </c>
      <c r="AN102" s="232"/>
      <c r="AO102" s="232"/>
      <c r="AP102" s="232"/>
      <c r="AQ102" s="232"/>
      <c r="AR102" s="213" t="s">
        <v>1616</v>
      </c>
      <c r="AS102" s="232"/>
      <c r="AT102" s="213" t="s">
        <v>4837</v>
      </c>
      <c r="AU102" s="213" t="s">
        <v>4838</v>
      </c>
      <c r="AV102" s="232"/>
      <c r="AW102" s="232"/>
      <c r="AX102" s="232"/>
      <c r="AY102" s="232"/>
      <c r="AZ102" s="114"/>
      <c r="BA102" s="130" t="s">
        <v>4839</v>
      </c>
      <c r="BB102" s="130" t="s">
        <v>4840</v>
      </c>
      <c r="BC102" s="130" t="s">
        <v>1116</v>
      </c>
      <c r="BD102" s="130" t="s">
        <v>2036</v>
      </c>
      <c r="BE102" s="130" t="s">
        <v>4841</v>
      </c>
      <c r="BF102" s="130" t="s">
        <v>3583</v>
      </c>
      <c r="BG102" s="130" t="s">
        <v>4055</v>
      </c>
      <c r="BH102" s="130" t="s">
        <v>2362</v>
      </c>
      <c r="BI102" s="130" t="s">
        <v>1046</v>
      </c>
      <c r="BJ102" s="130"/>
      <c r="BK102" s="130" t="s">
        <v>4842</v>
      </c>
      <c r="BL102" s="234"/>
      <c r="BM102" s="130" t="s">
        <v>158</v>
      </c>
      <c r="BN102" s="130" t="s">
        <v>2413</v>
      </c>
      <c r="BO102" s="234"/>
      <c r="BP102" s="114"/>
      <c r="BQ102" s="204"/>
      <c r="BR102" s="135" t="s">
        <v>4843</v>
      </c>
      <c r="BS102" s="135" t="s">
        <v>1680</v>
      </c>
      <c r="BT102" s="135" t="s">
        <v>1933</v>
      </c>
      <c r="BU102" s="135" t="s">
        <v>4844</v>
      </c>
      <c r="BV102" s="135" t="s">
        <v>888</v>
      </c>
      <c r="BW102" s="135" t="s">
        <v>4845</v>
      </c>
      <c r="BX102" s="237"/>
      <c r="BY102" s="135" t="s">
        <v>4846</v>
      </c>
      <c r="BZ102" s="135" t="s">
        <v>4847</v>
      </c>
      <c r="CA102" s="237"/>
      <c r="CB102" s="135" t="s">
        <v>820</v>
      </c>
      <c r="CC102" s="135" t="s">
        <v>1276</v>
      </c>
      <c r="CD102" s="237"/>
      <c r="CE102" s="237"/>
      <c r="CF102" s="267" t="s">
        <v>4302</v>
      </c>
      <c r="CG102" s="267" t="s">
        <v>1541</v>
      </c>
      <c r="CH102" s="267" t="s">
        <v>4555</v>
      </c>
      <c r="CI102" s="267" t="s">
        <v>4848</v>
      </c>
      <c r="CJ102" s="267" t="s">
        <v>4849</v>
      </c>
      <c r="CK102" s="267" t="s">
        <v>4850</v>
      </c>
      <c r="CL102" s="267" t="s">
        <v>4851</v>
      </c>
      <c r="CM102" s="267" t="s">
        <v>3676</v>
      </c>
      <c r="CN102" s="267" t="s">
        <v>3501</v>
      </c>
      <c r="CO102" s="267" t="s">
        <v>633</v>
      </c>
      <c r="CP102" s="267"/>
      <c r="CQ102" s="267" t="s">
        <v>4852</v>
      </c>
      <c r="CR102" s="239"/>
      <c r="CS102" s="141"/>
      <c r="CT102" s="146" t="s">
        <v>4853</v>
      </c>
      <c r="CU102" s="146" t="s">
        <v>4854</v>
      </c>
      <c r="CV102" s="146" t="s">
        <v>4855</v>
      </c>
      <c r="CW102" s="146" t="s">
        <v>2406</v>
      </c>
      <c r="CX102" s="146" t="s">
        <v>4856</v>
      </c>
      <c r="CY102" s="146" t="s">
        <v>4857</v>
      </c>
      <c r="CZ102" s="146" t="s">
        <v>4858</v>
      </c>
      <c r="DA102" s="146" t="s">
        <v>2622</v>
      </c>
      <c r="DB102" s="146" t="s">
        <v>4859</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4860</v>
      </c>
      <c r="B103" s="83" t="s">
        <v>4861</v>
      </c>
      <c r="C103" s="84" t="s">
        <v>1524</v>
      </c>
      <c r="D103" s="85" t="s">
        <v>1524</v>
      </c>
      <c r="E103" s="86" t="s">
        <v>1524</v>
      </c>
      <c r="F103" s="87" t="s">
        <v>894</v>
      </c>
      <c r="G103" s="83" t="s">
        <v>4356</v>
      </c>
      <c r="H103" s="197" t="s">
        <v>830</v>
      </c>
      <c r="I103" s="197" t="s">
        <v>2059</v>
      </c>
      <c r="J103" s="227" t="s">
        <v>4862</v>
      </c>
      <c r="K103" s="227" t="s">
        <v>4863</v>
      </c>
      <c r="L103" s="197" t="s">
        <v>4215</v>
      </c>
      <c r="M103" s="197" t="s">
        <v>4864</v>
      </c>
      <c r="N103" s="197" t="s">
        <v>4865</v>
      </c>
      <c r="O103" s="197" t="s">
        <v>497</v>
      </c>
      <c r="P103" s="197" t="s">
        <v>356</v>
      </c>
      <c r="Q103" s="207"/>
      <c r="R103" s="207"/>
      <c r="S103" s="207"/>
      <c r="T103" s="207"/>
      <c r="U103" s="207"/>
      <c r="V103" s="207"/>
      <c r="W103" s="114"/>
      <c r="X103" s="197" t="s">
        <v>4866</v>
      </c>
      <c r="Y103" s="90" t="str">
        <f>HYPERLINK("https://clips.twitch.tv/RudeLuckyBananaSMOrc","17.25")</f>
        <v>17.25</v>
      </c>
      <c r="Z103" s="197" t="s">
        <v>4407</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4713</v>
      </c>
      <c r="AU103" s="197" t="s">
        <v>4872</v>
      </c>
      <c r="AV103" s="207"/>
      <c r="AW103" s="207"/>
      <c r="AX103" s="207"/>
      <c r="AY103" s="207"/>
      <c r="AZ103" s="114"/>
      <c r="BA103" s="197" t="s">
        <v>4873</v>
      </c>
      <c r="BB103" s="197" t="s">
        <v>4768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2120</v>
      </c>
      <c r="BT103" s="197" t="s">
        <v>4878</v>
      </c>
      <c r="BU103" s="227" t="s">
        <v>4070</v>
      </c>
      <c r="BV103" s="90" t="str">
        <f>HYPERLINK("https://www.youtube.com/watch?v=9KMv5u5AP-g&amp;feature=youtu.be","24.60")</f>
        <v>24.60</v>
      </c>
      <c r="BW103" s="197" t="s">
        <v>4879</v>
      </c>
      <c r="BX103" s="207"/>
      <c r="BY103" s="197" t="s">
        <v>4880</v>
      </c>
      <c r="BZ103" s="197" t="s">
        <v>425</v>
      </c>
      <c r="CA103" s="207"/>
      <c r="CB103" s="207"/>
      <c r="CC103" s="207"/>
      <c r="CD103" s="207"/>
      <c r="CE103" s="207"/>
      <c r="CF103" s="197" t="s">
        <v>4881</v>
      </c>
      <c r="CG103" s="197" t="s">
        <v>4882</v>
      </c>
      <c r="CH103" s="197" t="s">
        <v>4883</v>
      </c>
      <c r="CI103" s="197" t="s">
        <v>4884</v>
      </c>
      <c r="CJ103" s="197" t="s">
        <v>2680</v>
      </c>
      <c r="CK103" s="197" t="s">
        <v>4885</v>
      </c>
      <c r="CL103" s="227" t="s">
        <v>1916</v>
      </c>
      <c r="CM103" s="197" t="s">
        <v>2393</v>
      </c>
      <c r="CN103" s="207"/>
      <c r="CO103" s="207"/>
      <c r="CP103" s="207"/>
      <c r="CQ103" s="207"/>
      <c r="CR103" s="207"/>
      <c r="CS103" s="141"/>
      <c r="CT103" s="197" t="s">
        <v>4581</v>
      </c>
      <c r="CU103" s="197" t="s">
        <v>2894</v>
      </c>
      <c r="CV103" s="197" t="s">
        <v>144</v>
      </c>
      <c r="CW103" s="197" t="s">
        <v>4425</v>
      </c>
      <c r="CX103" s="197" t="s">
        <v>4886</v>
      </c>
      <c r="CY103" s="197" t="s">
        <v>4887</v>
      </c>
      <c r="CZ103" s="197" t="s">
        <v>4888</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4889</v>
      </c>
      <c r="B104" s="105" t="s">
        <v>4890</v>
      </c>
      <c r="C104" s="106" t="s">
        <v>1524</v>
      </c>
      <c r="D104" s="107" t="s">
        <v>1524</v>
      </c>
      <c r="E104" s="108" t="s">
        <v>1524</v>
      </c>
      <c r="F104" s="109" t="s">
        <v>433</v>
      </c>
      <c r="G104" s="105" t="s">
        <v>1064</v>
      </c>
      <c r="H104" s="176"/>
      <c r="I104" s="210" t="s">
        <v>3261</v>
      </c>
      <c r="J104" s="176"/>
      <c r="K104" s="112" t="str">
        <f>HYPERLINK("https://www.youtube.com/watch?v=fhmkEG98u50","13.86")</f>
        <v>13.86</v>
      </c>
      <c r="L104" s="176" t="s">
        <v>2379</v>
      </c>
      <c r="M104" s="176"/>
      <c r="N104" s="176"/>
      <c r="O104" s="112" t="s">
        <v>3458</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1477</v>
      </c>
      <c r="BE104" s="130" t="s">
        <v>4891</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4893</v>
      </c>
      <c r="B105" s="83" t="s">
        <v>4894</v>
      </c>
      <c r="C105" s="84" t="s">
        <v>1524</v>
      </c>
      <c r="D105" s="85" t="s">
        <v>1524</v>
      </c>
      <c r="E105" s="86" t="s">
        <v>1524</v>
      </c>
      <c r="F105" s="87" t="s">
        <v>3099</v>
      </c>
      <c r="G105" s="83" t="s">
        <v>3778</v>
      </c>
      <c r="H105" s="167" t="s">
        <v>4895</v>
      </c>
      <c r="I105" s="197" t="s">
        <v>4896</v>
      </c>
      <c r="J105" s="197" t="s">
        <v>4897</v>
      </c>
      <c r="K105" s="197" t="s">
        <v>346</v>
      </c>
      <c r="L105" s="197" t="s">
        <v>4898</v>
      </c>
      <c r="M105" s="207"/>
      <c r="N105" s="197" t="s">
        <v>4899</v>
      </c>
      <c r="O105" s="92" t="s">
        <v>1431</v>
      </c>
      <c r="P105" s="167" t="s">
        <v>4037</v>
      </c>
      <c r="Q105" s="207"/>
      <c r="R105" s="207"/>
      <c r="S105" s="197" t="s">
        <v>3493</v>
      </c>
      <c r="T105" s="207"/>
      <c r="U105" s="197" t="s">
        <v>1208</v>
      </c>
      <c r="V105" s="207"/>
      <c r="W105" s="114"/>
      <c r="X105" s="197" t="s">
        <v>4900</v>
      </c>
      <c r="Y105" s="207"/>
      <c r="Z105" s="197" t="s">
        <v>1077</v>
      </c>
      <c r="AA105" s="92" t="s">
        <v>4813</v>
      </c>
      <c r="AB105" s="198" t="s">
        <v>4901</v>
      </c>
      <c r="AC105" s="197" t="s">
        <v>4902</v>
      </c>
      <c r="AD105" s="207"/>
      <c r="AE105" s="92" t="s">
        <v>4903</v>
      </c>
      <c r="AF105" s="92" t="s">
        <v>3390</v>
      </c>
      <c r="AG105" s="207"/>
      <c r="AH105" s="207"/>
      <c r="AI105" s="197" t="s">
        <v>4226</v>
      </c>
      <c r="AJ105" s="207"/>
      <c r="AK105" s="114"/>
      <c r="AL105" s="197" t="s">
        <v>3490</v>
      </c>
      <c r="AM105" s="197" t="s">
        <v>4904</v>
      </c>
      <c r="AN105" s="207"/>
      <c r="AO105" s="207"/>
      <c r="AP105" s="207"/>
      <c r="AQ105" s="207"/>
      <c r="AR105" s="207"/>
      <c r="AS105" s="207"/>
      <c r="AT105" s="92" t="s">
        <v>3298</v>
      </c>
      <c r="AU105" s="197" t="s">
        <v>641</v>
      </c>
      <c r="AV105" s="207"/>
      <c r="AW105" s="207"/>
      <c r="AX105" s="197" t="s">
        <v>2220</v>
      </c>
      <c r="AY105" s="207"/>
      <c r="AZ105" s="114"/>
      <c r="BA105" s="207"/>
      <c r="BB105" s="92" t="s">
        <v>4126</v>
      </c>
      <c r="BC105" s="92" t="s">
        <v>1965</v>
      </c>
      <c r="BD105" s="197" t="s">
        <v>4905</v>
      </c>
      <c r="BE105" s="197" t="s">
        <v>653</v>
      </c>
      <c r="BF105" s="197" t="s">
        <v>436</v>
      </c>
      <c r="BG105" s="197" t="s">
        <v>4906</v>
      </c>
      <c r="BH105" s="197" t="s">
        <v>4907</v>
      </c>
      <c r="BI105" s="197"/>
      <c r="BJ105" s="207"/>
      <c r="BK105" s="197" t="s">
        <v>4113</v>
      </c>
      <c r="BL105" s="197"/>
      <c r="BM105" s="197" t="s">
        <v>1495</v>
      </c>
      <c r="BN105" s="197" t="s">
        <v>4908</v>
      </c>
      <c r="BO105" s="197" t="s">
        <v>4909</v>
      </c>
      <c r="BP105" s="114"/>
      <c r="BQ105" s="197" t="s">
        <v>4910</v>
      </c>
      <c r="BR105" s="207"/>
      <c r="BS105" s="92" t="s">
        <v>3960</v>
      </c>
      <c r="BT105" s="92" t="s">
        <v>4911</v>
      </c>
      <c r="BU105" s="197" t="s">
        <v>4912</v>
      </c>
      <c r="BV105" s="197" t="s">
        <v>761</v>
      </c>
      <c r="BW105" s="197" t="s">
        <v>4913</v>
      </c>
      <c r="BX105" s="197" t="s">
        <v>4914</v>
      </c>
      <c r="BY105" s="207"/>
      <c r="BZ105" s="197" t="s">
        <v>4915</v>
      </c>
      <c r="CA105" s="197" t="s">
        <v>4916</v>
      </c>
      <c r="CB105" s="197" t="s">
        <v>4917</v>
      </c>
      <c r="CC105" s="167" t="s">
        <v>3679</v>
      </c>
      <c r="CD105" s="207"/>
      <c r="CE105" s="207"/>
      <c r="CF105" s="197" t="s">
        <v>4918</v>
      </c>
      <c r="CG105" s="197" t="s">
        <v>4919</v>
      </c>
      <c r="CH105" s="197" t="s">
        <v>4649</v>
      </c>
      <c r="CI105" s="207"/>
      <c r="CJ105" s="207"/>
      <c r="CK105" s="197" t="s">
        <v>4920</v>
      </c>
      <c r="CL105" s="92" t="s">
        <v>1292</v>
      </c>
      <c r="CM105" s="207"/>
      <c r="CN105" s="207"/>
      <c r="CO105" s="197" t="s">
        <v>1594</v>
      </c>
      <c r="CP105" s="207"/>
      <c r="CQ105" s="197" t="s">
        <v>1218</v>
      </c>
      <c r="CR105" s="207"/>
      <c r="CS105" s="141"/>
      <c r="CT105" s="197" t="s">
        <v>3622</v>
      </c>
      <c r="CU105" s="207"/>
      <c r="CV105" s="197" t="s">
        <v>3821</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1597</v>
      </c>
      <c r="DN105" s="197" t="s">
        <v>608</v>
      </c>
      <c r="DO105" s="207"/>
      <c r="DP105" s="207"/>
      <c r="DQ105" s="207"/>
      <c r="DR105" s="207"/>
      <c r="DS105" s="92" t="s">
        <v>3951</v>
      </c>
      <c r="DT105" s="197" t="s">
        <v>4925</v>
      </c>
      <c r="DU105" s="92" t="s">
        <v>4926</v>
      </c>
      <c r="DV105" s="207"/>
      <c r="DW105" s="167" t="s">
        <v>668</v>
      </c>
      <c r="DX105" s="207"/>
      <c r="DY105" s="197" t="s">
        <v>4927</v>
      </c>
      <c r="DZ105" s="92" t="s">
        <v>3422</v>
      </c>
      <c r="EA105" s="92" t="s">
        <v>1605</v>
      </c>
      <c r="EB105" s="90" t="s">
        <v>2532</v>
      </c>
    </row>
    <row r="106">
      <c r="A106" s="611" t="s">
        <v>4928</v>
      </c>
      <c r="B106" s="105" t="s">
        <v>4929</v>
      </c>
      <c r="C106" s="106" t="s">
        <v>1524</v>
      </c>
      <c r="D106" s="107" t="s">
        <v>1524</v>
      </c>
      <c r="E106" s="108" t="s">
        <v>1524</v>
      </c>
      <c r="F106" s="109" t="s">
        <v>1524</v>
      </c>
      <c r="G106" s="105" t="s">
        <v>2110</v>
      </c>
      <c r="H106" s="175" t="s">
        <v>2076</v>
      </c>
      <c r="I106" s="175" t="s">
        <v>4930</v>
      </c>
      <c r="J106" s="175" t="s">
        <v>4931</v>
      </c>
      <c r="K106" s="175" t="s">
        <v>4424</v>
      </c>
      <c r="L106" s="175" t="s">
        <v>936</v>
      </c>
      <c r="M106" s="176"/>
      <c r="N106" s="175" t="s">
        <v>4932</v>
      </c>
      <c r="O106" s="175" t="s">
        <v>475</v>
      </c>
      <c r="P106" s="175" t="s">
        <v>4933</v>
      </c>
      <c r="Q106" s="176"/>
      <c r="R106" s="176"/>
      <c r="S106" s="175" t="s">
        <v>2897</v>
      </c>
      <c r="T106" s="176"/>
      <c r="U106" s="176"/>
      <c r="V106" s="176"/>
      <c r="W106" s="114"/>
      <c r="X106" s="295" t="s">
        <v>4934</v>
      </c>
      <c r="Y106" s="295" t="s">
        <v>881</v>
      </c>
      <c r="Z106" s="295" t="s">
        <v>4935</v>
      </c>
      <c r="AA106" s="295" t="s">
        <v>1237</v>
      </c>
      <c r="AB106" s="295" t="s">
        <v>621</v>
      </c>
      <c r="AC106" s="295" t="s">
        <v>4936</v>
      </c>
      <c r="AD106" s="289"/>
      <c r="AE106" s="295" t="s">
        <v>392</v>
      </c>
      <c r="AF106" s="295" t="s">
        <v>4937</v>
      </c>
      <c r="AG106" s="289"/>
      <c r="AH106" s="289"/>
      <c r="AI106" s="295" t="s">
        <v>4938</v>
      </c>
      <c r="AJ106" s="289"/>
      <c r="AK106" s="114"/>
      <c r="AL106" s="256" t="s">
        <v>4919</v>
      </c>
      <c r="AM106" s="256" t="s">
        <v>2998</v>
      </c>
      <c r="AN106" s="232"/>
      <c r="AO106" s="232"/>
      <c r="AP106" s="232"/>
      <c r="AQ106" s="232"/>
      <c r="AR106" s="256" t="s">
        <v>4939</v>
      </c>
      <c r="AS106" s="232"/>
      <c r="AT106" s="256" t="s">
        <v>4940</v>
      </c>
      <c r="AU106" s="256" t="s">
        <v>2778</v>
      </c>
      <c r="AV106" s="256" t="s">
        <v>2815</v>
      </c>
      <c r="AW106" s="232"/>
      <c r="AX106" s="256" t="s">
        <v>621</v>
      </c>
      <c r="AY106" s="232"/>
      <c r="AZ106" s="114"/>
      <c r="BA106" s="203" t="s">
        <v>4941</v>
      </c>
      <c r="BB106" s="203" t="s">
        <v>2486</v>
      </c>
      <c r="BC106" s="203" t="s">
        <v>4942</v>
      </c>
      <c r="BD106" s="203" t="s">
        <v>4943</v>
      </c>
      <c r="BE106" s="203" t="s">
        <v>4944</v>
      </c>
      <c r="BF106" s="203" t="s">
        <v>4945</v>
      </c>
      <c r="BG106" s="203" t="s">
        <v>4946</v>
      </c>
      <c r="BH106" s="203" t="s">
        <v>2138</v>
      </c>
      <c r="BI106" s="203" t="s">
        <v>4947</v>
      </c>
      <c r="BJ106" s="203" t="s">
        <v>4948</v>
      </c>
      <c r="BK106" s="203" t="s">
        <v>4949</v>
      </c>
      <c r="BL106" s="234"/>
      <c r="BM106" s="203" t="s">
        <v>2138</v>
      </c>
      <c r="BN106" s="203" t="s">
        <v>4950</v>
      </c>
      <c r="BO106" s="234"/>
      <c r="BP106" s="114"/>
      <c r="BQ106" s="204" t="s">
        <v>4951</v>
      </c>
      <c r="BR106" s="237"/>
      <c r="BS106" s="204" t="s">
        <v>4570</v>
      </c>
      <c r="BT106" s="204" t="s">
        <v>3708</v>
      </c>
      <c r="BU106" s="204" t="s">
        <v>3492</v>
      </c>
      <c r="BV106" s="204" t="s">
        <v>4952</v>
      </c>
      <c r="BW106" s="237"/>
      <c r="BX106" s="204" t="s">
        <v>3286</v>
      </c>
      <c r="BY106" s="204" t="s">
        <v>4953</v>
      </c>
      <c r="BZ106" s="204" t="s">
        <v>4954</v>
      </c>
      <c r="CA106" s="237"/>
      <c r="CB106" s="237"/>
      <c r="CC106" s="237"/>
      <c r="CD106" s="237"/>
      <c r="CE106" s="237"/>
      <c r="CF106" s="192" t="s">
        <v>4955</v>
      </c>
      <c r="CG106" s="192" t="s">
        <v>1866</v>
      </c>
      <c r="CH106" s="192" t="s">
        <v>2436</v>
      </c>
      <c r="CI106" s="192" t="s">
        <v>4956</v>
      </c>
      <c r="CJ106" s="192" t="s">
        <v>3513</v>
      </c>
      <c r="CK106" s="192" t="s">
        <v>4957</v>
      </c>
      <c r="CL106" s="192" t="s">
        <v>4958</v>
      </c>
      <c r="CM106" s="192" t="s">
        <v>4959</v>
      </c>
      <c r="CN106" s="239"/>
      <c r="CO106" s="192" t="s">
        <v>4960</v>
      </c>
      <c r="CP106" s="239"/>
      <c r="CQ106" s="239"/>
      <c r="CR106" s="239"/>
      <c r="CS106" s="141"/>
      <c r="CT106" s="298" t="s">
        <v>3223</v>
      </c>
      <c r="CU106" s="298" t="s">
        <v>4015</v>
      </c>
      <c r="CV106" s="298" t="s">
        <v>4961</v>
      </c>
      <c r="CW106" s="298" t="s">
        <v>2979</v>
      </c>
      <c r="CX106" s="298" t="s">
        <v>4962</v>
      </c>
      <c r="CY106" s="298" t="s">
        <v>1557</v>
      </c>
      <c r="CZ106" s="298" t="s">
        <v>4963</v>
      </c>
      <c r="DA106" s="298" t="s">
        <v>2245</v>
      </c>
      <c r="DB106" s="241"/>
      <c r="DC106" s="241"/>
      <c r="DD106" s="298" t="s">
        <v>241</v>
      </c>
      <c r="DE106" s="241"/>
      <c r="DF106" s="241"/>
      <c r="DG106" s="301" t="s">
        <v>2053</v>
      </c>
      <c r="DH106" s="194"/>
      <c r="DI106" s="301" t="s">
        <v>4964</v>
      </c>
      <c r="DJ106" s="301"/>
      <c r="DK106" s="301" t="s">
        <v>505</v>
      </c>
      <c r="DL106" s="301" t="s">
        <v>761</v>
      </c>
      <c r="DM106" s="301" t="s">
        <v>4965</v>
      </c>
      <c r="DN106" s="301" t="s">
        <v>4966</v>
      </c>
      <c r="DO106" s="301" t="s">
        <v>4967</v>
      </c>
      <c r="DP106" s="301" t="s">
        <v>4968</v>
      </c>
      <c r="DQ106" s="301" t="s">
        <v>1973</v>
      </c>
      <c r="DR106" s="301" t="s">
        <v>2393</v>
      </c>
      <c r="DS106" s="194"/>
      <c r="DT106" s="194"/>
      <c r="DU106" s="301" t="s">
        <v>4521</v>
      </c>
      <c r="DV106" s="194"/>
      <c r="DW106" s="301" t="s">
        <v>4969</v>
      </c>
      <c r="DX106" s="301" t="s">
        <v>855</v>
      </c>
      <c r="DY106" s="301" t="s">
        <v>4970</v>
      </c>
      <c r="DZ106" s="194"/>
      <c r="EA106" s="301" t="s">
        <v>4971</v>
      </c>
      <c r="EB106" s="612" t="s">
        <v>4972</v>
      </c>
    </row>
    <row r="107" ht="15.75" customHeight="1">
      <c r="A107" s="196" t="s">
        <v>4973</v>
      </c>
      <c r="B107" s="83" t="s">
        <v>4974</v>
      </c>
      <c r="C107" s="84" t="s">
        <v>1524</v>
      </c>
      <c r="D107" s="85" t="s">
        <v>1524</v>
      </c>
      <c r="E107" s="86" t="s">
        <v>1524</v>
      </c>
      <c r="F107" s="87" t="s">
        <v>1132</v>
      </c>
      <c r="G107" s="83" t="s">
        <v>2335</v>
      </c>
      <c r="H107" s="207"/>
      <c r="I107" s="227"/>
      <c r="J107" s="227" t="s">
        <v>4975</v>
      </c>
      <c r="K107" s="227" t="s">
        <v>3898</v>
      </c>
      <c r="L107" s="227" t="s">
        <v>4404</v>
      </c>
      <c r="M107" s="207"/>
      <c r="N107" s="197" t="s">
        <v>3631</v>
      </c>
      <c r="O107" s="227" t="s">
        <v>4976</v>
      </c>
      <c r="P107" s="197" t="s">
        <v>4197</v>
      </c>
      <c r="Q107" s="207"/>
      <c r="R107" s="207"/>
      <c r="S107" s="207"/>
      <c r="T107" s="207"/>
      <c r="U107" s="207"/>
      <c r="V107" s="207"/>
      <c r="W107" s="114"/>
      <c r="X107" s="207"/>
      <c r="Y107" s="197" t="s">
        <v>3207</v>
      </c>
      <c r="Z107" s="227" t="s">
        <v>4977</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1993</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3104</v>
      </c>
      <c r="BZ107" s="207"/>
      <c r="CA107" s="207"/>
      <c r="CB107" s="207"/>
      <c r="CC107" s="207"/>
      <c r="CD107" s="207"/>
      <c r="CE107" s="207"/>
      <c r="CF107" s="227" t="s">
        <v>1620</v>
      </c>
      <c r="CG107" s="227" t="s">
        <v>4984</v>
      </c>
      <c r="CH107" s="207"/>
      <c r="CI107" s="227" t="s">
        <v>4985</v>
      </c>
      <c r="CJ107" s="207"/>
      <c r="CK107" s="227" t="s">
        <v>4986</v>
      </c>
      <c r="CL107" s="92" t="s">
        <v>2287</v>
      </c>
      <c r="CM107" s="207"/>
      <c r="CN107" s="207"/>
      <c r="CO107" s="207"/>
      <c r="CP107" s="207"/>
      <c r="CQ107" s="207"/>
      <c r="CR107" s="207"/>
      <c r="CS107" s="141"/>
      <c r="CT107" s="197" t="s">
        <v>4987</v>
      </c>
      <c r="CU107" s="207"/>
      <c r="CV107" s="227" t="s">
        <v>3034</v>
      </c>
      <c r="CW107" s="227" t="s">
        <v>2733</v>
      </c>
      <c r="CX107" s="207"/>
      <c r="CY107" s="207"/>
      <c r="CZ107" s="227" t="s">
        <v>4988</v>
      </c>
      <c r="DA107" s="227" t="s">
        <v>1914</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5"/>
    </row>
    <row r="108" ht="15.75" customHeight="1">
      <c r="A108" s="104" t="s">
        <v>4990</v>
      </c>
      <c r="B108" s="105" t="s">
        <v>4991</v>
      </c>
      <c r="C108" s="106" t="s">
        <v>1524</v>
      </c>
      <c r="D108" s="107" t="s">
        <v>1524</v>
      </c>
      <c r="E108" s="108" t="s">
        <v>1524</v>
      </c>
      <c r="F108" s="109" t="s">
        <v>894</v>
      </c>
      <c r="G108" s="105" t="s">
        <v>2599</v>
      </c>
      <c r="H108" s="280" t="s">
        <v>1383</v>
      </c>
      <c r="I108" s="280" t="s">
        <v>4992</v>
      </c>
      <c r="J108" s="280" t="s">
        <v>4993</v>
      </c>
      <c r="K108" s="280" t="s">
        <v>4994</v>
      </c>
      <c r="L108" s="280" t="s">
        <v>4995</v>
      </c>
      <c r="M108" s="280" t="s">
        <v>4996</v>
      </c>
      <c r="N108" s="280" t="s">
        <v>1547</v>
      </c>
      <c r="O108" s="280" t="s">
        <v>544</v>
      </c>
      <c r="P108" s="110" t="s">
        <v>1084</v>
      </c>
      <c r="Q108" s="110" t="s">
        <v>4997</v>
      </c>
      <c r="R108" s="176"/>
      <c r="S108" s="176"/>
      <c r="T108" s="176"/>
      <c r="U108" s="176"/>
      <c r="V108" s="176"/>
      <c r="W108" s="114"/>
      <c r="X108" s="385" t="s">
        <v>2839</v>
      </c>
      <c r="Y108" s="613" t="s">
        <v>4998</v>
      </c>
      <c r="Z108" s="385" t="s">
        <v>4662</v>
      </c>
      <c r="AA108" s="385" t="s">
        <v>3332</v>
      </c>
      <c r="AB108" s="613" t="s">
        <v>4574</v>
      </c>
      <c r="AC108" s="385" t="s">
        <v>4999</v>
      </c>
      <c r="AD108" s="295"/>
      <c r="AE108" s="295" t="s">
        <v>880</v>
      </c>
      <c r="AF108" s="116" t="s">
        <v>5000</v>
      </c>
      <c r="AG108" s="117" t="s">
        <v>5001</v>
      </c>
      <c r="AH108" s="117"/>
      <c r="AI108" s="117" t="s">
        <v>5002</v>
      </c>
      <c r="AJ108" s="289"/>
      <c r="AK108" s="114"/>
      <c r="AL108" s="232"/>
      <c r="AM108" s="256" t="s">
        <v>5003</v>
      </c>
      <c r="AN108" s="232"/>
      <c r="AO108" s="232"/>
      <c r="AP108" s="232"/>
      <c r="AQ108" s="232"/>
      <c r="AR108" s="256" t="s">
        <v>5004</v>
      </c>
      <c r="AS108" s="232"/>
      <c r="AT108" s="256" t="s">
        <v>5005</v>
      </c>
      <c r="AU108" s="256" t="s">
        <v>4694</v>
      </c>
      <c r="AV108" s="232"/>
      <c r="AW108" s="232"/>
      <c r="AX108" s="232"/>
      <c r="AY108" s="232"/>
      <c r="AZ108" s="114"/>
      <c r="BA108" s="203" t="s">
        <v>5006</v>
      </c>
      <c r="BB108" s="348" t="s">
        <v>1003</v>
      </c>
      <c r="BC108" s="348" t="s">
        <v>700</v>
      </c>
      <c r="BD108" s="203" t="s">
        <v>825</v>
      </c>
      <c r="BE108" s="203" t="s">
        <v>2867</v>
      </c>
      <c r="BF108" s="203" t="s">
        <v>5007</v>
      </c>
      <c r="BG108" s="203" t="s">
        <v>5008</v>
      </c>
      <c r="BH108" s="130" t="s">
        <v>2405</v>
      </c>
      <c r="BI108" s="128"/>
      <c r="BJ108" s="203" t="s">
        <v>5009</v>
      </c>
      <c r="BK108" s="130" t="s">
        <v>3994</v>
      </c>
      <c r="BL108" s="234"/>
      <c r="BM108" s="203" t="s">
        <v>4961</v>
      </c>
      <c r="BN108" s="203" t="s">
        <v>5010</v>
      </c>
      <c r="BO108" s="203" t="s">
        <v>5011</v>
      </c>
      <c r="BP108" s="93"/>
      <c r="BQ108" s="204"/>
      <c r="BR108" s="204" t="s">
        <v>3808</v>
      </c>
      <c r="BS108" s="204" t="s">
        <v>3191</v>
      </c>
      <c r="BT108" s="204" t="s">
        <v>5012</v>
      </c>
      <c r="BU108" s="204" t="s">
        <v>4309</v>
      </c>
      <c r="BV108" s="135" t="s">
        <v>2454</v>
      </c>
      <c r="BW108" s="237"/>
      <c r="BX108" s="135" t="s">
        <v>5013</v>
      </c>
      <c r="BY108" s="204" t="s">
        <v>5014</v>
      </c>
      <c r="BZ108" s="135" t="s">
        <v>5015</v>
      </c>
      <c r="CA108" s="237"/>
      <c r="CB108" s="237"/>
      <c r="CC108" s="237"/>
      <c r="CD108" s="237"/>
      <c r="CE108" s="237"/>
      <c r="CF108" s="192" t="s">
        <v>5016</v>
      </c>
      <c r="CG108" s="192" t="s">
        <v>5017</v>
      </c>
      <c r="CH108" s="192" t="s">
        <v>3304</v>
      </c>
      <c r="CI108" s="192" t="s">
        <v>5018</v>
      </c>
      <c r="CJ108" s="267" t="s">
        <v>3513</v>
      </c>
      <c r="CK108" s="192" t="s">
        <v>5019</v>
      </c>
      <c r="CL108" s="192" t="s">
        <v>5020</v>
      </c>
      <c r="CM108" s="192" t="s">
        <v>5021</v>
      </c>
      <c r="CN108" s="239"/>
      <c r="CO108" s="239"/>
      <c r="CP108" s="239"/>
      <c r="CQ108" s="239"/>
      <c r="CR108" s="239"/>
      <c r="CS108" s="141"/>
      <c r="CT108" s="298" t="s">
        <v>5022</v>
      </c>
      <c r="CU108" s="298" t="s">
        <v>2582</v>
      </c>
      <c r="CV108" s="298" t="s">
        <v>729</v>
      </c>
      <c r="CW108" s="298" t="s">
        <v>5023</v>
      </c>
      <c r="CX108" s="298" t="s">
        <v>5024</v>
      </c>
      <c r="CY108" s="298" t="s">
        <v>1541</v>
      </c>
      <c r="CZ108" s="298" t="s">
        <v>5025</v>
      </c>
      <c r="DA108" s="146" t="s">
        <v>3374</v>
      </c>
      <c r="DB108" s="241"/>
      <c r="DC108" s="241"/>
      <c r="DD108" s="241"/>
      <c r="DE108" s="146" t="s">
        <v>5026</v>
      </c>
      <c r="DF108" s="146"/>
      <c r="DG108" s="224" t="s">
        <v>2158</v>
      </c>
      <c r="DH108" s="194"/>
      <c r="DI108" s="194"/>
      <c r="DJ108" s="301"/>
      <c r="DK108" s="194"/>
      <c r="DL108" s="301" t="s">
        <v>3690</v>
      </c>
      <c r="DM108" s="301" t="s">
        <v>3185</v>
      </c>
      <c r="DN108" s="301" t="s">
        <v>1177</v>
      </c>
      <c r="DO108" s="194"/>
      <c r="DP108" s="301" t="s">
        <v>5027</v>
      </c>
      <c r="DQ108" s="301"/>
      <c r="DR108" s="194"/>
      <c r="DS108" s="194"/>
      <c r="DT108" s="301" t="s">
        <v>2523</v>
      </c>
      <c r="DU108" s="194"/>
      <c r="DV108" s="194"/>
      <c r="DW108" s="194"/>
      <c r="DX108" s="301" t="s">
        <v>1966</v>
      </c>
      <c r="DY108" s="194"/>
      <c r="DZ108" s="194"/>
      <c r="EA108" s="194"/>
      <c r="EB108" s="353" t="s">
        <v>5028</v>
      </c>
    </row>
    <row r="109" ht="15.75" customHeight="1">
      <c r="A109" s="614" t="s">
        <v>5029</v>
      </c>
      <c r="B109" s="83" t="s">
        <v>5030</v>
      </c>
      <c r="C109" s="84" t="s">
        <v>1132</v>
      </c>
      <c r="D109" s="85" t="s">
        <v>1524</v>
      </c>
      <c r="E109" s="86" t="s">
        <v>1524</v>
      </c>
      <c r="F109" s="87" t="s">
        <v>1063</v>
      </c>
      <c r="G109" s="83" t="s">
        <v>4750</v>
      </c>
      <c r="H109" s="197" t="s">
        <v>1808</v>
      </c>
      <c r="I109" s="197" t="s">
        <v>5031</v>
      </c>
      <c r="J109" s="197" t="s">
        <v>2462</v>
      </c>
      <c r="K109" s="244" t="s">
        <v>2267</v>
      </c>
      <c r="L109" s="197" t="s">
        <v>4919</v>
      </c>
      <c r="M109" s="207"/>
      <c r="N109" s="207"/>
      <c r="O109" s="207"/>
      <c r="P109" s="227" t="s">
        <v>5032</v>
      </c>
      <c r="Q109" s="207"/>
      <c r="R109" s="207"/>
      <c r="S109" s="92" t="s">
        <v>110</v>
      </c>
      <c r="T109" s="207"/>
      <c r="U109" s="207"/>
      <c r="V109" s="207"/>
      <c r="W109" s="114"/>
      <c r="X109" s="207"/>
      <c r="Y109" s="92" t="s">
        <v>2187</v>
      </c>
      <c r="Z109" s="92" t="s">
        <v>4142</v>
      </c>
      <c r="AA109" s="197" t="s">
        <v>5033</v>
      </c>
      <c r="AB109" s="227" t="s">
        <v>5034</v>
      </c>
      <c r="AC109" s="207"/>
      <c r="AD109" s="207"/>
      <c r="AE109" s="207"/>
      <c r="AF109" s="227" t="s">
        <v>2342</v>
      </c>
      <c r="AG109" s="207"/>
      <c r="AH109" s="207"/>
      <c r="AI109" s="207"/>
      <c r="AJ109" s="207"/>
      <c r="AK109" s="114"/>
      <c r="AL109" s="276"/>
      <c r="AM109" s="276"/>
      <c r="AN109" s="276"/>
      <c r="AO109" s="92" t="s">
        <v>5035</v>
      </c>
      <c r="AP109" s="207"/>
      <c r="AQ109" s="92" t="s">
        <v>465</v>
      </c>
      <c r="AR109" s="207"/>
      <c r="AS109" s="207"/>
      <c r="AT109" s="207"/>
      <c r="AU109" s="207"/>
      <c r="AV109" s="92" t="s">
        <v>5036</v>
      </c>
      <c r="AW109" s="207"/>
      <c r="AX109" s="207"/>
      <c r="AY109" s="207"/>
      <c r="AZ109" s="114"/>
      <c r="BA109" s="207"/>
      <c r="BB109" s="197" t="s">
        <v>691</v>
      </c>
      <c r="BC109" s="92" t="s">
        <v>2209</v>
      </c>
      <c r="BD109" s="207"/>
      <c r="BE109" s="207"/>
      <c r="BF109" s="207"/>
      <c r="BG109" s="207"/>
      <c r="BH109" s="92" t="s">
        <v>1559</v>
      </c>
      <c r="BI109" s="197" t="s">
        <v>5037</v>
      </c>
      <c r="BJ109" s="207"/>
      <c r="BK109" s="207"/>
      <c r="BL109" s="207"/>
      <c r="BM109" s="207"/>
      <c r="BN109" s="207"/>
      <c r="BO109" s="207"/>
      <c r="BP109" s="114"/>
      <c r="BQ109" s="92" t="s">
        <v>2884</v>
      </c>
      <c r="BR109" s="207"/>
      <c r="BS109" s="207"/>
      <c r="BT109" s="92" t="s">
        <v>5038</v>
      </c>
      <c r="BU109" s="207"/>
      <c r="BV109" s="197" t="s">
        <v>5039</v>
      </c>
      <c r="BW109" s="207"/>
      <c r="BX109" s="197" t="s">
        <v>5040</v>
      </c>
      <c r="BY109" s="207"/>
      <c r="BZ109" s="207"/>
      <c r="CA109" s="197" t="s">
        <v>5041</v>
      </c>
      <c r="CB109" s="207"/>
      <c r="CC109" s="207"/>
      <c r="CD109" s="207"/>
      <c r="CE109" s="207"/>
      <c r="CF109" s="207"/>
      <c r="CG109" s="244" t="s">
        <v>5042</v>
      </c>
      <c r="CH109" s="207"/>
      <c r="CI109" s="207"/>
      <c r="CJ109" s="207"/>
      <c r="CK109" s="207"/>
      <c r="CL109" s="207"/>
      <c r="CM109" s="227" t="s">
        <v>3149</v>
      </c>
      <c r="CN109" s="207"/>
      <c r="CO109" s="207"/>
      <c r="CP109" s="207"/>
      <c r="CQ109" s="207"/>
      <c r="CR109" s="207"/>
      <c r="CS109" s="141"/>
      <c r="CT109" s="197" t="s">
        <v>265</v>
      </c>
      <c r="CU109" s="197" t="s">
        <v>3996</v>
      </c>
      <c r="CV109" s="197" t="s">
        <v>5043</v>
      </c>
      <c r="CW109" s="207"/>
      <c r="CX109" s="197" t="s">
        <v>5044</v>
      </c>
      <c r="CY109" s="207"/>
      <c r="CZ109" s="92" t="s">
        <v>5045</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4570</v>
      </c>
      <c r="DT109" s="207"/>
      <c r="DU109" s="197" t="s">
        <v>1840</v>
      </c>
      <c r="DV109" s="207"/>
      <c r="DW109" s="207"/>
      <c r="DX109" s="207"/>
      <c r="DY109" s="207"/>
      <c r="DZ109" s="207"/>
      <c r="EA109" s="207"/>
      <c r="EB109" s="245"/>
    </row>
    <row r="110" ht="15.75" customHeight="1">
      <c r="A110" s="615" t="s">
        <v>5046</v>
      </c>
      <c r="B110" s="105" t="s">
        <v>5047</v>
      </c>
      <c r="C110" s="106" t="s">
        <v>1524</v>
      </c>
      <c r="D110" s="107" t="s">
        <v>1524</v>
      </c>
      <c r="E110" s="108" t="s">
        <v>1524</v>
      </c>
      <c r="F110" s="109" t="s">
        <v>432</v>
      </c>
      <c r="G110" s="105" t="s">
        <v>3598</v>
      </c>
      <c r="H110" s="175" t="s">
        <v>1031</v>
      </c>
      <c r="I110" s="280" t="s">
        <v>1999</v>
      </c>
      <c r="J110" s="280" t="s">
        <v>5048</v>
      </c>
      <c r="K110" s="280" t="s">
        <v>4424</v>
      </c>
      <c r="L110" s="110" t="s">
        <v>3365</v>
      </c>
      <c r="M110" s="175" t="s">
        <v>1700</v>
      </c>
      <c r="N110" s="175" t="s">
        <v>5049</v>
      </c>
      <c r="O110" s="280" t="s">
        <v>497</v>
      </c>
      <c r="P110" s="175" t="s">
        <v>5050</v>
      </c>
      <c r="Q110" s="176"/>
      <c r="R110" s="176"/>
      <c r="S110" s="175" t="s">
        <v>5051</v>
      </c>
      <c r="T110" s="176"/>
      <c r="U110" s="175" t="s">
        <v>544</v>
      </c>
      <c r="V110" s="176"/>
      <c r="W110" s="114"/>
      <c r="X110" s="385" t="s">
        <v>5052</v>
      </c>
      <c r="Y110" s="116" t="s">
        <v>3522</v>
      </c>
      <c r="Z110" s="116" t="s">
        <v>5053</v>
      </c>
      <c r="AA110" s="295" t="s">
        <v>5054</v>
      </c>
      <c r="AB110" s="116" t="s">
        <v>2278</v>
      </c>
      <c r="AC110" s="385" t="s">
        <v>5055</v>
      </c>
      <c r="AD110" s="289"/>
      <c r="AE110" s="295" t="s">
        <v>5056</v>
      </c>
      <c r="AF110" s="385" t="s">
        <v>4515</v>
      </c>
      <c r="AG110" s="295" t="s">
        <v>5057</v>
      </c>
      <c r="AH110" s="289"/>
      <c r="AI110" s="289"/>
      <c r="AJ110" s="289"/>
      <c r="AK110" s="114"/>
      <c r="AL110" s="256" t="s">
        <v>691</v>
      </c>
      <c r="AM110" s="256" t="s">
        <v>1124</v>
      </c>
      <c r="AN110" s="232"/>
      <c r="AO110" s="256" t="s">
        <v>5058</v>
      </c>
      <c r="AP110" s="256" t="s">
        <v>5059</v>
      </c>
      <c r="AQ110" s="232"/>
      <c r="AR110" s="120" t="s">
        <v>5060</v>
      </c>
      <c r="AS110" s="232"/>
      <c r="AT110" s="616" t="s">
        <v>2948</v>
      </c>
      <c r="AU110" s="495" t="s">
        <v>3345</v>
      </c>
      <c r="AV110" s="232"/>
      <c r="AW110" s="232"/>
      <c r="AX110" s="232"/>
      <c r="AY110" s="232"/>
      <c r="AZ110" s="114"/>
      <c r="BA110" s="203" t="s">
        <v>5061</v>
      </c>
      <c r="BB110" s="203" t="s">
        <v>1180</v>
      </c>
      <c r="BC110" s="125" t="s">
        <v>4189</v>
      </c>
      <c r="BD110" s="203" t="s">
        <v>3786</v>
      </c>
      <c r="BE110" s="203" t="s">
        <v>3727</v>
      </c>
      <c r="BF110" s="203" t="s">
        <v>1565</v>
      </c>
      <c r="BG110" s="203" t="s">
        <v>5062</v>
      </c>
      <c r="BH110" s="203" t="s">
        <v>5063</v>
      </c>
      <c r="BI110" s="203" t="s">
        <v>5064</v>
      </c>
      <c r="BJ110" s="234"/>
      <c r="BK110" s="203" t="s">
        <v>3198</v>
      </c>
      <c r="BL110" s="234"/>
      <c r="BM110" s="203" t="s">
        <v>2417</v>
      </c>
      <c r="BN110" s="234"/>
      <c r="BO110" s="203" t="s">
        <v>5065</v>
      </c>
      <c r="BP110" s="114"/>
      <c r="BQ110" s="237"/>
      <c r="BR110" s="237"/>
      <c r="BS110" s="204" t="s">
        <v>4975</v>
      </c>
      <c r="BT110" s="204" t="s">
        <v>5066</v>
      </c>
      <c r="BU110" s="204" t="s">
        <v>5067</v>
      </c>
      <c r="BV110" s="204" t="s">
        <v>2372</v>
      </c>
      <c r="BW110" s="237"/>
      <c r="BX110" s="204" t="s">
        <v>4398</v>
      </c>
      <c r="BY110" s="237"/>
      <c r="BZ110" s="204" t="s">
        <v>5068</v>
      </c>
      <c r="CA110" s="135" t="s">
        <v>5069</v>
      </c>
      <c r="CB110" s="237"/>
      <c r="CC110" s="237"/>
      <c r="CD110" s="237"/>
      <c r="CE110" s="237"/>
      <c r="CF110" s="192" t="s">
        <v>4852</v>
      </c>
      <c r="CG110" s="192" t="s">
        <v>1279</v>
      </c>
      <c r="CH110" s="192" t="s">
        <v>1967</v>
      </c>
      <c r="CI110" s="192" t="s">
        <v>5070</v>
      </c>
      <c r="CJ110" s="239"/>
      <c r="CK110" s="239"/>
      <c r="CL110" s="192" t="s">
        <v>544</v>
      </c>
      <c r="CM110" s="192" t="s">
        <v>3243</v>
      </c>
      <c r="CN110" s="239"/>
      <c r="CO110" s="239"/>
      <c r="CP110" s="239"/>
      <c r="CQ110" s="239"/>
      <c r="CR110" s="239"/>
      <c r="CS110" s="141"/>
      <c r="CT110" s="368" t="s">
        <v>367</v>
      </c>
      <c r="CU110" s="142" t="s">
        <v>4460</v>
      </c>
      <c r="CV110" s="298" t="s">
        <v>4639</v>
      </c>
      <c r="CW110" s="241"/>
      <c r="CX110" s="241"/>
      <c r="CY110" s="241"/>
      <c r="CZ110" s="368" t="s">
        <v>5071</v>
      </c>
      <c r="DA110" s="298" t="s">
        <v>5072</v>
      </c>
      <c r="DB110" s="241"/>
      <c r="DC110" s="241"/>
      <c r="DD110" s="241"/>
      <c r="DE110" s="241"/>
      <c r="DF110" s="241"/>
      <c r="DG110" s="301" t="s">
        <v>1952</v>
      </c>
      <c r="DH110" s="194"/>
      <c r="DI110" s="194"/>
      <c r="DJ110" s="194"/>
      <c r="DK110" s="301" t="s">
        <v>3994</v>
      </c>
      <c r="DL110" s="194"/>
      <c r="DM110" s="194"/>
      <c r="DN110" s="194"/>
      <c r="DO110" s="194"/>
      <c r="DP110" s="194"/>
      <c r="DQ110" s="194"/>
      <c r="DR110" s="194"/>
      <c r="DS110" s="194"/>
      <c r="DT110" s="301" t="s">
        <v>3756</v>
      </c>
      <c r="DU110" s="147" t="s">
        <v>3217</v>
      </c>
      <c r="DV110" s="194"/>
      <c r="DW110" s="194"/>
      <c r="DX110" s="194"/>
      <c r="DY110" s="194"/>
      <c r="DZ110" s="194"/>
      <c r="EA110" s="194"/>
      <c r="EB110" s="353"/>
    </row>
    <row r="111" ht="15.75" customHeight="1">
      <c r="A111" s="196" t="s">
        <v>5073</v>
      </c>
      <c r="B111" s="83" t="s">
        <v>5074</v>
      </c>
      <c r="C111" s="84" t="s">
        <v>1524</v>
      </c>
      <c r="D111" s="85" t="s">
        <v>1524</v>
      </c>
      <c r="E111" s="86" t="s">
        <v>1524</v>
      </c>
      <c r="F111" s="87" t="s">
        <v>1524</v>
      </c>
      <c r="G111" s="83" t="s">
        <v>2336</v>
      </c>
      <c r="H111" s="227" t="s">
        <v>4111</v>
      </c>
      <c r="I111" s="227" t="s">
        <v>5075</v>
      </c>
      <c r="J111" s="227" t="s">
        <v>5076</v>
      </c>
      <c r="K111" s="227" t="s">
        <v>4863</v>
      </c>
      <c r="L111" s="197" t="s">
        <v>449</v>
      </c>
      <c r="M111" s="197" t="s">
        <v>5077</v>
      </c>
      <c r="N111" s="197" t="s">
        <v>5078</v>
      </c>
      <c r="O111" s="197" t="s">
        <v>5079</v>
      </c>
      <c r="P111" s="227" t="s">
        <v>5080</v>
      </c>
      <c r="Q111" s="207"/>
      <c r="R111" s="207"/>
      <c r="S111" s="207"/>
      <c r="T111" s="207"/>
      <c r="U111" s="207"/>
      <c r="V111" s="207"/>
      <c r="W111" s="114"/>
      <c r="X111" s="227" t="s">
        <v>5081</v>
      </c>
      <c r="Y111" s="227" t="s">
        <v>3968</v>
      </c>
      <c r="Z111" s="197" t="s">
        <v>5082</v>
      </c>
      <c r="AA111" s="227" t="s">
        <v>5083</v>
      </c>
      <c r="AB111" s="227" t="s">
        <v>5084</v>
      </c>
      <c r="AC111" s="227" t="s">
        <v>2037</v>
      </c>
      <c r="AD111" s="197"/>
      <c r="AE111" s="227" t="s">
        <v>392</v>
      </c>
      <c r="AF111" s="227" t="s">
        <v>4140</v>
      </c>
      <c r="AG111" s="207"/>
      <c r="AH111" s="207"/>
      <c r="AI111" s="207"/>
      <c r="AJ111" s="207"/>
      <c r="AK111" s="114"/>
      <c r="AL111" s="207"/>
      <c r="AM111" s="227" t="s">
        <v>2665</v>
      </c>
      <c r="AN111" s="207"/>
      <c r="AO111" s="207"/>
      <c r="AP111" s="207"/>
      <c r="AQ111" s="207"/>
      <c r="AR111" s="207"/>
      <c r="AS111" s="207"/>
      <c r="AT111" s="227" t="s">
        <v>1959</v>
      </c>
      <c r="AU111" s="197" t="s">
        <v>5085</v>
      </c>
      <c r="AV111" s="207"/>
      <c r="AW111" s="207"/>
      <c r="AX111" s="207"/>
      <c r="AY111" s="207"/>
      <c r="AZ111" s="114"/>
      <c r="BA111" s="227" t="s">
        <v>5086</v>
      </c>
      <c r="BB111" s="227" t="s">
        <v>5087</v>
      </c>
      <c r="BC111" s="197" t="s">
        <v>470</v>
      </c>
      <c r="BD111" s="227" t="s">
        <v>5088</v>
      </c>
      <c r="BE111" s="227" t="s">
        <v>5089</v>
      </c>
      <c r="BF111" s="227"/>
      <c r="BG111" s="207"/>
      <c r="BH111" s="197" t="s">
        <v>5090</v>
      </c>
      <c r="BI111" s="227" t="s">
        <v>5091</v>
      </c>
      <c r="BJ111" s="227"/>
      <c r="BK111" s="197" t="s">
        <v>3303</v>
      </c>
      <c r="BL111" s="207"/>
      <c r="BM111" s="227" t="s">
        <v>2383</v>
      </c>
      <c r="BN111" s="207"/>
      <c r="BO111" s="207"/>
      <c r="BP111" s="114"/>
      <c r="BQ111" s="197"/>
      <c r="BR111" s="227" t="s">
        <v>2204</v>
      </c>
      <c r="BS111" s="227" t="s">
        <v>3331</v>
      </c>
      <c r="BT111" s="227" t="s">
        <v>514</v>
      </c>
      <c r="BU111" s="227"/>
      <c r="BV111" s="227" t="s">
        <v>5092</v>
      </c>
      <c r="BW111" s="227" t="s">
        <v>5093</v>
      </c>
      <c r="BX111" s="197" t="s">
        <v>5094</v>
      </c>
      <c r="BY111" s="207"/>
      <c r="BZ111" s="227" t="s">
        <v>5095</v>
      </c>
      <c r="CA111" s="227" t="s">
        <v>4725</v>
      </c>
      <c r="CB111" s="207"/>
      <c r="CC111" s="227" t="s">
        <v>1855</v>
      </c>
      <c r="CD111" s="207"/>
      <c r="CE111" s="207"/>
      <c r="CF111" s="227" t="s">
        <v>130</v>
      </c>
      <c r="CG111" s="227" t="s">
        <v>2287</v>
      </c>
      <c r="CH111" s="227" t="s">
        <v>5096</v>
      </c>
      <c r="CI111" s="227" t="s">
        <v>5097</v>
      </c>
      <c r="CJ111" s="207"/>
      <c r="CK111" s="227" t="s">
        <v>5098</v>
      </c>
      <c r="CL111" s="197" t="s">
        <v>4653</v>
      </c>
      <c r="CM111" s="197" t="s">
        <v>1373</v>
      </c>
      <c r="CN111" s="207"/>
      <c r="CO111" s="207"/>
      <c r="CP111" s="207"/>
      <c r="CQ111" s="207"/>
      <c r="CR111" s="207"/>
      <c r="CS111" s="141"/>
      <c r="CT111" s="227" t="s">
        <v>3205</v>
      </c>
      <c r="CU111" s="227" t="s">
        <v>4810</v>
      </c>
      <c r="CV111" s="227" t="s">
        <v>3380</v>
      </c>
      <c r="CW111" s="197" t="s">
        <v>503</v>
      </c>
      <c r="CX111" s="227" t="s">
        <v>5099</v>
      </c>
      <c r="CY111" s="227" t="s">
        <v>3822</v>
      </c>
      <c r="CZ111" s="227" t="s">
        <v>5100</v>
      </c>
      <c r="DA111" s="227" t="s">
        <v>2430</v>
      </c>
      <c r="DB111" s="207"/>
      <c r="DC111" s="207"/>
      <c r="DD111" s="207"/>
      <c r="DE111" s="207"/>
      <c r="DF111" s="207"/>
      <c r="DG111" s="207"/>
      <c r="DH111" s="207"/>
      <c r="DI111" s="207"/>
      <c r="DJ111" s="207"/>
      <c r="DK111" s="227" t="s">
        <v>4817</v>
      </c>
      <c r="DL111" s="207"/>
      <c r="DM111" s="207"/>
      <c r="DN111" s="207"/>
      <c r="DO111" s="207"/>
      <c r="DP111" s="227" t="s">
        <v>5101</v>
      </c>
      <c r="DQ111" s="227"/>
      <c r="DR111" s="207"/>
      <c r="DS111" s="227" t="s">
        <v>5102</v>
      </c>
      <c r="DT111" s="227" t="s">
        <v>5103</v>
      </c>
      <c r="DU111" s="227" t="s">
        <v>3251</v>
      </c>
      <c r="DV111" s="207"/>
      <c r="DW111" s="207"/>
      <c r="DX111" s="227" t="s">
        <v>195</v>
      </c>
      <c r="DY111" s="207"/>
      <c r="DZ111" s="207"/>
      <c r="EA111" s="207"/>
      <c r="EB111" s="245"/>
    </row>
    <row r="112" ht="15.75" customHeight="1">
      <c r="A112" s="617" t="s">
        <v>5104</v>
      </c>
      <c r="B112" s="105" t="s">
        <v>5074</v>
      </c>
      <c r="C112" s="106" t="s">
        <v>1524</v>
      </c>
      <c r="D112" s="107" t="s">
        <v>1524</v>
      </c>
      <c r="E112" s="108" t="s">
        <v>1524</v>
      </c>
      <c r="F112" s="109" t="s">
        <v>1132</v>
      </c>
      <c r="G112" s="105" t="s">
        <v>5105</v>
      </c>
      <c r="H112" s="210"/>
      <c r="I112" s="175" t="s">
        <v>5106</v>
      </c>
      <c r="J112" s="175" t="s">
        <v>5107</v>
      </c>
      <c r="K112" s="110" t="s">
        <v>238</v>
      </c>
      <c r="L112" s="175" t="s">
        <v>5108</v>
      </c>
      <c r="M112" s="176"/>
      <c r="N112" s="175" t="s">
        <v>5109</v>
      </c>
      <c r="O112" s="175" t="s">
        <v>1228</v>
      </c>
      <c r="P112" s="175" t="s">
        <v>548</v>
      </c>
      <c r="Q112" s="176"/>
      <c r="R112" s="176"/>
      <c r="S112" s="176"/>
      <c r="T112" s="176"/>
      <c r="U112" s="176"/>
      <c r="V112" s="176"/>
      <c r="W112" s="114"/>
      <c r="X112" s="295" t="s">
        <v>2863</v>
      </c>
      <c r="Y112" s="295" t="s">
        <v>5110</v>
      </c>
      <c r="Z112" s="295" t="s">
        <v>4242</v>
      </c>
      <c r="AA112" s="295" t="s">
        <v>1076</v>
      </c>
      <c r="AB112" s="295" t="s">
        <v>621</v>
      </c>
      <c r="AC112" s="295" t="s">
        <v>5111</v>
      </c>
      <c r="AD112" s="117"/>
      <c r="AE112" s="581" t="s">
        <v>5112</v>
      </c>
      <c r="AF112" s="295" t="s">
        <v>5113</v>
      </c>
      <c r="AG112" s="289"/>
      <c r="AH112" s="289"/>
      <c r="AI112" s="289"/>
      <c r="AJ112" s="289"/>
      <c r="AK112" s="114"/>
      <c r="AL112" s="232"/>
      <c r="AM112" s="232"/>
      <c r="AN112" s="232"/>
      <c r="AO112" s="232"/>
      <c r="AP112" s="232"/>
      <c r="AQ112" s="232"/>
      <c r="AR112" s="232"/>
      <c r="AS112" s="232"/>
      <c r="AT112" s="256" t="s">
        <v>5114</v>
      </c>
      <c r="AU112" s="256" t="s">
        <v>1093</v>
      </c>
      <c r="AV112" s="232"/>
      <c r="AW112" s="232"/>
      <c r="AX112" s="232"/>
      <c r="AY112" s="232"/>
      <c r="AZ112" s="114"/>
      <c r="BA112" s="203" t="s">
        <v>4611</v>
      </c>
      <c r="BB112" s="203" t="s">
        <v>391</v>
      </c>
      <c r="BC112" s="130" t="s">
        <v>786</v>
      </c>
      <c r="BD112" s="203" t="s">
        <v>3832</v>
      </c>
      <c r="BE112" s="203" t="s">
        <v>5115</v>
      </c>
      <c r="BF112" s="130" t="s">
        <v>4333</v>
      </c>
      <c r="BG112" s="234"/>
      <c r="BH112" s="348" t="s">
        <v>695</v>
      </c>
      <c r="BI112" s="203" t="s">
        <v>5116</v>
      </c>
      <c r="BJ112" s="203" t="s">
        <v>5117</v>
      </c>
      <c r="BK112" s="130" t="s">
        <v>5118</v>
      </c>
      <c r="BL112" s="234"/>
      <c r="BM112" s="234"/>
      <c r="BN112" s="234"/>
      <c r="BO112" s="234"/>
      <c r="BP112" s="114"/>
      <c r="BQ112" s="204" t="s">
        <v>5119</v>
      </c>
      <c r="BR112" s="204" t="s">
        <v>1345</v>
      </c>
      <c r="BS112" s="204" t="s">
        <v>4616</v>
      </c>
      <c r="BT112" s="204" t="s">
        <v>5066</v>
      </c>
      <c r="BU112" s="204" t="s">
        <v>5120</v>
      </c>
      <c r="BV112" s="204" t="s">
        <v>2454</v>
      </c>
      <c r="BW112" s="237"/>
      <c r="BX112" s="204" t="s">
        <v>874</v>
      </c>
      <c r="BY112" s="204" t="s">
        <v>5121</v>
      </c>
      <c r="BZ112" s="237"/>
      <c r="CA112" s="237"/>
      <c r="CB112" s="237"/>
      <c r="CC112" s="237"/>
      <c r="CD112" s="237"/>
      <c r="CE112" s="237"/>
      <c r="CF112" s="192" t="s">
        <v>5122</v>
      </c>
      <c r="CG112" s="192" t="s">
        <v>4497</v>
      </c>
      <c r="CH112" s="192" t="s">
        <v>1341</v>
      </c>
      <c r="CI112" s="192" t="s">
        <v>5123</v>
      </c>
      <c r="CJ112" s="239"/>
      <c r="CK112" s="192" t="s">
        <v>5124</v>
      </c>
      <c r="CL112" s="192" t="s">
        <v>2232</v>
      </c>
      <c r="CM112" s="192" t="s">
        <v>5125</v>
      </c>
      <c r="CN112" s="239"/>
      <c r="CO112" s="239"/>
      <c r="CP112" s="239"/>
      <c r="CQ112" s="239"/>
      <c r="CR112" s="239"/>
      <c r="CS112" s="141"/>
      <c r="CT112" s="298" t="s">
        <v>886</v>
      </c>
      <c r="CU112" s="298" t="s">
        <v>2188</v>
      </c>
      <c r="CV112" s="298" t="s">
        <v>3764</v>
      </c>
      <c r="CW112" s="298" t="s">
        <v>5126</v>
      </c>
      <c r="CX112" s="298" t="s">
        <v>5127</v>
      </c>
      <c r="CY112" s="298" t="s">
        <v>5128</v>
      </c>
      <c r="CZ112" s="298" t="s">
        <v>5129</v>
      </c>
      <c r="DA112" s="298" t="s">
        <v>2430</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53"/>
    </row>
    <row r="113">
      <c r="A113" s="618" t="s">
        <v>5131</v>
      </c>
      <c r="B113" s="83" t="s">
        <v>5132</v>
      </c>
      <c r="C113" s="84" t="s">
        <v>1524</v>
      </c>
      <c r="D113" s="85" t="s">
        <v>1524</v>
      </c>
      <c r="E113" s="86" t="s">
        <v>1524</v>
      </c>
      <c r="F113" s="87" t="s">
        <v>1524</v>
      </c>
      <c r="G113" s="83" t="s">
        <v>3059</v>
      </c>
      <c r="H113" s="197" t="s">
        <v>4232</v>
      </c>
      <c r="I113" s="197" t="s">
        <v>5133</v>
      </c>
      <c r="J113" s="197" t="s">
        <v>1723</v>
      </c>
      <c r="K113" s="197" t="s">
        <v>238</v>
      </c>
      <c r="L113" s="197" t="s">
        <v>2601</v>
      </c>
      <c r="M113" s="197" t="s">
        <v>5134</v>
      </c>
      <c r="N113" s="197" t="s">
        <v>5135</v>
      </c>
      <c r="O113" s="197" t="s">
        <v>5136</v>
      </c>
      <c r="P113" s="197" t="s">
        <v>3641</v>
      </c>
      <c r="Q113" s="207"/>
      <c r="R113" s="207"/>
      <c r="S113" s="207"/>
      <c r="T113" s="207"/>
      <c r="U113" s="207"/>
      <c r="V113" s="207"/>
      <c r="W113" s="114"/>
      <c r="X113" s="197" t="s">
        <v>3247</v>
      </c>
      <c r="Y113" s="197" t="s">
        <v>657</v>
      </c>
      <c r="Z113" s="197" t="s">
        <v>4246</v>
      </c>
      <c r="AA113" s="197" t="s">
        <v>1743</v>
      </c>
      <c r="AB113" s="197" t="s">
        <v>4582</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5140</v>
      </c>
      <c r="BB113" s="197" t="s">
        <v>391</v>
      </c>
      <c r="BC113" s="197" t="s">
        <v>1116</v>
      </c>
      <c r="BD113" s="197" t="s">
        <v>5141</v>
      </c>
      <c r="BE113" s="197" t="s">
        <v>5142</v>
      </c>
      <c r="BF113" s="197" t="s">
        <v>381</v>
      </c>
      <c r="BG113" s="197" t="s">
        <v>5143</v>
      </c>
      <c r="BH113" s="197" t="s">
        <v>2536</v>
      </c>
      <c r="BI113" s="207"/>
      <c r="BJ113" s="197" t="s">
        <v>5144</v>
      </c>
      <c r="BK113" s="197" t="s">
        <v>5145</v>
      </c>
      <c r="BL113" s="207"/>
      <c r="BM113" s="207"/>
      <c r="BN113" s="207"/>
      <c r="BO113" s="207"/>
      <c r="BP113" s="114"/>
      <c r="BQ113" s="197" t="s">
        <v>5146</v>
      </c>
      <c r="BR113" s="197" t="s">
        <v>4535</v>
      </c>
      <c r="BS113" s="197" t="s">
        <v>4051</v>
      </c>
      <c r="BT113" s="197" t="s">
        <v>5147</v>
      </c>
      <c r="BU113" s="197" t="s">
        <v>5148</v>
      </c>
      <c r="BV113" s="197" t="s">
        <v>1357</v>
      </c>
      <c r="BW113" s="197" t="s">
        <v>5149</v>
      </c>
      <c r="BX113" s="207"/>
      <c r="BY113" s="197" t="s">
        <v>5150</v>
      </c>
      <c r="BZ113" s="197" t="s">
        <v>5151</v>
      </c>
      <c r="CA113" s="207"/>
      <c r="CB113" s="207"/>
      <c r="CC113" s="207"/>
      <c r="CD113" s="207"/>
      <c r="CE113" s="207"/>
      <c r="CF113" s="197" t="s">
        <v>5152</v>
      </c>
      <c r="CG113" s="197" t="s">
        <v>4793</v>
      </c>
      <c r="CH113" s="197" t="s">
        <v>2931</v>
      </c>
      <c r="CI113" s="197" t="s">
        <v>5153</v>
      </c>
      <c r="CJ113" s="197" t="s">
        <v>5154</v>
      </c>
      <c r="CK113" s="197" t="s">
        <v>5155</v>
      </c>
      <c r="CL113" s="197" t="s">
        <v>4616</v>
      </c>
      <c r="CM113" s="197" t="s">
        <v>5139</v>
      </c>
      <c r="CN113" s="207"/>
      <c r="CO113" s="207"/>
      <c r="CP113" s="207"/>
      <c r="CQ113" s="207"/>
      <c r="CR113" s="207"/>
      <c r="CS113" s="141"/>
      <c r="CT113" s="197" t="s">
        <v>2592</v>
      </c>
      <c r="CU113" s="197" t="s">
        <v>4482</v>
      </c>
      <c r="CV113" s="197" t="s">
        <v>5156</v>
      </c>
      <c r="CW113" s="197" t="s">
        <v>4039</v>
      </c>
      <c r="CX113" s="197" t="s">
        <v>4739</v>
      </c>
      <c r="CY113" s="197" t="s">
        <v>1759</v>
      </c>
      <c r="CZ113" s="197" t="s">
        <v>5157</v>
      </c>
      <c r="DA113" s="197" t="s">
        <v>2398</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19"/>
    </row>
    <row r="114">
      <c r="A114" s="497" t="s">
        <v>5160</v>
      </c>
      <c r="B114" s="105" t="s">
        <v>5161</v>
      </c>
      <c r="C114" s="106" t="s">
        <v>1524</v>
      </c>
      <c r="D114" s="107" t="s">
        <v>1524</v>
      </c>
      <c r="E114" s="108" t="s">
        <v>1524</v>
      </c>
      <c r="F114" s="109" t="s">
        <v>1132</v>
      </c>
      <c r="G114" s="105" t="s">
        <v>5162</v>
      </c>
      <c r="H114" s="176"/>
      <c r="I114" s="176"/>
      <c r="J114" s="175" t="s">
        <v>5163</v>
      </c>
      <c r="K114" s="175" t="s">
        <v>4193</v>
      </c>
      <c r="L114" s="175" t="s">
        <v>839</v>
      </c>
      <c r="M114" s="176"/>
      <c r="N114" s="175" t="s">
        <v>1184</v>
      </c>
      <c r="O114" s="175" t="s">
        <v>5164</v>
      </c>
      <c r="P114" s="175" t="s">
        <v>3173</v>
      </c>
      <c r="Q114" s="176"/>
      <c r="R114" s="176"/>
      <c r="S114" s="176"/>
      <c r="T114" s="176"/>
      <c r="U114" s="176"/>
      <c r="V114" s="176"/>
      <c r="W114" s="114"/>
      <c r="X114" s="295" t="s">
        <v>4075</v>
      </c>
      <c r="Y114" s="289"/>
      <c r="Z114" s="295" t="s">
        <v>822</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6" t="s">
        <v>4185</v>
      </c>
      <c r="AU114" s="256" t="s">
        <v>2309</v>
      </c>
      <c r="AV114" s="232"/>
      <c r="AW114" s="232"/>
      <c r="AX114" s="232"/>
      <c r="AY114" s="232"/>
      <c r="AZ114" s="114"/>
      <c r="BA114" s="234"/>
      <c r="BB114" s="234"/>
      <c r="BC114" s="234"/>
      <c r="BD114" s="234"/>
      <c r="BE114" s="203" t="s">
        <v>5166</v>
      </c>
      <c r="BF114" s="234"/>
      <c r="BG114" s="234"/>
      <c r="BH114" s="203" t="s">
        <v>4132</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4851</v>
      </c>
      <c r="CH114" s="239"/>
      <c r="CI114" s="239"/>
      <c r="CJ114" s="239"/>
      <c r="CK114" s="239"/>
      <c r="CL114" s="239"/>
      <c r="CM114" s="136" t="s">
        <v>1453</v>
      </c>
      <c r="CN114" s="239"/>
      <c r="CO114" s="239"/>
      <c r="CP114" s="239"/>
      <c r="CQ114" s="239"/>
      <c r="CR114" s="239"/>
      <c r="CS114" s="141"/>
      <c r="CT114" s="298" t="s">
        <v>5171</v>
      </c>
      <c r="CU114" s="241"/>
      <c r="CV114" s="241"/>
      <c r="CW114" s="241"/>
      <c r="CX114" s="241"/>
      <c r="CY114" s="298" t="s">
        <v>5172</v>
      </c>
      <c r="CZ114" s="298" t="s">
        <v>5173</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5174</v>
      </c>
      <c r="B115" s="83" t="s">
        <v>5175</v>
      </c>
      <c r="C115" s="84" t="s">
        <v>1524</v>
      </c>
      <c r="D115" s="85" t="s">
        <v>1524</v>
      </c>
      <c r="E115" s="86" t="s">
        <v>1524</v>
      </c>
      <c r="F115" s="87" t="s">
        <v>1524</v>
      </c>
      <c r="G115" s="83" t="s">
        <v>3569</v>
      </c>
      <c r="H115" s="197" t="s">
        <v>5176</v>
      </c>
      <c r="I115" s="197" t="s">
        <v>764</v>
      </c>
      <c r="J115" s="197" t="s">
        <v>5177</v>
      </c>
      <c r="K115" s="197" t="s">
        <v>4424</v>
      </c>
      <c r="L115" s="197" t="s">
        <v>2464</v>
      </c>
      <c r="M115" s="207"/>
      <c r="N115" s="197" t="s">
        <v>4736</v>
      </c>
      <c r="O115" s="197" t="s">
        <v>855</v>
      </c>
      <c r="P115" s="197" t="s">
        <v>1342</v>
      </c>
      <c r="Q115" s="207"/>
      <c r="R115" s="207"/>
      <c r="S115" s="207"/>
      <c r="T115" s="207"/>
      <c r="U115" s="207"/>
      <c r="V115" s="207"/>
      <c r="W115" s="114"/>
      <c r="X115" s="197" t="s">
        <v>5178</v>
      </c>
      <c r="Y115" s="197" t="s">
        <v>3121</v>
      </c>
      <c r="Z115" s="197" t="s">
        <v>5179</v>
      </c>
      <c r="AA115" s="197" t="s">
        <v>5180</v>
      </c>
      <c r="AB115" s="197" t="s">
        <v>3564</v>
      </c>
      <c r="AC115" s="197" t="s">
        <v>1395</v>
      </c>
      <c r="AD115" s="207"/>
      <c r="AE115" s="197" t="s">
        <v>5181</v>
      </c>
      <c r="AF115" s="197" t="s">
        <v>5182</v>
      </c>
      <c r="AG115" s="207"/>
      <c r="AH115" s="207"/>
      <c r="AI115" s="207"/>
      <c r="AJ115" s="207"/>
      <c r="AK115" s="114"/>
      <c r="AL115" s="207"/>
      <c r="AM115" s="197" t="s">
        <v>860</v>
      </c>
      <c r="AN115" s="207"/>
      <c r="AO115" s="207"/>
      <c r="AP115" s="207"/>
      <c r="AQ115" s="207"/>
      <c r="AR115" s="207"/>
      <c r="AS115" s="207"/>
      <c r="AT115" s="197" t="s">
        <v>3522</v>
      </c>
      <c r="AU115" s="197" t="s">
        <v>5183</v>
      </c>
      <c r="AV115" s="207"/>
      <c r="AW115" s="207"/>
      <c r="AX115" s="207"/>
      <c r="AY115" s="207"/>
      <c r="AZ115" s="114"/>
      <c r="BA115" s="197" t="s">
        <v>3926</v>
      </c>
      <c r="BB115" s="197" t="s">
        <v>567</v>
      </c>
      <c r="BC115" s="197" t="s">
        <v>3502</v>
      </c>
      <c r="BD115" s="197" t="s">
        <v>5184</v>
      </c>
      <c r="BE115" s="197" t="s">
        <v>3070</v>
      </c>
      <c r="BF115" s="207"/>
      <c r="BG115" s="621"/>
      <c r="BH115" s="197" t="s">
        <v>3308</v>
      </c>
      <c r="BI115" s="197" t="s">
        <v>2441</v>
      </c>
      <c r="BJ115" s="207"/>
      <c r="BK115" s="197" t="s">
        <v>5185</v>
      </c>
      <c r="BL115" s="207"/>
      <c r="BM115" s="207"/>
      <c r="BN115" s="207"/>
      <c r="BO115" s="207"/>
      <c r="BP115" s="114"/>
      <c r="BQ115" s="197" t="s">
        <v>4947</v>
      </c>
      <c r="BR115" s="197" t="s">
        <v>5186</v>
      </c>
      <c r="BS115" s="197" t="s">
        <v>4598</v>
      </c>
      <c r="BT115" s="197" t="s">
        <v>1822</v>
      </c>
      <c r="BU115" s="197" t="s">
        <v>555</v>
      </c>
      <c r="BV115" s="197" t="s">
        <v>623</v>
      </c>
      <c r="BW115" s="197"/>
      <c r="BX115" s="197" t="s">
        <v>5187</v>
      </c>
      <c r="BY115" s="207"/>
      <c r="BZ115" s="197" t="s">
        <v>2258</v>
      </c>
      <c r="CA115" s="207"/>
      <c r="CB115" s="207"/>
      <c r="CC115" s="207"/>
      <c r="CD115" s="207"/>
      <c r="CE115" s="207"/>
      <c r="CF115" s="197" t="s">
        <v>5188</v>
      </c>
      <c r="CG115" s="197" t="s">
        <v>5189</v>
      </c>
      <c r="CH115" s="207"/>
      <c r="CI115" s="207"/>
      <c r="CJ115" s="207"/>
      <c r="CK115" s="197" t="s">
        <v>5190</v>
      </c>
      <c r="CL115" s="197" t="s">
        <v>1689</v>
      </c>
      <c r="CM115" s="197" t="s">
        <v>3676</v>
      </c>
      <c r="CN115" s="207"/>
      <c r="CO115" s="207"/>
      <c r="CP115" s="207"/>
      <c r="CQ115" s="207"/>
      <c r="CR115" s="207"/>
      <c r="CS115" s="141"/>
      <c r="CT115" s="197" t="s">
        <v>3478</v>
      </c>
      <c r="CU115" s="197" t="s">
        <v>906</v>
      </c>
      <c r="CV115" s="197" t="s">
        <v>5191</v>
      </c>
      <c r="CW115" s="197" t="s">
        <v>988</v>
      </c>
      <c r="CX115" s="207"/>
      <c r="CY115" s="207"/>
      <c r="CZ115" s="197" t="s">
        <v>5192</v>
      </c>
      <c r="DA115" s="197" t="s">
        <v>3730</v>
      </c>
      <c r="DB115" s="207"/>
      <c r="DC115" s="207"/>
      <c r="DD115" s="207"/>
      <c r="DE115" s="207"/>
      <c r="DF115" s="207"/>
      <c r="DG115" s="207"/>
      <c r="DH115" s="207"/>
      <c r="DI115" s="207"/>
      <c r="DJ115" s="207"/>
      <c r="DK115" s="207"/>
      <c r="DL115" s="207"/>
      <c r="DM115" s="207"/>
      <c r="DN115" s="207"/>
      <c r="DO115" s="207"/>
      <c r="DP115" s="197" t="s">
        <v>5193</v>
      </c>
      <c r="DQ115" s="197" t="s">
        <v>1903</v>
      </c>
      <c r="DR115" s="207"/>
      <c r="DS115" s="207"/>
      <c r="DT115" s="207"/>
      <c r="DU115" s="207"/>
      <c r="DV115" s="207"/>
      <c r="DW115" s="207"/>
      <c r="DX115" s="207"/>
      <c r="DY115" s="207"/>
      <c r="DZ115" s="207"/>
      <c r="EA115" s="207"/>
      <c r="EB115" s="245"/>
    </row>
    <row r="116" ht="15.75" customHeight="1">
      <c r="A116" s="104" t="s">
        <v>5194</v>
      </c>
      <c r="B116" s="105" t="s">
        <v>5195</v>
      </c>
      <c r="C116" s="106" t="s">
        <v>1524</v>
      </c>
      <c r="D116" s="107" t="s">
        <v>1524</v>
      </c>
      <c r="E116" s="108" t="s">
        <v>1524</v>
      </c>
      <c r="F116" s="109" t="s">
        <v>1524</v>
      </c>
      <c r="G116" s="105" t="s">
        <v>1063</v>
      </c>
      <c r="H116" s="248" t="s">
        <v>5196</v>
      </c>
      <c r="I116" s="357" t="s">
        <v>5197</v>
      </c>
      <c r="J116" s="248" t="s">
        <v>1851</v>
      </c>
      <c r="K116" s="248" t="s">
        <v>3878</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3374</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5198</v>
      </c>
      <c r="BU116" s="265"/>
      <c r="BV116" s="265"/>
      <c r="BW116" s="624"/>
      <c r="BX116" s="237"/>
      <c r="BY116" s="265"/>
      <c r="BZ116" s="265"/>
      <c r="CA116" s="237"/>
      <c r="CB116" s="237"/>
      <c r="CC116" s="237"/>
      <c r="CD116" s="237"/>
      <c r="CE116" s="237"/>
      <c r="CF116" s="266"/>
      <c r="CG116" s="266" t="s">
        <v>3307</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5199</v>
      </c>
      <c r="B117" s="83" t="s">
        <v>5200</v>
      </c>
      <c r="C117" s="84" t="s">
        <v>1524</v>
      </c>
      <c r="D117" s="85" t="s">
        <v>1524</v>
      </c>
      <c r="E117" s="86" t="s">
        <v>1524</v>
      </c>
      <c r="F117" s="87" t="s">
        <v>1524</v>
      </c>
      <c r="G117" s="83" t="s">
        <v>1412</v>
      </c>
      <c r="H117" s="197" t="s">
        <v>4101</v>
      </c>
      <c r="I117" s="276" t="s">
        <v>5201</v>
      </c>
      <c r="J117" s="197" t="s">
        <v>5202</v>
      </c>
      <c r="K117" s="197" t="s">
        <v>3898</v>
      </c>
      <c r="L117" s="197" t="s">
        <v>5203</v>
      </c>
      <c r="M117" s="207" t="s">
        <v>5204</v>
      </c>
      <c r="N117" s="197" t="s">
        <v>5205</v>
      </c>
      <c r="O117" s="197" t="s">
        <v>4583</v>
      </c>
      <c r="P117" s="276" t="s">
        <v>3442</v>
      </c>
      <c r="Q117" s="207"/>
      <c r="R117" s="207"/>
      <c r="S117" s="276" t="s">
        <v>3007</v>
      </c>
      <c r="T117" s="207"/>
      <c r="U117" s="197" t="s">
        <v>5206</v>
      </c>
      <c r="V117" s="197" t="s">
        <v>5207</v>
      </c>
      <c r="W117" s="114"/>
      <c r="X117" s="276" t="s">
        <v>5208</v>
      </c>
      <c r="Y117" s="197" t="s">
        <v>5209</v>
      </c>
      <c r="Z117" s="197" t="s">
        <v>822</v>
      </c>
      <c r="AA117" s="197" t="s">
        <v>3464</v>
      </c>
      <c r="AB117" s="276" t="s">
        <v>1008</v>
      </c>
      <c r="AC117" s="197" t="s">
        <v>1947</v>
      </c>
      <c r="AD117" s="207"/>
      <c r="AE117" s="197" t="s">
        <v>3142</v>
      </c>
      <c r="AF117" s="276" t="s">
        <v>4765</v>
      </c>
      <c r="AG117" s="276" t="s">
        <v>5210</v>
      </c>
      <c r="AH117" s="207"/>
      <c r="AI117" s="197" t="s">
        <v>5211</v>
      </c>
      <c r="AJ117" s="207"/>
      <c r="AK117" s="114"/>
      <c r="AL117" s="197" t="s">
        <v>4251</v>
      </c>
      <c r="AM117" s="276" t="s">
        <v>5212</v>
      </c>
      <c r="AN117" s="207"/>
      <c r="AO117" s="207"/>
      <c r="AP117" s="276" t="s">
        <v>5213</v>
      </c>
      <c r="AQ117" s="276"/>
      <c r="AR117" s="276" t="s">
        <v>3436</v>
      </c>
      <c r="AS117" s="207"/>
      <c r="AT117" s="276" t="s">
        <v>5214</v>
      </c>
      <c r="AU117" s="276" t="s">
        <v>488</v>
      </c>
      <c r="AV117" s="197" t="s">
        <v>5215</v>
      </c>
      <c r="AW117" s="207"/>
      <c r="AX117" s="207"/>
      <c r="AY117" s="207"/>
      <c r="AZ117" s="114"/>
      <c r="BA117" s="276" t="s">
        <v>2621</v>
      </c>
      <c r="BB117" s="276" t="s">
        <v>1423</v>
      </c>
      <c r="BC117" s="197" t="s">
        <v>5216</v>
      </c>
      <c r="BD117" s="276" t="s">
        <v>1549</v>
      </c>
      <c r="BE117" s="197" t="s">
        <v>181</v>
      </c>
      <c r="BF117" s="276" t="s">
        <v>5217</v>
      </c>
      <c r="BG117" s="276" t="s">
        <v>5218</v>
      </c>
      <c r="BH117" s="276" t="s">
        <v>5219</v>
      </c>
      <c r="BI117" s="207"/>
      <c r="BJ117" s="207" t="s">
        <v>5220</v>
      </c>
      <c r="BK117" s="276" t="s">
        <v>5039</v>
      </c>
      <c r="BL117" s="207"/>
      <c r="BM117" s="197" t="s">
        <v>4481</v>
      </c>
      <c r="BN117" s="197" t="s">
        <v>5221</v>
      </c>
      <c r="BO117" s="197" t="s">
        <v>5222</v>
      </c>
      <c r="BP117" s="114"/>
      <c r="BQ117" s="207"/>
      <c r="BR117" s="197" t="s">
        <v>5223</v>
      </c>
      <c r="BS117" s="276" t="s">
        <v>5224</v>
      </c>
      <c r="BT117" s="197" t="s">
        <v>664</v>
      </c>
      <c r="BU117" s="197" t="s">
        <v>4331</v>
      </c>
      <c r="BV117" s="276" t="s">
        <v>2259</v>
      </c>
      <c r="BW117" s="207"/>
      <c r="BX117" s="207"/>
      <c r="BY117" s="207"/>
      <c r="BZ117" s="276" t="s">
        <v>1933</v>
      </c>
      <c r="CA117" s="207"/>
      <c r="CB117" s="207"/>
      <c r="CC117" s="207"/>
      <c r="CD117" s="207"/>
      <c r="CE117" s="207"/>
      <c r="CF117" s="197" t="s">
        <v>1547</v>
      </c>
      <c r="CG117" s="276" t="s">
        <v>4289</v>
      </c>
      <c r="CH117" s="197" t="s">
        <v>1656</v>
      </c>
      <c r="CI117" s="276" t="s">
        <v>5225</v>
      </c>
      <c r="CJ117" s="207"/>
      <c r="CK117" s="276" t="s">
        <v>5001</v>
      </c>
      <c r="CL117" s="276" t="s">
        <v>5226</v>
      </c>
      <c r="CM117" s="207" t="s">
        <v>5227</v>
      </c>
      <c r="CN117" s="207"/>
      <c r="CO117" s="207"/>
      <c r="CP117" s="207"/>
      <c r="CQ117" s="207"/>
      <c r="CR117" s="207"/>
      <c r="CS117" s="141"/>
      <c r="CT117" s="276" t="s">
        <v>5228</v>
      </c>
      <c r="CU117" s="276" t="s">
        <v>3087</v>
      </c>
      <c r="CV117" s="197" t="s">
        <v>3369</v>
      </c>
      <c r="CW117" s="276" t="s">
        <v>3611</v>
      </c>
      <c r="CX117" s="207"/>
      <c r="CY117" s="276" t="s">
        <v>5229</v>
      </c>
      <c r="CZ117" s="207"/>
      <c r="DA117" s="197" t="s">
        <v>3584</v>
      </c>
      <c r="DB117" s="197" t="s">
        <v>5230</v>
      </c>
      <c r="DC117" s="207"/>
      <c r="DD117" s="197" t="s">
        <v>5231</v>
      </c>
      <c r="DE117" s="197" t="s">
        <v>5232</v>
      </c>
      <c r="DF117" s="207"/>
      <c r="DG117" s="197" t="s">
        <v>3892</v>
      </c>
      <c r="DH117" s="207"/>
      <c r="DI117" s="276" t="s">
        <v>5233</v>
      </c>
      <c r="DJ117" s="276"/>
      <c r="DK117" s="276" t="s">
        <v>5234</v>
      </c>
      <c r="DL117" s="276" t="s">
        <v>1968</v>
      </c>
      <c r="DM117" s="276" t="s">
        <v>4692</v>
      </c>
      <c r="DN117" s="276" t="s">
        <v>2990</v>
      </c>
      <c r="DO117" s="207"/>
      <c r="DP117" s="276" t="s">
        <v>5235</v>
      </c>
      <c r="DQ117" s="276" t="s">
        <v>4660</v>
      </c>
      <c r="DR117" s="207"/>
      <c r="DS117" s="276" t="s">
        <v>5236</v>
      </c>
      <c r="DT117" s="207"/>
      <c r="DU117" s="276" t="s">
        <v>4358</v>
      </c>
      <c r="DV117" s="276" t="s">
        <v>5237</v>
      </c>
      <c r="DW117" s="276" t="s">
        <v>277</v>
      </c>
      <c r="DX117" s="207"/>
      <c r="DY117" s="207"/>
      <c r="DZ117" s="207"/>
      <c r="EA117" s="276" t="s">
        <v>4273</v>
      </c>
      <c r="EB117" s="628" t="s">
        <v>5238</v>
      </c>
    </row>
    <row r="118" ht="15.75" customHeight="1">
      <c r="A118" s="104" t="s">
        <v>5239</v>
      </c>
      <c r="B118" s="105" t="s">
        <v>5240</v>
      </c>
      <c r="C118" s="106" t="s">
        <v>1524</v>
      </c>
      <c r="D118" s="107" t="s">
        <v>1524</v>
      </c>
      <c r="E118" s="108" t="s">
        <v>1524</v>
      </c>
      <c r="F118" s="109" t="s">
        <v>1524</v>
      </c>
      <c r="G118" s="105" t="s">
        <v>5241</v>
      </c>
      <c r="H118" s="176"/>
      <c r="I118" s="210" t="s">
        <v>5242</v>
      </c>
      <c r="J118" s="176"/>
      <c r="K118" s="176"/>
      <c r="L118" s="210" t="s">
        <v>5243</v>
      </c>
      <c r="M118" s="176"/>
      <c r="N118" s="210" t="s">
        <v>4865</v>
      </c>
      <c r="O118" s="210" t="s">
        <v>5244</v>
      </c>
      <c r="P118" s="210" t="s">
        <v>3753</v>
      </c>
      <c r="Q118" s="176"/>
      <c r="R118" s="176"/>
      <c r="S118" s="176"/>
      <c r="T118" s="176"/>
      <c r="U118" s="210" t="s">
        <v>5245</v>
      </c>
      <c r="V118" s="176"/>
      <c r="W118" s="114"/>
      <c r="X118" s="289"/>
      <c r="Y118" s="117" t="s">
        <v>663</v>
      </c>
      <c r="Z118" s="117" t="s">
        <v>177</v>
      </c>
      <c r="AA118" s="289"/>
      <c r="AB118" s="117" t="s">
        <v>2190</v>
      </c>
      <c r="AC118" s="289"/>
      <c r="AD118" s="289"/>
      <c r="AE118" s="117" t="s">
        <v>3576</v>
      </c>
      <c r="AF118" s="289"/>
      <c r="AG118" s="289"/>
      <c r="AH118" s="289"/>
      <c r="AI118" s="289"/>
      <c r="AJ118" s="289"/>
      <c r="AK118" s="114"/>
      <c r="AL118" s="213"/>
      <c r="AM118" s="213" t="s">
        <v>5246</v>
      </c>
      <c r="AN118" s="232"/>
      <c r="AO118" s="232"/>
      <c r="AP118" s="232"/>
      <c r="AQ118" s="232"/>
      <c r="AR118" s="232"/>
      <c r="AS118" s="232"/>
      <c r="AT118" s="213" t="s">
        <v>2095</v>
      </c>
      <c r="AU118" s="232"/>
      <c r="AV118" s="232"/>
      <c r="AW118" s="232"/>
      <c r="AX118" s="213" t="s">
        <v>4872</v>
      </c>
      <c r="AY118" s="232"/>
      <c r="AZ118" s="114"/>
      <c r="BA118" s="234"/>
      <c r="BB118" s="234"/>
      <c r="BC118" s="234"/>
      <c r="BD118" s="130" t="s">
        <v>3209</v>
      </c>
      <c r="BE118" s="130" t="s">
        <v>3614</v>
      </c>
      <c r="BF118" s="234"/>
      <c r="BG118" s="234"/>
      <c r="BH118" s="130" t="s">
        <v>4942</v>
      </c>
      <c r="BI118" s="128"/>
      <c r="BJ118" s="234"/>
      <c r="BK118" s="234"/>
      <c r="BL118" s="234"/>
      <c r="BM118" s="234"/>
      <c r="BN118" s="234"/>
      <c r="BO118" s="234"/>
      <c r="BP118" s="114"/>
      <c r="BQ118" s="237"/>
      <c r="BR118" s="135" t="s">
        <v>5247</v>
      </c>
      <c r="BS118" s="135" t="s">
        <v>3877</v>
      </c>
      <c r="BT118" s="237"/>
      <c r="BU118" s="237"/>
      <c r="BV118" s="135" t="s">
        <v>2995</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1615</v>
      </c>
      <c r="CU118" s="241"/>
      <c r="CV118" s="146" t="s">
        <v>3706</v>
      </c>
      <c r="CW118" s="241"/>
      <c r="CX118" s="241"/>
      <c r="CY118" s="241"/>
      <c r="CZ118" s="146" t="s">
        <v>5250</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3"/>
    </row>
    <row r="119">
      <c r="A119" s="629" t="s">
        <v>5251</v>
      </c>
      <c r="B119" s="83" t="s">
        <v>5252</v>
      </c>
      <c r="C119" s="84" t="s">
        <v>1132</v>
      </c>
      <c r="D119" s="85" t="s">
        <v>1524</v>
      </c>
      <c r="E119" s="86" t="s">
        <v>1524</v>
      </c>
      <c r="F119" s="87" t="s">
        <v>3290</v>
      </c>
      <c r="G119" s="83" t="s">
        <v>4356</v>
      </c>
      <c r="H119" s="207"/>
      <c r="I119" s="92" t="s">
        <v>5253</v>
      </c>
      <c r="J119" s="92" t="s">
        <v>5254</v>
      </c>
      <c r="K119" s="92" t="s">
        <v>1686</v>
      </c>
      <c r="L119" s="92" t="s">
        <v>2027</v>
      </c>
      <c r="M119" s="92" t="s">
        <v>1242</v>
      </c>
      <c r="N119" s="92" t="s">
        <v>5255</v>
      </c>
      <c r="O119" s="92" t="s">
        <v>1366</v>
      </c>
      <c r="P119" s="197" t="s">
        <v>4329</v>
      </c>
      <c r="Q119" s="207"/>
      <c r="R119" s="207"/>
      <c r="S119" s="207"/>
      <c r="T119" s="207"/>
      <c r="U119" s="207"/>
      <c r="V119" s="207"/>
      <c r="W119" s="114"/>
      <c r="X119" s="92" t="s">
        <v>2592</v>
      </c>
      <c r="Y119" s="92" t="s">
        <v>2041</v>
      </c>
      <c r="Z119" s="92" t="s">
        <v>564</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2551</v>
      </c>
      <c r="AU119" s="92" t="s">
        <v>1990</v>
      </c>
      <c r="AV119" s="207"/>
      <c r="AW119" s="207"/>
      <c r="AX119" s="207"/>
      <c r="AY119" s="207"/>
      <c r="AZ119" s="114"/>
      <c r="BA119" s="92" t="s">
        <v>5259</v>
      </c>
      <c r="BB119" s="92" t="s">
        <v>1079</v>
      </c>
      <c r="BC119" s="92" t="s">
        <v>3024</v>
      </c>
      <c r="BD119" s="92" t="s">
        <v>3202</v>
      </c>
      <c r="BE119" s="92" t="s">
        <v>5260</v>
      </c>
      <c r="BF119" s="207"/>
      <c r="BG119" s="207"/>
      <c r="BH119" s="92" t="s">
        <v>3434</v>
      </c>
      <c r="BI119" s="207"/>
      <c r="BJ119" s="207"/>
      <c r="BK119" s="92" t="s">
        <v>898</v>
      </c>
      <c r="BL119" s="207"/>
      <c r="BM119" s="207"/>
      <c r="BN119" s="207"/>
      <c r="BO119" s="207"/>
      <c r="BP119" s="114"/>
      <c r="BQ119" s="92" t="s">
        <v>5261</v>
      </c>
      <c r="BR119" s="197" t="s">
        <v>5262</v>
      </c>
      <c r="BS119" s="197" t="s">
        <v>5263</v>
      </c>
      <c r="BT119" s="197" t="s">
        <v>2008</v>
      </c>
      <c r="BU119" s="207"/>
      <c r="BV119" s="197" t="s">
        <v>3285</v>
      </c>
      <c r="BW119" s="197" t="s">
        <v>5264</v>
      </c>
      <c r="BX119" s="207"/>
      <c r="BY119" s="92" t="s">
        <v>5265</v>
      </c>
      <c r="BZ119" s="197" t="s">
        <v>5266</v>
      </c>
      <c r="CA119" s="207"/>
      <c r="CB119" s="207"/>
      <c r="CC119" s="207"/>
      <c r="CD119" s="207"/>
      <c r="CE119" s="207"/>
      <c r="CF119" s="197" t="s">
        <v>5267</v>
      </c>
      <c r="CG119" s="92" t="s">
        <v>3437</v>
      </c>
      <c r="CH119" s="92" t="s">
        <v>1976</v>
      </c>
      <c r="CI119" s="92" t="s">
        <v>5268</v>
      </c>
      <c r="CJ119" s="92" t="s">
        <v>351</v>
      </c>
      <c r="CK119" s="207"/>
      <c r="CL119" s="92" t="s">
        <v>5269</v>
      </c>
      <c r="CM119" s="207"/>
      <c r="CN119" s="207"/>
      <c r="CO119" s="207"/>
      <c r="CP119" s="207"/>
      <c r="CQ119" s="207"/>
      <c r="CR119" s="207"/>
      <c r="CS119" s="141"/>
      <c r="CT119" s="92" t="s">
        <v>1876</v>
      </c>
      <c r="CU119" s="92" t="s">
        <v>5270</v>
      </c>
      <c r="CV119" s="92" t="s">
        <v>5271</v>
      </c>
      <c r="CW119" s="92" t="s">
        <v>5272</v>
      </c>
      <c r="CX119" s="92" t="s">
        <v>560</v>
      </c>
      <c r="CY119" s="92" t="s">
        <v>5273</v>
      </c>
      <c r="CZ119" s="92" t="s">
        <v>5274</v>
      </c>
      <c r="DA119" s="92" t="s">
        <v>4480</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5275</v>
      </c>
      <c r="B120" s="105" t="s">
        <v>5276</v>
      </c>
      <c r="C120" s="106" t="s">
        <v>1524</v>
      </c>
      <c r="D120" s="107" t="s">
        <v>1524</v>
      </c>
      <c r="E120" s="108" t="s">
        <v>1524</v>
      </c>
      <c r="F120" s="109" t="s">
        <v>629</v>
      </c>
      <c r="G120" s="105" t="s">
        <v>4011</v>
      </c>
      <c r="H120" s="210" t="s">
        <v>3120</v>
      </c>
      <c r="I120" s="210" t="s">
        <v>5277</v>
      </c>
      <c r="J120" s="210" t="s">
        <v>5278</v>
      </c>
      <c r="K120" s="210" t="s">
        <v>2835</v>
      </c>
      <c r="L120" s="248" t="s">
        <v>5279</v>
      </c>
      <c r="M120" s="176"/>
      <c r="N120" s="176"/>
      <c r="O120" s="248" t="s">
        <v>139</v>
      </c>
      <c r="P120" s="176"/>
      <c r="Q120" s="176"/>
      <c r="R120" s="210"/>
      <c r="S120" s="210"/>
      <c r="T120" s="176"/>
      <c r="U120" s="176"/>
      <c r="V120" s="176"/>
      <c r="W120" s="114"/>
      <c r="X120" s="117" t="s">
        <v>2562</v>
      </c>
      <c r="Y120" s="289"/>
      <c r="Z120" s="117" t="s">
        <v>4097</v>
      </c>
      <c r="AA120" s="289"/>
      <c r="AB120" s="117" t="s">
        <v>2933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4016</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5285</v>
      </c>
      <c r="B121" s="83" t="s">
        <v>5286</v>
      </c>
      <c r="C121" s="84" t="s">
        <v>1524</v>
      </c>
      <c r="D121" s="85" t="s">
        <v>1524</v>
      </c>
      <c r="E121" s="86" t="s">
        <v>1524</v>
      </c>
      <c r="F121" s="87" t="s">
        <v>1524</v>
      </c>
      <c r="G121" s="83" t="s">
        <v>3813</v>
      </c>
      <c r="H121" s="227" t="s">
        <v>5287</v>
      </c>
      <c r="I121" s="227" t="s">
        <v>5288</v>
      </c>
      <c r="J121" s="227" t="s">
        <v>996</v>
      </c>
      <c r="K121" s="227" t="s">
        <v>3961</v>
      </c>
      <c r="L121" s="227" t="s">
        <v>5289</v>
      </c>
      <c r="M121" s="227" t="s">
        <v>5290</v>
      </c>
      <c r="N121" s="227" t="s">
        <v>5291</v>
      </c>
      <c r="O121" s="227" t="s">
        <v>5292</v>
      </c>
      <c r="P121" s="207"/>
      <c r="Q121" s="207"/>
      <c r="R121" s="207"/>
      <c r="S121" s="207"/>
      <c r="T121" s="207"/>
      <c r="U121" s="207"/>
      <c r="V121" s="207"/>
      <c r="W121" s="114"/>
      <c r="X121" s="227" t="s">
        <v>5293</v>
      </c>
      <c r="Y121" s="227" t="s">
        <v>1895</v>
      </c>
      <c r="Z121" s="227" t="s">
        <v>5113</v>
      </c>
      <c r="AA121" s="227" t="s">
        <v>2121</v>
      </c>
      <c r="AB121" s="227" t="s">
        <v>4495</v>
      </c>
      <c r="AC121" s="227" t="s">
        <v>3697</v>
      </c>
      <c r="AD121" s="207"/>
      <c r="AE121" s="227" t="s">
        <v>5056</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2562</v>
      </c>
      <c r="BB121" s="227" t="s">
        <v>1881</v>
      </c>
      <c r="BC121" s="227" t="s">
        <v>3592</v>
      </c>
      <c r="BD121" s="207"/>
      <c r="BE121" s="207"/>
      <c r="BF121" s="207"/>
      <c r="BG121" s="207"/>
      <c r="BH121" s="227" t="s">
        <v>991</v>
      </c>
      <c r="BI121" s="199"/>
      <c r="BJ121" s="207"/>
      <c r="BK121" s="207"/>
      <c r="BL121" s="207"/>
      <c r="BM121" s="207"/>
      <c r="BN121" s="207"/>
      <c r="BO121" s="207"/>
      <c r="BP121" s="114"/>
      <c r="BQ121" s="197"/>
      <c r="BR121" s="227" t="s">
        <v>3179</v>
      </c>
      <c r="BS121" s="227" t="s">
        <v>4653</v>
      </c>
      <c r="BT121" s="227" t="s">
        <v>2695</v>
      </c>
      <c r="BU121" s="227" t="s">
        <v>5294</v>
      </c>
      <c r="BV121" s="227" t="s">
        <v>4915</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2666</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5"/>
    </row>
    <row r="122" ht="15.75" customHeight="1">
      <c r="A122" s="630" t="s">
        <v>5300</v>
      </c>
      <c r="B122" s="305" t="s">
        <v>5301</v>
      </c>
      <c r="C122" s="306" t="s">
        <v>1524</v>
      </c>
      <c r="D122" s="307" t="s">
        <v>1524</v>
      </c>
      <c r="E122" s="308" t="s">
        <v>1524</v>
      </c>
      <c r="F122" s="309" t="s">
        <v>3058</v>
      </c>
      <c r="G122" s="305" t="s">
        <v>2109</v>
      </c>
      <c r="H122" s="454"/>
      <c r="I122" s="453" t="s">
        <v>5302</v>
      </c>
      <c r="J122" s="454"/>
      <c r="K122" s="453" t="s">
        <v>5303</v>
      </c>
      <c r="L122" s="310" t="s">
        <v>4693</v>
      </c>
      <c r="M122" s="454"/>
      <c r="N122" s="438" t="s">
        <v>3964</v>
      </c>
      <c r="O122" s="438" t="s">
        <v>5304</v>
      </c>
      <c r="P122" s="310" t="s">
        <v>3753</v>
      </c>
      <c r="Q122" s="454"/>
      <c r="R122" s="454"/>
      <c r="S122" s="453" t="s">
        <v>3589</v>
      </c>
      <c r="T122" s="454"/>
      <c r="U122" s="454"/>
      <c r="V122" s="454"/>
      <c r="W122" s="631"/>
      <c r="X122" s="457"/>
      <c r="Y122" s="457"/>
      <c r="Z122" s="456" t="s">
        <v>337</v>
      </c>
      <c r="AA122" s="457"/>
      <c r="AB122" s="456" t="s">
        <v>2509</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3255</v>
      </c>
      <c r="AV122" s="460" t="s">
        <v>4887</v>
      </c>
      <c r="AW122" s="459"/>
      <c r="AX122" s="460" t="s">
        <v>5305</v>
      </c>
      <c r="AY122" s="459"/>
      <c r="AZ122" s="631"/>
      <c r="BA122" s="461" t="s">
        <v>5306</v>
      </c>
      <c r="BB122" s="462"/>
      <c r="BC122" s="462"/>
      <c r="BD122" s="461" t="s">
        <v>5307</v>
      </c>
      <c r="BE122" s="461" t="s">
        <v>5308</v>
      </c>
      <c r="BF122" s="462"/>
      <c r="BG122" s="462"/>
      <c r="BH122" s="125" t="s">
        <v>5309</v>
      </c>
      <c r="BI122" s="462"/>
      <c r="BJ122" s="282" t="s">
        <v>5310</v>
      </c>
      <c r="BK122" s="462"/>
      <c r="BL122" s="462"/>
      <c r="BM122" s="462"/>
      <c r="BN122" s="462"/>
      <c r="BO122" s="462"/>
      <c r="BP122" s="631"/>
      <c r="BQ122" s="464"/>
      <c r="BR122" s="463"/>
      <c r="BS122" s="464" t="s">
        <v>5311</v>
      </c>
      <c r="BT122" s="463"/>
      <c r="BU122" s="132" t="s">
        <v>2620</v>
      </c>
      <c r="BV122" s="132" t="s">
        <v>4952</v>
      </c>
      <c r="BW122" s="463"/>
      <c r="BX122" s="463"/>
      <c r="BY122" s="463"/>
      <c r="BZ122" s="132" t="s">
        <v>2989</v>
      </c>
      <c r="CA122" s="464" t="s">
        <v>5312</v>
      </c>
      <c r="CB122" s="463"/>
      <c r="CC122" s="463"/>
      <c r="CD122" s="463"/>
      <c r="CE122" s="463"/>
      <c r="CF122" s="467" t="s">
        <v>919</v>
      </c>
      <c r="CG122" s="465"/>
      <c r="CH122" s="465"/>
      <c r="CI122" s="467" t="s">
        <v>5313</v>
      </c>
      <c r="CJ122" s="465"/>
      <c r="CK122" s="633" t="s">
        <v>5314</v>
      </c>
      <c r="CL122" s="192" t="s">
        <v>5315</v>
      </c>
      <c r="CM122" s="465"/>
      <c r="CN122" s="465"/>
      <c r="CO122" s="465"/>
      <c r="CP122" s="465"/>
      <c r="CQ122" s="465"/>
      <c r="CR122" s="467" t="s">
        <v>5316</v>
      </c>
      <c r="CS122" s="634"/>
      <c r="CT122" s="470"/>
      <c r="CU122" s="470"/>
      <c r="CV122" s="635" t="s">
        <v>3244</v>
      </c>
      <c r="CW122" s="636" t="s">
        <v>5317</v>
      </c>
      <c r="CX122" s="635" t="s">
        <v>5318</v>
      </c>
      <c r="CY122" s="326" t="s">
        <v>2522</v>
      </c>
      <c r="CZ122" s="326" t="s">
        <v>5319</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5320</v>
      </c>
      <c r="B123" s="83" t="s">
        <v>5321</v>
      </c>
      <c r="C123" s="84" t="s">
        <v>1524</v>
      </c>
      <c r="D123" s="85" t="s">
        <v>1524</v>
      </c>
      <c r="E123" s="86" t="s">
        <v>1524</v>
      </c>
      <c r="F123" s="87" t="s">
        <v>1132</v>
      </c>
      <c r="G123" s="83" t="s">
        <v>3290</v>
      </c>
      <c r="H123" s="227" t="s">
        <v>3542</v>
      </c>
      <c r="I123" s="227" t="s">
        <v>5322</v>
      </c>
      <c r="J123" s="227" t="s">
        <v>5323</v>
      </c>
      <c r="K123" s="227" t="s">
        <v>549</v>
      </c>
      <c r="L123" s="227" t="s">
        <v>5324</v>
      </c>
      <c r="M123" s="227" t="s">
        <v>5325</v>
      </c>
      <c r="N123" s="227" t="s">
        <v>5326</v>
      </c>
      <c r="O123" s="227" t="s">
        <v>5327</v>
      </c>
      <c r="P123" s="227" t="s">
        <v>1421</v>
      </c>
      <c r="Q123" s="227"/>
      <c r="R123" s="207"/>
      <c r="S123" s="207"/>
      <c r="T123" s="207"/>
      <c r="U123" s="207"/>
      <c r="V123" s="207"/>
      <c r="W123" s="114"/>
      <c r="X123" s="227" t="s">
        <v>5328</v>
      </c>
      <c r="Y123" s="227" t="s">
        <v>5329</v>
      </c>
      <c r="Z123" s="227" t="s">
        <v>1762</v>
      </c>
      <c r="AA123" s="227" t="s">
        <v>5330</v>
      </c>
      <c r="AB123" s="227" t="s">
        <v>3984</v>
      </c>
      <c r="AC123" s="227" t="s">
        <v>3430</v>
      </c>
      <c r="AD123" s="207"/>
      <c r="AE123" s="227" t="s">
        <v>796</v>
      </c>
      <c r="AF123" s="227" t="s">
        <v>3909</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2485</v>
      </c>
      <c r="BI123" s="199"/>
      <c r="BJ123" s="207"/>
      <c r="BK123" s="227" t="s">
        <v>5331</v>
      </c>
      <c r="BL123" s="207"/>
      <c r="BM123" s="207"/>
      <c r="BN123" s="207"/>
      <c r="BO123" s="207"/>
      <c r="BP123" s="114"/>
      <c r="BQ123" s="197"/>
      <c r="BR123" s="207"/>
      <c r="BS123" s="207"/>
      <c r="BT123" s="227" t="s">
        <v>2048</v>
      </c>
      <c r="BU123" s="207"/>
      <c r="BV123" s="227" t="s">
        <v>5332</v>
      </c>
      <c r="BW123" s="207"/>
      <c r="BX123" s="207"/>
      <c r="BY123" s="207"/>
      <c r="BZ123" s="227" t="s">
        <v>973</v>
      </c>
      <c r="CA123" s="207"/>
      <c r="CB123" s="207"/>
      <c r="CC123" s="207"/>
      <c r="CD123" s="207"/>
      <c r="CE123" s="207"/>
      <c r="CF123" s="227" t="s">
        <v>2382</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1809</v>
      </c>
      <c r="CW123" s="227" t="s">
        <v>4499</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5339</v>
      </c>
      <c r="EA123" s="227" t="s">
        <v>3380</v>
      </c>
      <c r="EB123" s="245" t="s">
        <v>5340</v>
      </c>
    </row>
    <row r="124" ht="15.75" customHeight="1">
      <c r="A124" s="637" t="s">
        <v>5341</v>
      </c>
      <c r="B124" s="105" t="s">
        <v>5342</v>
      </c>
      <c r="C124" s="106" t="s">
        <v>1524</v>
      </c>
      <c r="D124" s="107" t="s">
        <v>1524</v>
      </c>
      <c r="E124" s="108" t="s">
        <v>1524</v>
      </c>
      <c r="F124" s="109" t="s">
        <v>1132</v>
      </c>
      <c r="G124" s="105" t="s">
        <v>5343</v>
      </c>
      <c r="H124" s="210"/>
      <c r="I124" s="210" t="s">
        <v>5344</v>
      </c>
      <c r="J124" s="210"/>
      <c r="K124" s="210"/>
      <c r="L124" s="210" t="s">
        <v>1801</v>
      </c>
      <c r="M124" s="210"/>
      <c r="N124" s="210" t="s">
        <v>5345</v>
      </c>
      <c r="O124" s="210" t="s">
        <v>5346</v>
      </c>
      <c r="P124" s="176"/>
      <c r="Q124" s="176"/>
      <c r="R124" s="176"/>
      <c r="S124" s="176"/>
      <c r="T124" s="176"/>
      <c r="U124" s="176"/>
      <c r="V124" s="176"/>
      <c r="W124" s="114"/>
      <c r="X124" s="251"/>
      <c r="Y124" s="117"/>
      <c r="Z124" s="295" t="s">
        <v>2325</v>
      </c>
      <c r="AA124" s="117"/>
      <c r="AB124" s="117" t="s">
        <v>5347</v>
      </c>
      <c r="AC124" s="251"/>
      <c r="AD124" s="289"/>
      <c r="AE124" s="117"/>
      <c r="AF124" s="117"/>
      <c r="AG124" s="251"/>
      <c r="AH124" s="289"/>
      <c r="AI124" s="289"/>
      <c r="AJ124" s="289"/>
      <c r="AK124" s="114"/>
      <c r="AL124" s="232"/>
      <c r="AM124" s="232"/>
      <c r="AN124" s="232"/>
      <c r="AO124" s="232"/>
      <c r="AP124" s="232"/>
      <c r="AQ124" s="232"/>
      <c r="AR124" s="232"/>
      <c r="AS124" s="232"/>
      <c r="AT124" s="213" t="s">
        <v>2622</v>
      </c>
      <c r="AU124" s="232"/>
      <c r="AV124" s="232"/>
      <c r="AW124" s="232"/>
      <c r="AX124" s="232"/>
      <c r="AY124" s="232"/>
      <c r="AZ124" s="114"/>
      <c r="BA124" s="234"/>
      <c r="BB124" s="347"/>
      <c r="BC124" s="394" t="s">
        <v>1090</v>
      </c>
      <c r="BD124" s="234"/>
      <c r="BE124" s="234"/>
      <c r="BF124" s="394"/>
      <c r="BG124" s="234"/>
      <c r="BH124" s="130" t="s">
        <v>3021</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2346</v>
      </c>
      <c r="DM124" s="194"/>
      <c r="DN124" s="194"/>
      <c r="DO124" s="194"/>
      <c r="DP124" s="224" t="s">
        <v>5352</v>
      </c>
      <c r="DQ124" s="224"/>
      <c r="DR124" s="194"/>
      <c r="DS124" s="194"/>
      <c r="DT124" s="194"/>
      <c r="DU124" s="194"/>
      <c r="DV124" s="194"/>
      <c r="DW124" s="194"/>
      <c r="DX124" s="194"/>
      <c r="DY124" s="194"/>
      <c r="DZ124" s="194"/>
      <c r="EA124" s="194"/>
      <c r="EB124" s="353"/>
    </row>
    <row r="125" ht="15.75" customHeight="1">
      <c r="A125" s="196" t="s">
        <v>5353</v>
      </c>
      <c r="B125" s="83" t="s">
        <v>5354</v>
      </c>
      <c r="C125" s="84" t="s">
        <v>1524</v>
      </c>
      <c r="D125" s="85" t="s">
        <v>1524</v>
      </c>
      <c r="E125" s="86" t="s">
        <v>1524</v>
      </c>
      <c r="F125" s="87" t="s">
        <v>629</v>
      </c>
      <c r="G125" s="83" t="s">
        <v>3059</v>
      </c>
      <c r="H125" s="197" t="s">
        <v>5355</v>
      </c>
      <c r="I125" s="244" t="s">
        <v>407</v>
      </c>
      <c r="J125" s="197" t="s">
        <v>5356</v>
      </c>
      <c r="K125" s="197" t="s">
        <v>5357</v>
      </c>
      <c r="L125" s="197" t="s">
        <v>797</v>
      </c>
      <c r="M125" s="207"/>
      <c r="N125" s="197" t="s">
        <v>5358</v>
      </c>
      <c r="O125" s="197" t="s">
        <v>4126</v>
      </c>
      <c r="P125" s="197" t="s">
        <v>1621</v>
      </c>
      <c r="Q125" s="207"/>
      <c r="R125" s="197" t="s">
        <v>425</v>
      </c>
      <c r="S125" s="197" t="s">
        <v>1708</v>
      </c>
      <c r="T125" s="207"/>
      <c r="U125" s="197" t="s">
        <v>5359</v>
      </c>
      <c r="V125" s="207"/>
      <c r="W125" s="114"/>
      <c r="X125" s="197" t="s">
        <v>5360</v>
      </c>
      <c r="Y125" s="92" t="s">
        <v>2131</v>
      </c>
      <c r="Z125" s="197" t="s">
        <v>4019</v>
      </c>
      <c r="AA125" s="197" t="s">
        <v>1976</v>
      </c>
      <c r="AB125" s="197" t="s">
        <v>2692</v>
      </c>
      <c r="AC125" s="207"/>
      <c r="AD125" s="207"/>
      <c r="AE125" s="197" t="s">
        <v>5361</v>
      </c>
      <c r="AF125" s="197" t="s">
        <v>920</v>
      </c>
      <c r="AG125" s="207"/>
      <c r="AH125" s="207"/>
      <c r="AI125" s="207"/>
      <c r="AJ125" s="207"/>
      <c r="AK125" s="114"/>
      <c r="AL125" s="207"/>
      <c r="AM125" s="197" t="s">
        <v>5362</v>
      </c>
      <c r="AN125" s="207"/>
      <c r="AO125" s="207"/>
      <c r="AP125" s="197" t="s">
        <v>5363</v>
      </c>
      <c r="AQ125" s="197"/>
      <c r="AR125" s="207"/>
      <c r="AS125" s="207"/>
      <c r="AT125" s="197" t="s">
        <v>386</v>
      </c>
      <c r="AU125" s="207"/>
      <c r="AV125" s="207"/>
      <c r="AW125" s="207"/>
      <c r="AX125" s="207"/>
      <c r="AY125" s="207"/>
      <c r="AZ125" s="114"/>
      <c r="BA125" s="207"/>
      <c r="BB125" s="197" t="s">
        <v>1537</v>
      </c>
      <c r="BC125" s="197" t="s">
        <v>3042</v>
      </c>
      <c r="BD125" s="227" t="s">
        <v>2938</v>
      </c>
      <c r="BE125" s="197" t="s">
        <v>5247</v>
      </c>
      <c r="BF125" s="207"/>
      <c r="BG125" s="207"/>
      <c r="BH125" s="197" t="s">
        <v>3440</v>
      </c>
      <c r="BI125" s="197" t="s">
        <v>5364</v>
      </c>
      <c r="BJ125" s="197"/>
      <c r="BK125" s="197" t="s">
        <v>2646</v>
      </c>
      <c r="BL125" s="207"/>
      <c r="BM125" s="197" t="s">
        <v>3565</v>
      </c>
      <c r="BN125" s="207"/>
      <c r="BO125" s="207"/>
      <c r="BP125" s="114"/>
      <c r="BQ125" s="276"/>
      <c r="BR125" s="197" t="s">
        <v>3572</v>
      </c>
      <c r="BS125" s="197" t="s">
        <v>734</v>
      </c>
      <c r="BT125" s="276"/>
      <c r="BU125" s="197" t="s">
        <v>5365</v>
      </c>
      <c r="BV125" s="197" t="s">
        <v>4686</v>
      </c>
      <c r="BW125" s="207"/>
      <c r="BX125" s="197" t="s">
        <v>2269</v>
      </c>
      <c r="BY125" s="207"/>
      <c r="BZ125" s="207"/>
      <c r="CA125" s="207"/>
      <c r="CB125" s="207"/>
      <c r="CC125" s="207"/>
      <c r="CD125" s="207"/>
      <c r="CE125" s="207"/>
      <c r="CF125" s="197" t="s">
        <v>5366</v>
      </c>
      <c r="CG125" s="197" t="s">
        <v>2417</v>
      </c>
      <c r="CH125" s="197" t="s">
        <v>5367</v>
      </c>
      <c r="CI125" s="197" t="s">
        <v>5368</v>
      </c>
      <c r="CJ125" s="207"/>
      <c r="CK125" s="197" t="s">
        <v>5369</v>
      </c>
      <c r="CL125" s="227" t="s">
        <v>2968</v>
      </c>
      <c r="CM125" s="197" t="s">
        <v>3912</v>
      </c>
      <c r="CN125" s="207"/>
      <c r="CO125" s="207"/>
      <c r="CP125" s="207"/>
      <c r="CQ125" s="207"/>
      <c r="CR125" s="207"/>
      <c r="CS125" s="141"/>
      <c r="CT125" s="197" t="s">
        <v>5370</v>
      </c>
      <c r="CU125" s="197" t="s">
        <v>906</v>
      </c>
      <c r="CV125" s="197" t="s">
        <v>3136</v>
      </c>
      <c r="CW125" s="197" t="s">
        <v>2403</v>
      </c>
      <c r="CX125" s="207"/>
      <c r="CY125" s="197" t="s">
        <v>5371</v>
      </c>
      <c r="CZ125" s="92" t="s">
        <v>5372</v>
      </c>
      <c r="DA125" s="197" t="s">
        <v>4456</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801</v>
      </c>
      <c r="DX125" s="197" t="s">
        <v>5376</v>
      </c>
      <c r="DY125" s="197" t="s">
        <v>5377</v>
      </c>
      <c r="DZ125" s="207"/>
      <c r="EA125" s="207"/>
      <c r="EB125" s="245" t="s">
        <v>5378</v>
      </c>
    </row>
    <row r="126" ht="15.75" customHeight="1">
      <c r="A126" s="638" t="s">
        <v>5379</v>
      </c>
      <c r="B126" s="105" t="s">
        <v>5380</v>
      </c>
      <c r="C126" s="106" t="s">
        <v>1524</v>
      </c>
      <c r="D126" s="107" t="s">
        <v>1524</v>
      </c>
      <c r="E126" s="108" t="s">
        <v>1524</v>
      </c>
      <c r="F126" s="109" t="s">
        <v>1524</v>
      </c>
      <c r="G126" s="105" t="s">
        <v>3813</v>
      </c>
      <c r="H126" s="210"/>
      <c r="I126" s="210" t="s">
        <v>5381</v>
      </c>
      <c r="J126" s="210" t="s">
        <v>5382</v>
      </c>
      <c r="K126" s="210" t="s">
        <v>2818</v>
      </c>
      <c r="L126" s="280" t="s">
        <v>5383</v>
      </c>
      <c r="M126" s="176"/>
      <c r="N126" s="176"/>
      <c r="O126" s="176"/>
      <c r="P126" s="210" t="s">
        <v>4561</v>
      </c>
      <c r="Q126" s="176"/>
      <c r="R126" s="176"/>
      <c r="S126" s="175" t="s">
        <v>3518</v>
      </c>
      <c r="T126" s="176"/>
      <c r="U126" s="175" t="s">
        <v>5245</v>
      </c>
      <c r="V126" s="176"/>
      <c r="W126" s="114"/>
      <c r="X126" s="289"/>
      <c r="Y126" s="289"/>
      <c r="Z126" s="289"/>
      <c r="AA126" s="289"/>
      <c r="AB126" s="117" t="s">
        <v>4838</v>
      </c>
      <c r="AC126" s="289"/>
      <c r="AD126" s="289"/>
      <c r="AE126" s="289"/>
      <c r="AF126" s="117" t="s">
        <v>5179</v>
      </c>
      <c r="AG126" s="289"/>
      <c r="AH126" s="289"/>
      <c r="AI126" s="295" t="s">
        <v>5384</v>
      </c>
      <c r="AJ126" s="289"/>
      <c r="AK126" s="114"/>
      <c r="AL126" s="232"/>
      <c r="AM126" s="232"/>
      <c r="AN126" s="232"/>
      <c r="AO126" s="232"/>
      <c r="AP126" s="232"/>
      <c r="AQ126" s="232"/>
      <c r="AR126" s="232"/>
      <c r="AS126" s="232"/>
      <c r="AT126" s="213" t="s">
        <v>4837</v>
      </c>
      <c r="AU126" s="213" t="s">
        <v>2287</v>
      </c>
      <c r="AV126" s="232"/>
      <c r="AW126" s="232"/>
      <c r="AX126" s="256" t="s">
        <v>5385</v>
      </c>
      <c r="AY126" s="232"/>
      <c r="AZ126" s="114"/>
      <c r="BA126" s="234"/>
      <c r="BB126" s="215" t="s">
        <v>3225</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4915</v>
      </c>
      <c r="BW126" s="237"/>
      <c r="BX126" s="237"/>
      <c r="BY126" s="237"/>
      <c r="BZ126" s="135" t="s">
        <v>1831</v>
      </c>
      <c r="CA126" s="237"/>
      <c r="CB126" s="237"/>
      <c r="CC126" s="237"/>
      <c r="CD126" s="237"/>
      <c r="CE126" s="237"/>
      <c r="CF126" s="192" t="s">
        <v>735</v>
      </c>
      <c r="CG126" s="442" t="s">
        <v>991</v>
      </c>
      <c r="CH126" s="192" t="s">
        <v>4638</v>
      </c>
      <c r="CI126" s="192" t="s">
        <v>5389</v>
      </c>
      <c r="CJ126" s="192" t="s">
        <v>1468</v>
      </c>
      <c r="CK126" s="192" t="s">
        <v>5390</v>
      </c>
      <c r="CL126" s="192" t="s">
        <v>2113</v>
      </c>
      <c r="CM126" s="192" t="s">
        <v>5391</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2851</v>
      </c>
      <c r="DH126" s="194"/>
      <c r="DI126" s="194"/>
      <c r="DJ126" s="194"/>
      <c r="DK126" s="194"/>
      <c r="DL126" s="194"/>
      <c r="DM126" s="194"/>
      <c r="DN126" s="194"/>
      <c r="DO126" s="194"/>
      <c r="DP126" s="194"/>
      <c r="DQ126" s="194"/>
      <c r="DR126" s="194"/>
      <c r="DS126" s="194"/>
      <c r="DT126" s="301" t="s">
        <v>5294</v>
      </c>
      <c r="DU126" s="194"/>
      <c r="DV126" s="194"/>
      <c r="DW126" s="194"/>
      <c r="DX126" s="301" t="s">
        <v>2292</v>
      </c>
      <c r="DY126" s="194"/>
      <c r="DZ126" s="194"/>
      <c r="EA126" s="194"/>
      <c r="EB126" s="353"/>
    </row>
    <row r="127">
      <c r="A127" s="639" t="s">
        <v>5392</v>
      </c>
      <c r="B127" s="83" t="s">
        <v>5393</v>
      </c>
      <c r="C127" s="84" t="s">
        <v>1132</v>
      </c>
      <c r="D127" s="85" t="s">
        <v>1524</v>
      </c>
      <c r="E127" s="86" t="s">
        <v>1524</v>
      </c>
      <c r="F127" s="87" t="s">
        <v>3099</v>
      </c>
      <c r="G127" s="83" t="s">
        <v>2721</v>
      </c>
      <c r="H127" s="207"/>
      <c r="I127" s="197" t="s">
        <v>5394</v>
      </c>
      <c r="J127" s="197" t="s">
        <v>3637</v>
      </c>
      <c r="K127" s="92" t="s">
        <v>828</v>
      </c>
      <c r="L127" s="92" t="s">
        <v>5395</v>
      </c>
      <c r="M127" s="207"/>
      <c r="N127" s="207"/>
      <c r="O127" s="92" t="s">
        <v>642</v>
      </c>
      <c r="P127" s="92" t="s">
        <v>4037</v>
      </c>
      <c r="Q127" s="207"/>
      <c r="R127" s="207"/>
      <c r="S127" s="207"/>
      <c r="T127" s="207"/>
      <c r="U127" s="207"/>
      <c r="V127" s="207"/>
      <c r="W127" s="114"/>
      <c r="X127" s="207"/>
      <c r="Y127" s="207"/>
      <c r="Z127" s="92" t="s">
        <v>2393</v>
      </c>
      <c r="AA127" s="207"/>
      <c r="AB127" s="92" t="s">
        <v>2677</v>
      </c>
      <c r="AC127" s="207"/>
      <c r="AD127" s="207"/>
      <c r="AE127" s="207"/>
      <c r="AF127" s="92" t="s">
        <v>2281</v>
      </c>
      <c r="AG127" s="207"/>
      <c r="AH127" s="207"/>
      <c r="AI127" s="207"/>
      <c r="AJ127" s="207"/>
      <c r="AK127" s="114"/>
      <c r="AL127" s="207"/>
      <c r="AM127" s="92" t="s">
        <v>3577</v>
      </c>
      <c r="AN127" s="207"/>
      <c r="AO127" s="207"/>
      <c r="AP127" s="207"/>
      <c r="AQ127" s="207"/>
      <c r="AR127" s="207"/>
      <c r="AS127" s="207"/>
      <c r="AT127" s="92" t="s">
        <v>2654</v>
      </c>
      <c r="AU127" s="197" t="s">
        <v>1927</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4578</v>
      </c>
      <c r="BU127" s="207"/>
      <c r="BV127" s="92" t="s">
        <v>4665</v>
      </c>
      <c r="BW127" s="207"/>
      <c r="BX127" s="207"/>
      <c r="BY127" s="207"/>
      <c r="BZ127" s="207"/>
      <c r="CA127" s="207"/>
      <c r="CB127" s="207"/>
      <c r="CC127" s="207"/>
      <c r="CD127" s="207"/>
      <c r="CE127" s="207"/>
      <c r="CF127" s="207"/>
      <c r="CG127" s="92" t="s">
        <v>5396</v>
      </c>
      <c r="CH127" s="207"/>
      <c r="CI127" s="198" t="s">
        <v>3801</v>
      </c>
      <c r="CJ127" s="207"/>
      <c r="CK127" s="207"/>
      <c r="CL127" s="207"/>
      <c r="CM127" s="197" t="s">
        <v>2371</v>
      </c>
      <c r="CN127" s="207"/>
      <c r="CO127" s="207"/>
      <c r="CP127" s="207"/>
      <c r="CQ127" s="207"/>
      <c r="CR127" s="207"/>
      <c r="CS127" s="141"/>
      <c r="CT127" s="197" t="s">
        <v>5397</v>
      </c>
      <c r="CU127" s="207"/>
      <c r="CV127" s="92" t="s">
        <v>2005</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3482</v>
      </c>
      <c r="DR127" s="207"/>
      <c r="DS127" s="207"/>
      <c r="DT127" s="207"/>
      <c r="DU127" s="207"/>
      <c r="DV127" s="207"/>
      <c r="DW127" s="207"/>
      <c r="DX127" s="207"/>
      <c r="DY127" s="207"/>
      <c r="DZ127" s="207"/>
      <c r="EA127" s="207"/>
      <c r="EB127" s="640" t="s">
        <v>5399</v>
      </c>
    </row>
    <row r="128" ht="15.75" customHeight="1">
      <c r="A128" s="440" t="s">
        <v>5400</v>
      </c>
      <c r="B128" s="105" t="s">
        <v>5401</v>
      </c>
      <c r="C128" s="106" t="s">
        <v>1524</v>
      </c>
      <c r="D128" s="107" t="s">
        <v>1524</v>
      </c>
      <c r="E128" s="108" t="s">
        <v>1524</v>
      </c>
      <c r="F128" s="109" t="s">
        <v>1524</v>
      </c>
      <c r="G128" s="105" t="s">
        <v>3813</v>
      </c>
      <c r="H128" s="175" t="s">
        <v>349</v>
      </c>
      <c r="I128" s="175" t="s">
        <v>5402</v>
      </c>
      <c r="J128" s="175" t="s">
        <v>656</v>
      </c>
      <c r="K128" s="175" t="s">
        <v>3921</v>
      </c>
      <c r="L128" s="175" t="s">
        <v>3365</v>
      </c>
      <c r="M128" s="175" t="s">
        <v>5403</v>
      </c>
      <c r="N128" s="175" t="s">
        <v>2634</v>
      </c>
      <c r="O128" s="175" t="s">
        <v>2158</v>
      </c>
      <c r="P128" s="175" t="s">
        <v>2842</v>
      </c>
      <c r="Q128" s="176"/>
      <c r="R128" s="176"/>
      <c r="S128" s="176"/>
      <c r="T128" s="176"/>
      <c r="U128" s="176"/>
      <c r="V128" s="176"/>
      <c r="W128" s="114"/>
      <c r="X128" s="295" t="s">
        <v>4397</v>
      </c>
      <c r="Y128" s="295" t="s">
        <v>3577</v>
      </c>
      <c r="Z128" s="295" t="s">
        <v>2447</v>
      </c>
      <c r="AA128" s="295" t="s">
        <v>938</v>
      </c>
      <c r="AB128" s="295" t="s">
        <v>5404</v>
      </c>
      <c r="AC128" s="295" t="s">
        <v>1948</v>
      </c>
      <c r="AD128" s="289"/>
      <c r="AE128" s="289"/>
      <c r="AF128" s="295" t="s">
        <v>5405</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5406</v>
      </c>
      <c r="AZ128" s="114"/>
      <c r="BA128" s="234"/>
      <c r="BB128" s="511"/>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5407</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2894</v>
      </c>
      <c r="CK128" s="239"/>
      <c r="CL128" s="192" t="s">
        <v>4289</v>
      </c>
      <c r="CM128" s="239"/>
      <c r="CN128" s="239"/>
      <c r="CO128" s="239"/>
      <c r="CP128" s="239"/>
      <c r="CQ128" s="239"/>
      <c r="CR128" s="239"/>
      <c r="CS128" s="141"/>
      <c r="CT128" s="241"/>
      <c r="CU128" s="298" t="s">
        <v>4577</v>
      </c>
      <c r="CV128" s="241"/>
      <c r="CW128" s="241"/>
      <c r="CX128" s="241"/>
      <c r="CY128" s="241"/>
      <c r="CZ128" s="298" t="s">
        <v>5408</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5409</v>
      </c>
      <c r="B129" s="83" t="s">
        <v>5410</v>
      </c>
      <c r="C129" s="84" t="s">
        <v>1524</v>
      </c>
      <c r="D129" s="85" t="s">
        <v>1524</v>
      </c>
      <c r="E129" s="86" t="s">
        <v>1524</v>
      </c>
      <c r="F129" s="87" t="s">
        <v>5411</v>
      </c>
      <c r="G129" s="83" t="s">
        <v>5411</v>
      </c>
      <c r="H129" s="207"/>
      <c r="I129" s="207"/>
      <c r="J129" s="207"/>
      <c r="K129" s="207"/>
      <c r="L129" s="92" t="s">
        <v>376</v>
      </c>
      <c r="M129" s="207"/>
      <c r="N129" s="207"/>
      <c r="O129" s="207"/>
      <c r="P129" s="207"/>
      <c r="Q129" s="92" t="s">
        <v>5412</v>
      </c>
      <c r="R129" s="207"/>
      <c r="S129" s="92" t="s">
        <v>1472</v>
      </c>
      <c r="T129" s="207"/>
      <c r="U129" s="207"/>
      <c r="V129" s="207"/>
      <c r="W129" s="114"/>
      <c r="X129" s="207"/>
      <c r="Y129" s="207"/>
      <c r="Z129" s="207"/>
      <c r="AA129" s="207"/>
      <c r="AB129" s="207"/>
      <c r="AC129" s="207"/>
      <c r="AD129" s="207"/>
      <c r="AE129" s="207"/>
      <c r="AF129" s="207"/>
      <c r="AG129" s="207"/>
      <c r="AH129" s="207"/>
      <c r="AI129" s="92" t="s">
        <v>994</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5414</v>
      </c>
      <c r="CC129" s="92" t="s">
        <v>708</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5418</v>
      </c>
      <c r="B130" s="105" t="s">
        <v>5419</v>
      </c>
      <c r="C130" s="106" t="s">
        <v>1524</v>
      </c>
      <c r="D130" s="107" t="s">
        <v>1524</v>
      </c>
      <c r="E130" s="108" t="s">
        <v>1524</v>
      </c>
      <c r="F130" s="109" t="s">
        <v>1132</v>
      </c>
      <c r="G130" s="105" t="s">
        <v>5411</v>
      </c>
      <c r="H130" s="176"/>
      <c r="I130" s="176"/>
      <c r="J130" s="210" t="s">
        <v>5420</v>
      </c>
      <c r="K130" s="175" t="s">
        <v>828</v>
      </c>
      <c r="L130" s="210" t="s">
        <v>5421</v>
      </c>
      <c r="M130" s="176"/>
      <c r="N130" s="210" t="s">
        <v>2621</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5425</v>
      </c>
      <c r="B131" s="83" t="s">
        <v>5426</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5427</v>
      </c>
      <c r="B132" s="105" t="s">
        <v>5428</v>
      </c>
      <c r="C132" s="106" t="s">
        <v>1524</v>
      </c>
      <c r="D132" s="107" t="s">
        <v>1524</v>
      </c>
      <c r="E132" s="108" t="s">
        <v>1524</v>
      </c>
      <c r="F132" s="109" t="s">
        <v>978</v>
      </c>
      <c r="G132" s="105" t="s">
        <v>4734</v>
      </c>
      <c r="H132" s="176"/>
      <c r="I132" s="175" t="s">
        <v>5429</v>
      </c>
      <c r="J132" s="175" t="s">
        <v>5430</v>
      </c>
      <c r="K132" s="641" t="s">
        <v>4863</v>
      </c>
      <c r="L132" s="175" t="s">
        <v>5431</v>
      </c>
      <c r="M132" s="176"/>
      <c r="N132" s="176"/>
      <c r="O132" s="175" t="s">
        <v>3008</v>
      </c>
      <c r="P132" s="176"/>
      <c r="Q132" s="176"/>
      <c r="R132" s="176"/>
      <c r="S132" s="175" t="s">
        <v>5432</v>
      </c>
      <c r="T132" s="176"/>
      <c r="U132" s="176"/>
      <c r="V132" s="176"/>
      <c r="W132" s="114"/>
      <c r="X132" s="116" t="s">
        <v>5433</v>
      </c>
      <c r="Y132" s="295" t="s">
        <v>5434</v>
      </c>
      <c r="Z132" s="289"/>
      <c r="AA132" s="295" t="s">
        <v>5435</v>
      </c>
      <c r="AB132" s="295" t="s">
        <v>3872</v>
      </c>
      <c r="AC132" s="289"/>
      <c r="AD132" s="289"/>
      <c r="AE132" s="289"/>
      <c r="AF132" s="295" t="s">
        <v>4933</v>
      </c>
      <c r="AG132" s="289"/>
      <c r="AH132" s="289"/>
      <c r="AI132" s="289"/>
      <c r="AJ132" s="295" t="s">
        <v>5436</v>
      </c>
      <c r="AK132" s="114"/>
      <c r="AL132" s="232"/>
      <c r="AM132" s="232"/>
      <c r="AN132" s="256" t="s">
        <v>5437</v>
      </c>
      <c r="AO132" s="232"/>
      <c r="AP132" s="256" t="s">
        <v>2247</v>
      </c>
      <c r="AQ132" s="256"/>
      <c r="AR132" s="232"/>
      <c r="AS132" s="232"/>
      <c r="AT132" s="232"/>
      <c r="AU132" s="213" t="s">
        <v>4003</v>
      </c>
      <c r="AV132" s="232"/>
      <c r="AW132" s="232"/>
      <c r="AX132" s="232"/>
      <c r="AY132" s="232"/>
      <c r="AZ132" s="114"/>
      <c r="BA132" s="203" t="s">
        <v>5438</v>
      </c>
      <c r="BB132" s="203" t="s">
        <v>5439</v>
      </c>
      <c r="BC132" s="203" t="s">
        <v>4189</v>
      </c>
      <c r="BD132" s="203"/>
      <c r="BE132" s="511"/>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2535</v>
      </c>
      <c r="CM132" s="239"/>
      <c r="CN132" s="239"/>
      <c r="CO132" s="239"/>
      <c r="CP132" s="239"/>
      <c r="CQ132" s="239"/>
      <c r="CR132" s="239"/>
      <c r="CS132" s="141"/>
      <c r="CT132" s="142" t="s">
        <v>5445</v>
      </c>
      <c r="CU132" s="241"/>
      <c r="CV132" s="298" t="s">
        <v>5446</v>
      </c>
      <c r="CW132" s="241"/>
      <c r="CX132" s="241"/>
      <c r="CY132" s="241"/>
      <c r="CZ132" s="368" t="s">
        <v>5447</v>
      </c>
      <c r="DA132" s="241"/>
      <c r="DB132" s="241"/>
      <c r="DC132" s="241"/>
      <c r="DD132" s="241"/>
      <c r="DE132" s="241"/>
      <c r="DF132" s="241"/>
      <c r="DG132" s="194"/>
      <c r="DH132" s="194"/>
      <c r="DI132" s="194"/>
      <c r="DJ132" s="301"/>
      <c r="DK132" s="194"/>
      <c r="DL132" s="301" t="s">
        <v>5448</v>
      </c>
      <c r="DM132" s="301" t="s">
        <v>3072</v>
      </c>
      <c r="DN132" s="301" t="s">
        <v>2447</v>
      </c>
      <c r="DO132" s="194"/>
      <c r="DP132" s="194"/>
      <c r="DQ132" s="194"/>
      <c r="DR132" s="194"/>
      <c r="DS132" s="194"/>
      <c r="DT132" s="194"/>
      <c r="DU132" s="194"/>
      <c r="DV132" s="194"/>
      <c r="DW132" s="194"/>
      <c r="DX132" s="301" t="s">
        <v>1200</v>
      </c>
      <c r="DY132" s="301" t="s">
        <v>5449</v>
      </c>
      <c r="DZ132" s="194"/>
      <c r="EA132" s="194"/>
      <c r="EB132" s="353"/>
    </row>
    <row r="133" ht="15.75" customHeight="1">
      <c r="A133" s="196" t="s">
        <v>5450</v>
      </c>
      <c r="B133" s="83" t="s">
        <v>5451</v>
      </c>
      <c r="C133" s="84" t="s">
        <v>1524</v>
      </c>
      <c r="D133" s="85" t="s">
        <v>1524</v>
      </c>
      <c r="E133" s="86" t="s">
        <v>1524</v>
      </c>
      <c r="F133" s="87" t="s">
        <v>1524</v>
      </c>
      <c r="G133" s="83" t="s">
        <v>1783</v>
      </c>
      <c r="H133" s="227" t="s">
        <v>2693</v>
      </c>
      <c r="I133" s="227" t="s">
        <v>5452</v>
      </c>
      <c r="J133" s="227" t="s">
        <v>4286</v>
      </c>
      <c r="K133" s="227" t="s">
        <v>634</v>
      </c>
      <c r="L133" s="227" t="s">
        <v>5453</v>
      </c>
      <c r="M133" s="207"/>
      <c r="N133" s="207"/>
      <c r="O133" s="227" t="s">
        <v>1806</v>
      </c>
      <c r="P133" s="227" t="s">
        <v>237</v>
      </c>
      <c r="Q133" s="227"/>
      <c r="R133" s="207"/>
      <c r="S133" s="227" t="s">
        <v>5454</v>
      </c>
      <c r="T133" s="207"/>
      <c r="U133" s="227" t="s">
        <v>2742</v>
      </c>
      <c r="V133" s="207"/>
      <c r="W133" s="114"/>
      <c r="X133" s="227" t="s">
        <v>5455</v>
      </c>
      <c r="Y133" s="207"/>
      <c r="Z133" s="227" t="s">
        <v>639</v>
      </c>
      <c r="AA133" s="207"/>
      <c r="AB133" s="207"/>
      <c r="AC133" s="207"/>
      <c r="AD133" s="207"/>
      <c r="AE133" s="207"/>
      <c r="AF133" s="227" t="s">
        <v>5456</v>
      </c>
      <c r="AG133" s="227" t="s">
        <v>5457</v>
      </c>
      <c r="AH133" s="227"/>
      <c r="AI133" s="227" t="s">
        <v>3222</v>
      </c>
      <c r="AJ133" s="207"/>
      <c r="AK133" s="114"/>
      <c r="AL133" s="207"/>
      <c r="AM133" s="227" t="s">
        <v>2190</v>
      </c>
      <c r="AN133" s="207"/>
      <c r="AO133" s="207"/>
      <c r="AP133" s="207"/>
      <c r="AQ133" s="207"/>
      <c r="AR133" s="207"/>
      <c r="AS133" s="207"/>
      <c r="AT133" s="207"/>
      <c r="AU133" s="227" t="s">
        <v>5458</v>
      </c>
      <c r="AV133" s="207"/>
      <c r="AW133" s="207"/>
      <c r="AX133" s="227" t="s">
        <v>690</v>
      </c>
      <c r="AY133" s="207"/>
      <c r="AZ133" s="114"/>
      <c r="BA133" s="207"/>
      <c r="BB133" s="207"/>
      <c r="BC133" s="227" t="s">
        <v>5459</v>
      </c>
      <c r="BD133" s="207"/>
      <c r="BE133" s="207"/>
      <c r="BF133" s="227" t="s">
        <v>1138</v>
      </c>
      <c r="BG133" s="207"/>
      <c r="BH133" s="227" t="s">
        <v>5460</v>
      </c>
      <c r="BI133" s="207"/>
      <c r="BJ133" s="207"/>
      <c r="BK133" s="207"/>
      <c r="BL133" s="207"/>
      <c r="BM133" s="207"/>
      <c r="BN133" s="207"/>
      <c r="BO133" s="207"/>
      <c r="BP133" s="114"/>
      <c r="BQ133" s="197"/>
      <c r="BR133" s="207"/>
      <c r="BS133" s="207"/>
      <c r="BT133" s="227" t="s">
        <v>5461</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3458</v>
      </c>
      <c r="EB133" s="245" t="s">
        <v>254</v>
      </c>
    </row>
    <row r="134">
      <c r="A134" s="642" t="s">
        <v>5463</v>
      </c>
      <c r="B134" s="105" t="s">
        <v>5464</v>
      </c>
      <c r="C134" s="106" t="s">
        <v>1524</v>
      </c>
      <c r="D134" s="107" t="s">
        <v>1524</v>
      </c>
      <c r="E134" s="108" t="s">
        <v>1524</v>
      </c>
      <c r="F134" s="109" t="s">
        <v>1063</v>
      </c>
      <c r="G134" s="105" t="s">
        <v>1063</v>
      </c>
      <c r="H134" s="110" t="s">
        <v>1874</v>
      </c>
      <c r="I134" s="110" t="s">
        <v>5465</v>
      </c>
      <c r="J134" s="176"/>
      <c r="K134" s="176"/>
      <c r="L134" s="110" t="s">
        <v>5126</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5467</v>
      </c>
      <c r="BR134" s="237"/>
      <c r="BS134" s="132" t="s">
        <v>2648</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5471</v>
      </c>
      <c r="B135" s="83" t="s">
        <v>5472</v>
      </c>
      <c r="C135" s="84" t="s">
        <v>1524</v>
      </c>
      <c r="D135" s="85" t="s">
        <v>1524</v>
      </c>
      <c r="E135" s="86" t="s">
        <v>1524</v>
      </c>
      <c r="F135" s="87" t="s">
        <v>978</v>
      </c>
      <c r="G135" s="83" t="s">
        <v>5473</v>
      </c>
      <c r="H135" s="227"/>
      <c r="I135" s="92" t="s">
        <v>5474</v>
      </c>
      <c r="J135" s="92" t="s">
        <v>3793</v>
      </c>
      <c r="K135" s="92" t="s">
        <v>1796</v>
      </c>
      <c r="L135" s="92" t="s">
        <v>5475</v>
      </c>
      <c r="M135" s="227" t="s">
        <v>5476</v>
      </c>
      <c r="N135" s="197" t="s">
        <v>2992</v>
      </c>
      <c r="O135" s="197" t="s">
        <v>5315</v>
      </c>
      <c r="P135" s="227" t="s">
        <v>2842</v>
      </c>
      <c r="Q135" s="207"/>
      <c r="R135" s="207"/>
      <c r="S135" s="207"/>
      <c r="T135" s="207"/>
      <c r="U135" s="207"/>
      <c r="V135" s="207"/>
      <c r="W135" s="114"/>
      <c r="X135" s="197" t="s">
        <v>5477</v>
      </c>
      <c r="Y135" s="207"/>
      <c r="Z135" s="227" t="s">
        <v>135</v>
      </c>
      <c r="AA135" s="197" t="s">
        <v>5478</v>
      </c>
      <c r="AB135" s="197" t="s">
        <v>5479</v>
      </c>
      <c r="AC135" s="207"/>
      <c r="AD135" s="207"/>
      <c r="AE135" s="197" t="s">
        <v>2360</v>
      </c>
      <c r="AF135" s="227" t="s">
        <v>406</v>
      </c>
      <c r="AG135" s="207"/>
      <c r="AH135" s="207"/>
      <c r="AI135" s="207"/>
      <c r="AJ135" s="207"/>
      <c r="AK135" s="114"/>
      <c r="AL135" s="197"/>
      <c r="AM135" s="197" t="s">
        <v>5021</v>
      </c>
      <c r="AN135" s="207"/>
      <c r="AO135" s="207"/>
      <c r="AP135" s="207"/>
      <c r="AQ135" s="207"/>
      <c r="AR135" s="207"/>
      <c r="AS135" s="207"/>
      <c r="AT135" s="197" t="s">
        <v>5480</v>
      </c>
      <c r="AU135" s="207"/>
      <c r="AV135" s="227" t="s">
        <v>272</v>
      </c>
      <c r="AW135" s="207"/>
      <c r="AX135" s="207"/>
      <c r="AY135" s="207"/>
      <c r="AZ135" s="114"/>
      <c r="BA135" s="207"/>
      <c r="BB135" s="197" t="s">
        <v>5338</v>
      </c>
      <c r="BC135" s="207"/>
      <c r="BD135" s="197" t="s">
        <v>5481</v>
      </c>
      <c r="BE135" s="197" t="s">
        <v>1235</v>
      </c>
      <c r="BF135" s="197" t="s">
        <v>4271</v>
      </c>
      <c r="BG135" s="207"/>
      <c r="BH135" s="207"/>
      <c r="BI135" s="207"/>
      <c r="BJ135" s="207"/>
      <c r="BK135" s="197" t="s">
        <v>1468</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5297</v>
      </c>
      <c r="CK135" s="207"/>
      <c r="CL135" s="207"/>
      <c r="CM135" s="207"/>
      <c r="CN135" s="207"/>
      <c r="CO135" s="207"/>
      <c r="CP135" s="207"/>
      <c r="CQ135" s="207"/>
      <c r="CR135" s="207"/>
      <c r="CS135" s="141"/>
      <c r="CT135" s="207"/>
      <c r="CU135" s="227" t="s">
        <v>5270</v>
      </c>
      <c r="CV135" s="227" t="s">
        <v>5487</v>
      </c>
      <c r="CW135" s="207"/>
      <c r="CX135" s="207"/>
      <c r="CY135" s="197" t="s">
        <v>3708</v>
      </c>
      <c r="CZ135" s="198" t="s">
        <v>5150</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5489</v>
      </c>
      <c r="B136" s="105" t="s">
        <v>5490</v>
      </c>
      <c r="C136" s="106" t="s">
        <v>1524</v>
      </c>
      <c r="D136" s="107" t="s">
        <v>1524</v>
      </c>
      <c r="E136" s="108" t="s">
        <v>1524</v>
      </c>
      <c r="F136" s="109" t="s">
        <v>1524</v>
      </c>
      <c r="G136" s="105" t="s">
        <v>432</v>
      </c>
      <c r="H136" s="248" t="s">
        <v>3332</v>
      </c>
      <c r="I136" s="248" t="s">
        <v>5491</v>
      </c>
      <c r="J136" s="248" t="s">
        <v>3066</v>
      </c>
      <c r="K136" s="210" t="s">
        <v>1529</v>
      </c>
      <c r="L136" s="210" t="s">
        <v>3947</v>
      </c>
      <c r="M136" s="210"/>
      <c r="N136" s="176"/>
      <c r="O136" s="176"/>
      <c r="P136" s="248" t="s">
        <v>1337</v>
      </c>
      <c r="Q136" s="176"/>
      <c r="R136" s="176"/>
      <c r="S136" s="176"/>
      <c r="T136" s="176"/>
      <c r="U136" s="176"/>
      <c r="V136" s="176"/>
      <c r="W136" s="114"/>
      <c r="X136" s="289"/>
      <c r="Y136" s="117" t="s">
        <v>249</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5492</v>
      </c>
      <c r="B137" s="83" t="s">
        <v>5493</v>
      </c>
      <c r="C137" s="84" t="s">
        <v>1524</v>
      </c>
      <c r="D137" s="85" t="s">
        <v>1524</v>
      </c>
      <c r="E137" s="86" t="s">
        <v>1524</v>
      </c>
      <c r="F137" s="87" t="s">
        <v>629</v>
      </c>
      <c r="G137" s="83" t="s">
        <v>5473</v>
      </c>
      <c r="H137" s="207"/>
      <c r="I137" s="197" t="s">
        <v>1560</v>
      </c>
      <c r="J137" s="197" t="s">
        <v>2617</v>
      </c>
      <c r="K137" s="197" t="s">
        <v>5303</v>
      </c>
      <c r="L137" s="197" t="s">
        <v>4320</v>
      </c>
      <c r="M137" s="197" t="s">
        <v>5494</v>
      </c>
      <c r="N137" s="197" t="s">
        <v>5495</v>
      </c>
      <c r="O137" s="197" t="s">
        <v>131</v>
      </c>
      <c r="P137" s="197" t="s">
        <v>4959</v>
      </c>
      <c r="Q137" s="207"/>
      <c r="R137" s="207"/>
      <c r="S137" s="207"/>
      <c r="T137" s="207"/>
      <c r="U137" s="207"/>
      <c r="V137" s="207"/>
      <c r="W137" s="114"/>
      <c r="X137" s="197" t="s">
        <v>4829</v>
      </c>
      <c r="Y137" s="197" t="s">
        <v>4065</v>
      </c>
      <c r="Z137" s="197" t="s">
        <v>1833</v>
      </c>
      <c r="AA137" s="197" t="s">
        <v>2406</v>
      </c>
      <c r="AB137" s="197" t="s">
        <v>3213</v>
      </c>
      <c r="AC137" s="92" t="s">
        <v>5496</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2566</v>
      </c>
      <c r="BE137" s="207"/>
      <c r="BF137" s="197" t="s">
        <v>5497</v>
      </c>
      <c r="BG137" s="207"/>
      <c r="BH137" s="92" t="s">
        <v>4308</v>
      </c>
      <c r="BI137" s="207"/>
      <c r="BJ137" s="207"/>
      <c r="BK137" s="197" t="s">
        <v>5498</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345</v>
      </c>
      <c r="CV137" s="197" t="s">
        <v>5499</v>
      </c>
      <c r="CW137" s="197" t="s">
        <v>3587</v>
      </c>
      <c r="CX137" s="207"/>
      <c r="CY137" s="207"/>
      <c r="CZ137" s="207"/>
      <c r="DA137" s="197" t="s">
        <v>1096</v>
      </c>
      <c r="DB137" s="207"/>
      <c r="DC137" s="207"/>
      <c r="DD137" s="207"/>
      <c r="DE137" s="207"/>
      <c r="DF137" s="207"/>
      <c r="DG137" s="197" t="s">
        <v>5500</v>
      </c>
      <c r="DH137" s="207"/>
      <c r="DI137" s="207"/>
      <c r="DJ137" s="197"/>
      <c r="DK137" s="207"/>
      <c r="DL137" s="197" t="s">
        <v>2449</v>
      </c>
      <c r="DM137" s="197" t="s">
        <v>5501</v>
      </c>
      <c r="DN137" s="207"/>
      <c r="DO137" s="207"/>
      <c r="DP137" s="207"/>
      <c r="DQ137" s="207"/>
      <c r="DR137" s="207"/>
      <c r="DS137" s="207"/>
      <c r="DT137" s="207"/>
      <c r="DU137" s="207"/>
      <c r="DV137" s="207"/>
      <c r="DW137" s="207"/>
      <c r="DX137" s="197" t="s">
        <v>5502</v>
      </c>
      <c r="DY137" s="207"/>
      <c r="DZ137" s="207"/>
      <c r="EA137" s="197" t="s">
        <v>3579</v>
      </c>
      <c r="EB137" s="245"/>
    </row>
    <row r="138" ht="15.75" customHeight="1">
      <c r="A138" s="104" t="s">
        <v>5503</v>
      </c>
      <c r="B138" s="105" t="s">
        <v>5504</v>
      </c>
      <c r="C138" s="106" t="s">
        <v>1524</v>
      </c>
      <c r="D138" s="107" t="s">
        <v>1524</v>
      </c>
      <c r="E138" s="108" t="s">
        <v>1524</v>
      </c>
      <c r="F138" s="109" t="s">
        <v>328</v>
      </c>
      <c r="G138" s="105" t="s">
        <v>5505</v>
      </c>
      <c r="H138" s="210" t="s">
        <v>5506</v>
      </c>
      <c r="I138" s="210" t="s">
        <v>5507</v>
      </c>
      <c r="J138" s="210" t="s">
        <v>2130</v>
      </c>
      <c r="K138" s="210" t="s">
        <v>1207</v>
      </c>
      <c r="L138" s="210" t="s">
        <v>3074</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5082</v>
      </c>
      <c r="AA138" s="117" t="s">
        <v>4031</v>
      </c>
      <c r="AB138" s="117" t="s">
        <v>5510</v>
      </c>
      <c r="AC138" s="178" t="str">
        <f>HYPERLINK("https://www.youtube.com/watch?v=4W9_mJO1W30","58.79")</f>
        <v>58.79</v>
      </c>
      <c r="AD138" s="289"/>
      <c r="AE138" s="117" t="s">
        <v>412</v>
      </c>
      <c r="AF138" s="117" t="s">
        <v>3390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5514</v>
      </c>
      <c r="B139" s="83" t="s">
        <v>5515</v>
      </c>
      <c r="C139" s="84" t="s">
        <v>1524</v>
      </c>
      <c r="D139" s="85" t="s">
        <v>1524</v>
      </c>
      <c r="E139" s="86" t="s">
        <v>1524</v>
      </c>
      <c r="F139" s="87" t="s">
        <v>1524</v>
      </c>
      <c r="G139" s="83" t="s">
        <v>4011</v>
      </c>
      <c r="H139" s="197" t="s">
        <v>1556</v>
      </c>
      <c r="I139" s="197" t="s">
        <v>5516</v>
      </c>
      <c r="J139" s="207"/>
      <c r="K139" s="197" t="s">
        <v>3921</v>
      </c>
      <c r="L139" s="207"/>
      <c r="M139" s="207"/>
      <c r="N139" s="207"/>
      <c r="O139" s="197" t="s">
        <v>5517</v>
      </c>
      <c r="P139" s="197" t="s">
        <v>5518</v>
      </c>
      <c r="Q139" s="207"/>
      <c r="R139" s="207"/>
      <c r="S139" s="207"/>
      <c r="T139" s="207"/>
      <c r="U139" s="207"/>
      <c r="V139" s="207"/>
      <c r="W139" s="114"/>
      <c r="X139" s="197" t="s">
        <v>2979</v>
      </c>
      <c r="Y139" s="207"/>
      <c r="Z139" s="197" t="s">
        <v>4185</v>
      </c>
      <c r="AA139" s="207"/>
      <c r="AB139" s="197" t="s">
        <v>2044</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5522</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4643</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5"/>
    </row>
    <row r="140">
      <c r="A140" s="104" t="s">
        <v>5524</v>
      </c>
      <c r="B140" s="105" t="s">
        <v>5525</v>
      </c>
      <c r="C140" s="106" t="s">
        <v>1524</v>
      </c>
      <c r="D140" s="107" t="s">
        <v>1524</v>
      </c>
      <c r="E140" s="108" t="s">
        <v>1524</v>
      </c>
      <c r="F140" s="109" t="s">
        <v>1132</v>
      </c>
      <c r="G140" s="105" t="s">
        <v>4011</v>
      </c>
      <c r="H140" s="175" t="s">
        <v>2973</v>
      </c>
      <c r="I140" s="176"/>
      <c r="J140" s="175" t="s">
        <v>5526</v>
      </c>
      <c r="K140" s="175" t="s">
        <v>4863</v>
      </c>
      <c r="L140" s="175" t="s">
        <v>5527</v>
      </c>
      <c r="M140" s="176"/>
      <c r="N140" s="176"/>
      <c r="O140" s="175" t="s">
        <v>4186</v>
      </c>
      <c r="P140" s="176"/>
      <c r="Q140" s="176"/>
      <c r="R140" s="176"/>
      <c r="S140" s="176"/>
      <c r="T140" s="176"/>
      <c r="U140" s="176"/>
      <c r="V140" s="176"/>
      <c r="W140" s="114"/>
      <c r="X140" s="295" t="s">
        <v>5528</v>
      </c>
      <c r="Y140" s="295" t="s">
        <v>3108</v>
      </c>
      <c r="Z140" s="295" t="s">
        <v>5529</v>
      </c>
      <c r="AA140" s="289"/>
      <c r="AB140" s="295" t="s">
        <v>1488</v>
      </c>
      <c r="AC140" s="295" t="s">
        <v>5530</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3060</v>
      </c>
      <c r="BB140" s="234"/>
      <c r="BC140" s="125" t="s">
        <v>2052</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14"/>
    </row>
    <row r="141">
      <c r="A141" s="645" t="s">
        <v>5533</v>
      </c>
      <c r="B141" s="83" t="s">
        <v>5534</v>
      </c>
      <c r="C141" s="84" t="s">
        <v>1524</v>
      </c>
      <c r="D141" s="85" t="s">
        <v>1524</v>
      </c>
      <c r="E141" s="86" t="s">
        <v>1524</v>
      </c>
      <c r="F141" s="87" t="s">
        <v>432</v>
      </c>
      <c r="G141" s="83" t="s">
        <v>432</v>
      </c>
      <c r="H141" s="207"/>
      <c r="I141" s="207"/>
      <c r="J141" s="207"/>
      <c r="K141" s="92" t="s">
        <v>1686</v>
      </c>
      <c r="L141" s="92" t="s">
        <v>5535</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5538</v>
      </c>
      <c r="B142" s="105" t="s">
        <v>5539</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5541</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5542</v>
      </c>
      <c r="B143" s="83" t="s">
        <v>5543</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5544</v>
      </c>
      <c r="B144" s="105" t="s">
        <v>5545</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5546</v>
      </c>
      <c r="B145" s="83" t="s">
        <v>5547</v>
      </c>
      <c r="C145" s="84" t="s">
        <v>1524</v>
      </c>
      <c r="D145" s="85" t="s">
        <v>1524</v>
      </c>
      <c r="E145" s="86" t="s">
        <v>1524</v>
      </c>
      <c r="F145" s="87" t="s">
        <v>1132</v>
      </c>
      <c r="G145" s="83" t="s">
        <v>1937</v>
      </c>
      <c r="H145" s="207"/>
      <c r="I145" s="441" t="s">
        <v>2960</v>
      </c>
      <c r="J145" s="227" t="s">
        <v>5548</v>
      </c>
      <c r="K145" s="227" t="s">
        <v>5303</v>
      </c>
      <c r="L145" s="227" t="s">
        <v>5549</v>
      </c>
      <c r="M145" s="207"/>
      <c r="N145" s="207"/>
      <c r="O145" s="207"/>
      <c r="P145" s="227" t="s">
        <v>5550</v>
      </c>
      <c r="Q145" s="207"/>
      <c r="R145" s="207"/>
      <c r="S145" s="207"/>
      <c r="T145" s="207"/>
      <c r="U145" s="207"/>
      <c r="V145" s="207"/>
      <c r="W145" s="114"/>
      <c r="X145" s="441" t="s">
        <v>1549</v>
      </c>
      <c r="Y145" s="207"/>
      <c r="Z145" s="227" t="s">
        <v>3237</v>
      </c>
      <c r="AA145" s="90" t="str">
        <f>HYPERLINK("https://clips.twitch.tv/DeliciousHomelyChoughMingLee","53.66")</f>
        <v>53.66</v>
      </c>
      <c r="AB145" s="227" t="s">
        <v>2190</v>
      </c>
      <c r="AC145" s="227" t="s">
        <v>5365</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5552</v>
      </c>
      <c r="CV145" s="227" t="s">
        <v>2120</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5554</v>
      </c>
      <c r="B146" s="105" t="s">
        <v>5555</v>
      </c>
      <c r="C146" s="106" t="s">
        <v>1524</v>
      </c>
      <c r="D146" s="107" t="s">
        <v>1524</v>
      </c>
      <c r="E146" s="108" t="s">
        <v>1524</v>
      </c>
      <c r="F146" s="109" t="s">
        <v>1524</v>
      </c>
      <c r="G146" s="105" t="s">
        <v>978</v>
      </c>
      <c r="H146" s="176"/>
      <c r="I146" s="176"/>
      <c r="J146" s="176"/>
      <c r="K146" s="176"/>
      <c r="L146" s="210" t="s">
        <v>5556</v>
      </c>
      <c r="M146" s="294"/>
      <c r="N146" s="176"/>
      <c r="O146" s="176"/>
      <c r="P146" s="176"/>
      <c r="Q146" s="176"/>
      <c r="R146" s="176"/>
      <c r="S146" s="176"/>
      <c r="T146" s="176"/>
      <c r="U146" s="176"/>
      <c r="V146" s="176"/>
      <c r="W146" s="114"/>
      <c r="X146" s="289"/>
      <c r="Y146" s="117" t="s">
        <v>2817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5558</v>
      </c>
      <c r="B147" s="83" t="s">
        <v>5559</v>
      </c>
      <c r="C147" s="84" t="s">
        <v>1524</v>
      </c>
      <c r="D147" s="85" t="s">
        <v>1524</v>
      </c>
      <c r="E147" s="86" t="s">
        <v>1524</v>
      </c>
      <c r="F147" s="87" t="s">
        <v>1524</v>
      </c>
      <c r="G147" s="83" t="s">
        <v>4526</v>
      </c>
      <c r="H147" s="227"/>
      <c r="I147" s="197" t="s">
        <v>5560</v>
      </c>
      <c r="J147" s="197" t="s">
        <v>5561</v>
      </c>
      <c r="K147" s="197" t="s">
        <v>4783</v>
      </c>
      <c r="L147" s="197" t="s">
        <v>4912</v>
      </c>
      <c r="M147" s="197" t="s">
        <v>5562</v>
      </c>
      <c r="N147" s="197" t="s">
        <v>5563</v>
      </c>
      <c r="O147" s="197" t="s">
        <v>5564</v>
      </c>
      <c r="P147" s="197" t="s">
        <v>1843</v>
      </c>
      <c r="Q147" s="207"/>
      <c r="R147" s="207"/>
      <c r="S147" s="207"/>
      <c r="T147" s="207"/>
      <c r="U147" s="207"/>
      <c r="V147" s="207"/>
      <c r="W147" s="114"/>
      <c r="X147" s="197" t="s">
        <v>5565</v>
      </c>
      <c r="Y147" s="197"/>
      <c r="Z147" s="197" t="s">
        <v>5566</v>
      </c>
      <c r="AA147" s="207"/>
      <c r="AB147" s="227" t="s">
        <v>5567</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5568</v>
      </c>
      <c r="BB147" s="227" t="s">
        <v>943</v>
      </c>
      <c r="BC147" s="197" t="s">
        <v>991</v>
      </c>
      <c r="BD147" s="227" t="s">
        <v>3497</v>
      </c>
      <c r="BE147" s="197" t="s">
        <v>5569</v>
      </c>
      <c r="BF147" s="207"/>
      <c r="BG147" s="207"/>
      <c r="BH147" s="197" t="s">
        <v>3321</v>
      </c>
      <c r="BI147" s="207"/>
      <c r="BJ147" s="207"/>
      <c r="BK147" s="197" t="s">
        <v>395</v>
      </c>
      <c r="BL147" s="207"/>
      <c r="BM147" s="207"/>
      <c r="BN147" s="207"/>
      <c r="BO147" s="207"/>
      <c r="BP147" s="114"/>
      <c r="BQ147" s="197" t="s">
        <v>5570</v>
      </c>
      <c r="BR147" s="197" t="s">
        <v>5571</v>
      </c>
      <c r="BS147" s="197" t="s">
        <v>1031</v>
      </c>
      <c r="BT147" s="197" t="s">
        <v>526</v>
      </c>
      <c r="BU147" s="197" t="s">
        <v>5572</v>
      </c>
      <c r="BV147" s="197" t="s">
        <v>1357</v>
      </c>
      <c r="BW147" s="207"/>
      <c r="BX147" s="207"/>
      <c r="BY147" s="207"/>
      <c r="BZ147" s="197" t="s">
        <v>1185</v>
      </c>
      <c r="CA147" s="207"/>
      <c r="CB147" s="207"/>
      <c r="CC147" s="207"/>
      <c r="CD147" s="207"/>
      <c r="CE147" s="207"/>
      <c r="CF147" s="197" t="s">
        <v>5573</v>
      </c>
      <c r="CG147" s="197" t="s">
        <v>3555</v>
      </c>
      <c r="CH147" s="207"/>
      <c r="CI147" s="207"/>
      <c r="CJ147" s="207"/>
      <c r="CK147" s="207"/>
      <c r="CL147" s="197" t="s">
        <v>2442</v>
      </c>
      <c r="CM147" s="197" t="s">
        <v>1271</v>
      </c>
      <c r="CN147" s="207"/>
      <c r="CO147" s="207"/>
      <c r="CP147" s="207"/>
      <c r="CQ147" s="207"/>
      <c r="CR147" s="207"/>
      <c r="CS147" s="141"/>
      <c r="CT147" s="197" t="s">
        <v>4683</v>
      </c>
      <c r="CU147" s="207"/>
      <c r="CV147" s="197" t="s">
        <v>5574</v>
      </c>
      <c r="CW147" s="197" t="s">
        <v>1345</v>
      </c>
      <c r="CX147" s="197" t="s">
        <v>5575</v>
      </c>
      <c r="CY147" s="197" t="s">
        <v>2437</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5578</v>
      </c>
      <c r="B148" s="105" t="s">
        <v>5579</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5582</v>
      </c>
      <c r="B149" s="83" t="s">
        <v>5583</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5586</v>
      </c>
      <c r="B150" s="105" t="s">
        <v>5587</v>
      </c>
      <c r="C150" s="106" t="s">
        <v>1524</v>
      </c>
      <c r="D150" s="107" t="s">
        <v>1524</v>
      </c>
      <c r="E150" s="108" t="s">
        <v>1524</v>
      </c>
      <c r="F150" s="109" t="s">
        <v>1524</v>
      </c>
      <c r="G150" s="105" t="s">
        <v>4597</v>
      </c>
      <c r="H150" s="176"/>
      <c r="I150" s="210" t="s">
        <v>5588</v>
      </c>
      <c r="J150" s="210" t="s">
        <v>4406</v>
      </c>
      <c r="K150" s="210" t="s">
        <v>2123</v>
      </c>
      <c r="L150" s="210" t="s">
        <v>3712</v>
      </c>
      <c r="M150" s="210" t="s">
        <v>5589</v>
      </c>
      <c r="N150" s="176"/>
      <c r="O150" s="175" t="s">
        <v>5231</v>
      </c>
      <c r="P150" s="210" t="s">
        <v>5590</v>
      </c>
      <c r="Q150" s="176"/>
      <c r="R150" s="176"/>
      <c r="S150" s="176"/>
      <c r="T150" s="176"/>
      <c r="U150" s="176"/>
      <c r="V150" s="176"/>
      <c r="W150" s="114"/>
      <c r="X150" s="117" t="s">
        <v>5186</v>
      </c>
      <c r="Y150" s="117" t="s">
        <v>5591</v>
      </c>
      <c r="Z150" s="117" t="s">
        <v>4456</v>
      </c>
      <c r="AA150" s="117" t="s">
        <v>5592</v>
      </c>
      <c r="AB150" s="117" t="s">
        <v>1997</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3526</v>
      </c>
      <c r="BD150" s="130" t="s">
        <v>5595</v>
      </c>
      <c r="BE150" s="130" t="s">
        <v>5596</v>
      </c>
      <c r="BF150" s="234"/>
      <c r="BG150" s="234"/>
      <c r="BH150" s="130" t="s">
        <v>5597</v>
      </c>
      <c r="BI150" s="130" t="s">
        <v>5598</v>
      </c>
      <c r="BJ150" s="130"/>
      <c r="BK150" s="130" t="s">
        <v>424</v>
      </c>
      <c r="BL150" s="234"/>
      <c r="BM150" s="234"/>
      <c r="BN150" s="234"/>
      <c r="BO150" s="234"/>
      <c r="BP150" s="114"/>
      <c r="BQ150" s="204"/>
      <c r="BR150" s="237"/>
      <c r="BS150" s="135" t="s">
        <v>4344</v>
      </c>
      <c r="BT150" s="135" t="s">
        <v>5599</v>
      </c>
      <c r="BU150" s="237"/>
      <c r="BV150" s="135" t="s">
        <v>301</v>
      </c>
      <c r="BW150" s="135" t="s">
        <v>5600</v>
      </c>
      <c r="BX150" s="135" t="s">
        <v>3728</v>
      </c>
      <c r="BY150" s="237"/>
      <c r="BZ150" s="135" t="s">
        <v>1777</v>
      </c>
      <c r="CA150" s="237"/>
      <c r="CB150" s="237"/>
      <c r="CC150" s="237"/>
      <c r="CD150" s="237"/>
      <c r="CE150" s="237"/>
      <c r="CF150" s="267" t="s">
        <v>4704</v>
      </c>
      <c r="CG150" s="267" t="s">
        <v>2083</v>
      </c>
      <c r="CH150" s="267" t="s">
        <v>2644</v>
      </c>
      <c r="CI150" s="267" t="s">
        <v>5601</v>
      </c>
      <c r="CJ150" s="267" t="s">
        <v>5602</v>
      </c>
      <c r="CK150" s="239"/>
      <c r="CL150" s="267" t="s">
        <v>1808</v>
      </c>
      <c r="CM150" s="267" t="s">
        <v>2963</v>
      </c>
      <c r="CN150" s="239"/>
      <c r="CO150" s="239"/>
      <c r="CP150" s="239"/>
      <c r="CQ150" s="239"/>
      <c r="CR150" s="239"/>
      <c r="CS150" s="141"/>
      <c r="CT150" s="146" t="s">
        <v>5360</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5607</v>
      </c>
      <c r="B151" s="83" t="s">
        <v>5608</v>
      </c>
      <c r="C151" s="84" t="s">
        <v>1524</v>
      </c>
      <c r="D151" s="85" t="s">
        <v>1524</v>
      </c>
      <c r="E151" s="86" t="s">
        <v>1524</v>
      </c>
      <c r="F151" s="87" t="s">
        <v>1524</v>
      </c>
      <c r="G151" s="83" t="s">
        <v>4012</v>
      </c>
      <c r="H151" s="227" t="s">
        <v>5609</v>
      </c>
      <c r="I151" s="227" t="s">
        <v>5610</v>
      </c>
      <c r="J151" s="227" t="s">
        <v>701</v>
      </c>
      <c r="K151" s="227" t="s">
        <v>3921</v>
      </c>
      <c r="L151" s="227" t="s">
        <v>2732</v>
      </c>
      <c r="M151" s="227" t="s">
        <v>5611</v>
      </c>
      <c r="N151" s="227" t="s">
        <v>5612</v>
      </c>
      <c r="O151" s="227" t="s">
        <v>5613</v>
      </c>
      <c r="P151" s="227" t="s">
        <v>489</v>
      </c>
      <c r="Q151" s="227"/>
      <c r="R151" s="227"/>
      <c r="S151" s="227"/>
      <c r="T151" s="227"/>
      <c r="U151" s="227"/>
      <c r="V151" s="227"/>
      <c r="W151" s="114"/>
      <c r="X151" s="227" t="s">
        <v>5614</v>
      </c>
      <c r="Y151" s="227" t="s">
        <v>4742</v>
      </c>
      <c r="Z151" s="227" t="s">
        <v>5615</v>
      </c>
      <c r="AA151" s="227" t="s">
        <v>763</v>
      </c>
      <c r="AB151" s="227" t="s">
        <v>5616</v>
      </c>
      <c r="AC151" s="227" t="s">
        <v>5617</v>
      </c>
      <c r="AD151" s="227" t="s">
        <v>3378</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5618</v>
      </c>
      <c r="BB151" s="227" t="s">
        <v>3591</v>
      </c>
      <c r="BC151" s="227" t="s">
        <v>3150</v>
      </c>
      <c r="BD151" s="227" t="s">
        <v>5619</v>
      </c>
      <c r="BE151" s="227" t="s">
        <v>5620</v>
      </c>
      <c r="BF151" s="227" t="s">
        <v>5621</v>
      </c>
      <c r="BG151" s="227" t="s">
        <v>4514</v>
      </c>
      <c r="BH151" s="227" t="s">
        <v>5622</v>
      </c>
      <c r="BI151" s="199"/>
      <c r="BJ151" s="207"/>
      <c r="BK151" s="207"/>
      <c r="BL151" s="227"/>
      <c r="BM151" s="227"/>
      <c r="BN151" s="227"/>
      <c r="BO151" s="227"/>
      <c r="BP151" s="124"/>
      <c r="BQ151" s="197"/>
      <c r="BR151" s="207"/>
      <c r="BS151" s="485" t="s">
        <v>5623</v>
      </c>
      <c r="BT151" s="227" t="s">
        <v>5624</v>
      </c>
      <c r="BU151" s="485"/>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2029</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485"/>
      <c r="DS151" s="207"/>
      <c r="DT151" s="207"/>
      <c r="DU151" s="207"/>
      <c r="DV151" s="207"/>
      <c r="DW151" s="207"/>
      <c r="DX151" s="207"/>
      <c r="DY151" s="207"/>
      <c r="DZ151" s="207"/>
      <c r="EA151" s="207"/>
      <c r="EB151" s="245"/>
    </row>
    <row r="152" ht="15.75" customHeight="1">
      <c r="A152" s="104" t="s">
        <v>5628</v>
      </c>
      <c r="B152" s="105" t="s">
        <v>5629</v>
      </c>
      <c r="C152" s="106" t="s">
        <v>1524</v>
      </c>
      <c r="D152" s="107" t="s">
        <v>1524</v>
      </c>
      <c r="E152" s="108" t="s">
        <v>1524</v>
      </c>
      <c r="F152" s="109" t="s">
        <v>1524</v>
      </c>
      <c r="G152" s="105" t="s">
        <v>328</v>
      </c>
      <c r="H152" s="176"/>
      <c r="I152" s="176"/>
      <c r="J152" s="176"/>
      <c r="K152" s="210" t="s">
        <v>5630</v>
      </c>
      <c r="L152" s="176"/>
      <c r="M152" s="176"/>
      <c r="N152" s="176"/>
      <c r="O152" s="210" t="s">
        <v>4325</v>
      </c>
      <c r="P152" s="176"/>
      <c r="Q152" s="176"/>
      <c r="R152" s="176"/>
      <c r="S152" s="176"/>
      <c r="T152" s="176"/>
      <c r="U152" s="176"/>
      <c r="V152" s="176"/>
      <c r="W152" s="114"/>
      <c r="X152" s="117" t="s">
        <v>1356</v>
      </c>
      <c r="Y152" s="289"/>
      <c r="Z152" s="117" t="s">
        <v>4710</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5632</v>
      </c>
      <c r="B153" s="83" t="s">
        <v>5633</v>
      </c>
      <c r="C153" s="84" t="s">
        <v>1524</v>
      </c>
      <c r="D153" s="85" t="s">
        <v>1524</v>
      </c>
      <c r="E153" s="86" t="s">
        <v>1524</v>
      </c>
      <c r="F153" s="87" t="s">
        <v>1524</v>
      </c>
      <c r="G153" s="83" t="s">
        <v>5634</v>
      </c>
      <c r="H153" s="207"/>
      <c r="I153" s="227" t="s">
        <v>3349</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279</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4489</v>
      </c>
      <c r="BC153" s="207"/>
      <c r="BD153" s="227" t="s">
        <v>560</v>
      </c>
      <c r="BE153" s="207"/>
      <c r="BF153" s="207"/>
      <c r="BG153" s="207"/>
      <c r="BH153" s="227" t="s">
        <v>923</v>
      </c>
      <c r="BI153" s="199"/>
      <c r="BJ153" s="227" t="s">
        <v>5641</v>
      </c>
      <c r="BK153" s="227" t="s">
        <v>1069</v>
      </c>
      <c r="BL153" s="207"/>
      <c r="BM153" s="207"/>
      <c r="BN153" s="207"/>
      <c r="BO153" s="207"/>
      <c r="BP153" s="114"/>
      <c r="BQ153" s="207"/>
      <c r="BR153" s="207"/>
      <c r="BS153" s="207"/>
      <c r="BT153" s="227" t="s">
        <v>1052</v>
      </c>
      <c r="BU153" s="207"/>
      <c r="BV153" s="207"/>
      <c r="BW153" s="207"/>
      <c r="BX153" s="227" t="s">
        <v>5642</v>
      </c>
      <c r="BY153" s="227" t="s">
        <v>5643</v>
      </c>
      <c r="BZ153" s="227" t="s">
        <v>3283</v>
      </c>
      <c r="CA153" s="207"/>
      <c r="CB153" s="207"/>
      <c r="CC153" s="207"/>
      <c r="CD153" s="207"/>
      <c r="CE153" s="207"/>
      <c r="CF153" s="227" t="s">
        <v>4098</v>
      </c>
      <c r="CG153" s="227" t="s">
        <v>5556</v>
      </c>
      <c r="CH153" s="227" t="s">
        <v>865</v>
      </c>
      <c r="CI153" s="227" t="s">
        <v>5644</v>
      </c>
      <c r="CJ153" s="207"/>
      <c r="CK153" s="207"/>
      <c r="CL153" s="227" t="s">
        <v>3103</v>
      </c>
      <c r="CM153" s="227" t="s">
        <v>5551</v>
      </c>
      <c r="CN153" s="207"/>
      <c r="CO153" s="207"/>
      <c r="CP153" s="207"/>
      <c r="CQ153" s="207"/>
      <c r="CR153" s="207"/>
      <c r="CS153" s="141"/>
      <c r="CT153" s="227" t="s">
        <v>1860</v>
      </c>
      <c r="CU153" s="227" t="s">
        <v>2366</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5"/>
    </row>
    <row r="154">
      <c r="A154" s="651" t="s">
        <v>5650</v>
      </c>
      <c r="B154" s="105" t="s">
        <v>5651</v>
      </c>
      <c r="C154" s="106" t="s">
        <v>1524</v>
      </c>
      <c r="D154" s="107" t="s">
        <v>1524</v>
      </c>
      <c r="E154" s="108" t="s">
        <v>1524</v>
      </c>
      <c r="F154" s="109" t="s">
        <v>629</v>
      </c>
      <c r="G154" s="105" t="s">
        <v>629</v>
      </c>
      <c r="H154" s="176"/>
      <c r="I154" s="110" t="s">
        <v>1466</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5654</v>
      </c>
      <c r="B156" s="105" t="s">
        <v>5655</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66"/>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5658</v>
      </c>
      <c r="B157" s="83" t="s">
        <v>5659</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5661</v>
      </c>
      <c r="B158" s="105" t="s">
        <v>5662</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3143</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5663</v>
      </c>
      <c r="B159" s="83" t="s">
        <v>5664</v>
      </c>
      <c r="C159" s="84" t="s">
        <v>1524</v>
      </c>
      <c r="D159" s="85" t="s">
        <v>1524</v>
      </c>
      <c r="E159" s="86" t="s">
        <v>1524</v>
      </c>
      <c r="F159" s="87" t="s">
        <v>1524</v>
      </c>
      <c r="G159" s="83" t="s">
        <v>5665</v>
      </c>
      <c r="H159" s="207"/>
      <c r="I159" s="197" t="s">
        <v>5666</v>
      </c>
      <c r="J159" s="197" t="s">
        <v>3575</v>
      </c>
      <c r="K159" s="197" t="s">
        <v>4142</v>
      </c>
      <c r="L159" s="197" t="s">
        <v>5667</v>
      </c>
      <c r="M159" s="207"/>
      <c r="N159" s="207"/>
      <c r="O159" s="197" t="s">
        <v>1433</v>
      </c>
      <c r="P159" s="207"/>
      <c r="Q159" s="207"/>
      <c r="R159" s="207"/>
      <c r="S159" s="197" t="s">
        <v>781</v>
      </c>
      <c r="T159" s="207"/>
      <c r="U159" s="207"/>
      <c r="V159" s="207"/>
      <c r="W159" s="114"/>
      <c r="X159" s="276"/>
      <c r="Y159" s="276"/>
      <c r="Z159" s="197" t="s">
        <v>2579</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3619</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5" t="s">
        <v>5673</v>
      </c>
    </row>
    <row r="160" ht="15.75" customHeight="1">
      <c r="A160" s="104" t="s">
        <v>5674</v>
      </c>
      <c r="B160" s="105" t="s">
        <v>5675</v>
      </c>
      <c r="C160" s="106" t="s">
        <v>1524</v>
      </c>
      <c r="D160" s="107" t="s">
        <v>1524</v>
      </c>
      <c r="E160" s="108" t="s">
        <v>1524</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3805</v>
      </c>
      <c r="Y160" s="289"/>
      <c r="Z160" s="295" t="s">
        <v>1995</v>
      </c>
      <c r="AA160" s="289"/>
      <c r="AB160" s="116" t="s">
        <v>5676</v>
      </c>
      <c r="AC160" s="295" t="s">
        <v>2523</v>
      </c>
      <c r="AD160" s="289"/>
      <c r="AE160" s="289"/>
      <c r="AF160" s="295" t="s">
        <v>1646</v>
      </c>
      <c r="AG160" s="289"/>
      <c r="AH160" s="289"/>
      <c r="AI160" s="289"/>
      <c r="AJ160" s="289"/>
      <c r="AK160" s="114"/>
      <c r="AL160" s="232"/>
      <c r="AM160" s="232"/>
      <c r="AN160" s="232"/>
      <c r="AO160" s="232"/>
      <c r="AP160" s="232"/>
      <c r="AQ160" s="232"/>
      <c r="AR160" s="232"/>
      <c r="AS160" s="232"/>
      <c r="AT160" s="232"/>
      <c r="AU160" s="256" t="s">
        <v>4623</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5677</v>
      </c>
      <c r="CG160" s="192" t="s">
        <v>497</v>
      </c>
      <c r="CH160" s="192" t="s">
        <v>4834</v>
      </c>
      <c r="CI160" s="239"/>
      <c r="CJ160" s="192" t="s">
        <v>5678</v>
      </c>
      <c r="CK160" s="239"/>
      <c r="CL160" s="192" t="s">
        <v>1391</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5680</v>
      </c>
      <c r="B161" s="83" t="s">
        <v>5681</v>
      </c>
      <c r="C161" s="84" t="s">
        <v>1524</v>
      </c>
      <c r="D161" s="85" t="s">
        <v>1524</v>
      </c>
      <c r="E161" s="86" t="s">
        <v>1524</v>
      </c>
      <c r="F161" s="87" t="s">
        <v>1132</v>
      </c>
      <c r="G161" s="83" t="s">
        <v>5665</v>
      </c>
      <c r="H161" s="197" t="s">
        <v>5682</v>
      </c>
      <c r="I161" s="207"/>
      <c r="J161" s="197" t="s">
        <v>5079</v>
      </c>
      <c r="K161" s="197" t="s">
        <v>5683</v>
      </c>
      <c r="L161" s="167" t="s">
        <v>5684</v>
      </c>
      <c r="M161" s="207"/>
      <c r="N161" s="207"/>
      <c r="O161" s="207"/>
      <c r="P161" s="197" t="s">
        <v>5685</v>
      </c>
      <c r="Q161" s="207"/>
      <c r="R161" s="207"/>
      <c r="S161" s="207"/>
      <c r="T161" s="207"/>
      <c r="U161" s="207"/>
      <c r="V161" s="207"/>
      <c r="W161" s="114"/>
      <c r="X161" s="207"/>
      <c r="Y161" s="197" t="s">
        <v>2665</v>
      </c>
      <c r="Z161" s="197" t="s">
        <v>2398</v>
      </c>
      <c r="AA161" s="207"/>
      <c r="AB161" s="197" t="s">
        <v>4809</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2242</v>
      </c>
      <c r="BC161" s="197" t="s">
        <v>205</v>
      </c>
      <c r="BD161" s="197" t="s">
        <v>5686</v>
      </c>
      <c r="BE161" s="207"/>
      <c r="BF161" s="197" t="s">
        <v>3218</v>
      </c>
      <c r="BG161" s="197" t="s">
        <v>5687</v>
      </c>
      <c r="BH161" s="197" t="s">
        <v>5688</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5689</v>
      </c>
      <c r="CG161" s="207"/>
      <c r="CH161" s="207"/>
      <c r="CI161" s="207"/>
      <c r="CJ161" s="207"/>
      <c r="CK161" s="207"/>
      <c r="CL161" s="197" t="s">
        <v>4583</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5691</v>
      </c>
      <c r="B162" s="105" t="s">
        <v>5692</v>
      </c>
      <c r="C162" s="106" t="s">
        <v>1524</v>
      </c>
      <c r="D162" s="107" t="s">
        <v>1524</v>
      </c>
      <c r="E162" s="108" t="s">
        <v>1524</v>
      </c>
      <c r="F162" s="109" t="s">
        <v>894</v>
      </c>
      <c r="G162" s="105" t="s">
        <v>220</v>
      </c>
      <c r="H162" s="110" t="s">
        <v>3611</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1183</v>
      </c>
      <c r="DN162" s="224" t="s">
        <v>1088</v>
      </c>
      <c r="DO162" s="224" t="s">
        <v>5697</v>
      </c>
      <c r="DP162" s="194"/>
      <c r="DQ162" s="194"/>
      <c r="DR162" s="194"/>
      <c r="DS162" s="194"/>
      <c r="DT162" s="194"/>
      <c r="DU162" s="224" t="s">
        <v>428</v>
      </c>
      <c r="DV162" s="194"/>
      <c r="DW162" s="194"/>
      <c r="DX162" s="194"/>
      <c r="DY162" s="194"/>
      <c r="DZ162" s="194"/>
      <c r="EA162" s="194"/>
      <c r="EB162" s="353"/>
    </row>
    <row r="163" ht="15.75" customHeight="1">
      <c r="A163" s="652" t="s">
        <v>5698</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5699</v>
      </c>
      <c r="B164" s="105" t="s">
        <v>1134</v>
      </c>
      <c r="C164" s="106" t="s">
        <v>1524</v>
      </c>
      <c r="D164" s="107" t="s">
        <v>1524</v>
      </c>
      <c r="E164" s="108" t="s">
        <v>1524</v>
      </c>
      <c r="F164" s="109" t="s">
        <v>1524</v>
      </c>
      <c r="G164" s="105" t="s">
        <v>2336</v>
      </c>
      <c r="H164" s="176"/>
      <c r="I164" s="210" t="s">
        <v>5700</v>
      </c>
      <c r="J164" s="210" t="s">
        <v>3613</v>
      </c>
      <c r="K164" s="210" t="s">
        <v>624</v>
      </c>
      <c r="L164" s="210" t="s">
        <v>5701</v>
      </c>
      <c r="M164" s="210" t="s">
        <v>5702</v>
      </c>
      <c r="N164" s="210" t="s">
        <v>2887</v>
      </c>
      <c r="O164" s="210" t="s">
        <v>5703</v>
      </c>
      <c r="P164" s="210" t="s">
        <v>4206</v>
      </c>
      <c r="Q164" s="176"/>
      <c r="R164" s="176"/>
      <c r="S164" s="176"/>
      <c r="T164" s="176"/>
      <c r="U164" s="176"/>
      <c r="V164" s="176"/>
      <c r="W164" s="114"/>
      <c r="X164" s="117" t="s">
        <v>223</v>
      </c>
      <c r="Y164" s="117" t="s">
        <v>2197</v>
      </c>
      <c r="Z164" s="117" t="s">
        <v>5704</v>
      </c>
      <c r="AA164" s="117" t="s">
        <v>5705</v>
      </c>
      <c r="AB164" s="117" t="s">
        <v>5706</v>
      </c>
      <c r="AC164" s="117" t="s">
        <v>3388</v>
      </c>
      <c r="AD164" s="289"/>
      <c r="AE164" s="117" t="s">
        <v>1814</v>
      </c>
      <c r="AF164" s="117" t="s">
        <v>5707</v>
      </c>
      <c r="AG164" s="289"/>
      <c r="AH164" s="289"/>
      <c r="AI164" s="289"/>
      <c r="AJ164" s="289"/>
      <c r="AK164" s="114"/>
      <c r="AL164" s="213" t="s">
        <v>4415</v>
      </c>
      <c r="AM164" s="213" t="s">
        <v>1485</v>
      </c>
      <c r="AN164" s="213" t="s">
        <v>5708</v>
      </c>
      <c r="AO164" s="213" t="s">
        <v>3480</v>
      </c>
      <c r="AP164" s="213" t="s">
        <v>5709</v>
      </c>
      <c r="AQ164" s="213"/>
      <c r="AR164" s="213" t="s">
        <v>4268</v>
      </c>
      <c r="AS164" s="213" t="s">
        <v>5710</v>
      </c>
      <c r="AT164" s="213" t="s">
        <v>3272</v>
      </c>
      <c r="AU164" s="213" t="s">
        <v>858</v>
      </c>
      <c r="AV164" s="232"/>
      <c r="AW164" s="232"/>
      <c r="AX164" s="232"/>
      <c r="AY164" s="232"/>
      <c r="AZ164" s="114"/>
      <c r="BA164" s="130" t="s">
        <v>710</v>
      </c>
      <c r="BB164" s="130" t="s">
        <v>5711</v>
      </c>
      <c r="BC164" s="130" t="s">
        <v>2353</v>
      </c>
      <c r="BD164" s="130" t="s">
        <v>5712</v>
      </c>
      <c r="BE164" s="130" t="s">
        <v>5713</v>
      </c>
      <c r="BF164" s="130" t="s">
        <v>5714</v>
      </c>
      <c r="BG164" s="130" t="s">
        <v>5715</v>
      </c>
      <c r="BH164" s="130" t="s">
        <v>5530</v>
      </c>
      <c r="BI164" s="130"/>
      <c r="BJ164" s="130"/>
      <c r="BK164" s="130" t="s">
        <v>1002</v>
      </c>
      <c r="BL164" s="234"/>
      <c r="BM164" s="234"/>
      <c r="BN164" s="234"/>
      <c r="BO164" s="234"/>
      <c r="BP164" s="114"/>
      <c r="BQ164" s="204"/>
      <c r="BR164" s="135" t="s">
        <v>5716</v>
      </c>
      <c r="BS164" s="135" t="s">
        <v>5717</v>
      </c>
      <c r="BT164" s="135" t="s">
        <v>665</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1208</v>
      </c>
      <c r="CN164" s="239"/>
      <c r="CO164" s="239"/>
      <c r="CP164" s="239"/>
      <c r="CQ164" s="239"/>
      <c r="CR164" s="239"/>
      <c r="CS164" s="141"/>
      <c r="CT164" s="146" t="s">
        <v>5727</v>
      </c>
      <c r="CU164" s="146" t="s">
        <v>5728</v>
      </c>
      <c r="CV164" s="146" t="s">
        <v>1930</v>
      </c>
      <c r="CW164" s="146" t="s">
        <v>5729</v>
      </c>
      <c r="CX164" s="146" t="s">
        <v>5730</v>
      </c>
      <c r="CY164" s="146" t="s">
        <v>5731</v>
      </c>
      <c r="CZ164" s="146" t="s">
        <v>1284</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53"/>
    </row>
    <row r="165">
      <c r="A165" s="196" t="s">
        <v>5734</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5735</v>
      </c>
      <c r="B166" s="105" t="s">
        <v>5736</v>
      </c>
      <c r="C166" s="106" t="s">
        <v>1524</v>
      </c>
      <c r="D166" s="107" t="s">
        <v>1524</v>
      </c>
      <c r="E166" s="108" t="s">
        <v>1524</v>
      </c>
      <c r="F166" s="109" t="s">
        <v>1524</v>
      </c>
      <c r="G166" s="105" t="s">
        <v>5241</v>
      </c>
      <c r="H166" s="175" t="s">
        <v>5737</v>
      </c>
      <c r="I166" s="175" t="s">
        <v>5738</v>
      </c>
      <c r="J166" s="175" t="s">
        <v>5739</v>
      </c>
      <c r="K166" s="175" t="s">
        <v>5594</v>
      </c>
      <c r="L166" s="175" t="s">
        <v>3678</v>
      </c>
      <c r="M166" s="175" t="s">
        <v>5740</v>
      </c>
      <c r="N166" s="175" t="s">
        <v>5741</v>
      </c>
      <c r="O166" s="175" t="s">
        <v>3867</v>
      </c>
      <c r="P166" s="175" t="s">
        <v>4185</v>
      </c>
      <c r="Q166" s="176"/>
      <c r="R166" s="176"/>
      <c r="S166" s="176"/>
      <c r="T166" s="176"/>
      <c r="U166" s="176"/>
      <c r="V166" s="176"/>
      <c r="W166" s="114"/>
      <c r="X166" s="295" t="s">
        <v>5742</v>
      </c>
      <c r="Y166" s="295" t="s">
        <v>1085</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5744</v>
      </c>
      <c r="BB166" s="234"/>
      <c r="BC166" s="203" t="s">
        <v>2098</v>
      </c>
      <c r="BD166" s="234"/>
      <c r="BE166" s="234"/>
      <c r="BF166" s="234"/>
      <c r="BG166" s="234"/>
      <c r="BH166" s="203" t="s">
        <v>3396</v>
      </c>
      <c r="BI166" s="234"/>
      <c r="BJ166" s="234"/>
      <c r="BK166" s="203" t="s">
        <v>5236</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942</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5749</v>
      </c>
      <c r="B167" s="83" t="s">
        <v>5750</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5751</v>
      </c>
      <c r="B168" s="105" t="s">
        <v>2670</v>
      </c>
      <c r="C168" s="106" t="s">
        <v>1524</v>
      </c>
      <c r="D168" s="107" t="s">
        <v>1524</v>
      </c>
      <c r="E168" s="108" t="s">
        <v>1524</v>
      </c>
      <c r="F168" s="109" t="s">
        <v>1524</v>
      </c>
      <c r="G168" s="105" t="s">
        <v>327</v>
      </c>
      <c r="H168" s="175"/>
      <c r="I168" s="175" t="s">
        <v>5752</v>
      </c>
      <c r="J168" s="175" t="s">
        <v>3726</v>
      </c>
      <c r="K168" s="175" t="s">
        <v>1536</v>
      </c>
      <c r="L168" s="176"/>
      <c r="M168" s="176"/>
      <c r="N168" s="176"/>
      <c r="O168" s="176"/>
      <c r="P168" s="175" t="s">
        <v>1024</v>
      </c>
      <c r="Q168" s="176"/>
      <c r="R168" s="176"/>
      <c r="S168" s="176"/>
      <c r="T168" s="176"/>
      <c r="U168" s="176"/>
      <c r="V168" s="176"/>
      <c r="W168" s="114"/>
      <c r="X168" s="289"/>
      <c r="Y168" s="289"/>
      <c r="Z168" s="295" t="s">
        <v>3128</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5753</v>
      </c>
      <c r="AV168" s="232"/>
      <c r="AW168" s="232"/>
      <c r="AX168" s="232"/>
      <c r="AY168" s="232"/>
      <c r="AZ168" s="114"/>
      <c r="BA168" s="234"/>
      <c r="BB168" s="203" t="s">
        <v>631</v>
      </c>
      <c r="BC168" s="203" t="s">
        <v>4773</v>
      </c>
      <c r="BD168" s="203" t="s">
        <v>5754</v>
      </c>
      <c r="BE168" s="234"/>
      <c r="BF168" s="234"/>
      <c r="BG168" s="234"/>
      <c r="BH168" s="203" t="s">
        <v>4919</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1939</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5761</v>
      </c>
      <c r="B170" s="105" t="s">
        <v>3598</v>
      </c>
      <c r="C170" s="106" t="s">
        <v>1524</v>
      </c>
      <c r="D170" s="107" t="s">
        <v>1524</v>
      </c>
      <c r="E170" s="108" t="s">
        <v>1524</v>
      </c>
      <c r="F170" s="109" t="s">
        <v>1524</v>
      </c>
      <c r="G170" s="105" t="s">
        <v>328</v>
      </c>
      <c r="H170" s="176"/>
      <c r="I170" s="176"/>
      <c r="J170" s="176"/>
      <c r="K170" s="175" t="s">
        <v>2937</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5764</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5765</v>
      </c>
      <c r="B173" s="83" t="s">
        <v>4012</v>
      </c>
      <c r="C173" s="84" t="s">
        <v>1524</v>
      </c>
      <c r="D173" s="85" t="s">
        <v>1524</v>
      </c>
      <c r="E173" s="86" t="s">
        <v>1524</v>
      </c>
      <c r="F173" s="87" t="s">
        <v>1524</v>
      </c>
      <c r="G173" s="83" t="s">
        <v>726</v>
      </c>
      <c r="H173" s="207"/>
      <c r="I173" s="197" t="s">
        <v>5766</v>
      </c>
      <c r="J173" s="197" t="s">
        <v>5767</v>
      </c>
      <c r="K173" s="197" t="s">
        <v>351</v>
      </c>
      <c r="L173" s="197" t="s">
        <v>408</v>
      </c>
      <c r="M173" s="197" t="s">
        <v>5768</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5770</v>
      </c>
      <c r="B174" s="105" t="s">
        <v>4750</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5771</v>
      </c>
      <c r="B175" s="83" t="s">
        <v>5473</v>
      </c>
      <c r="C175" s="84" t="s">
        <v>1524</v>
      </c>
      <c r="D175" s="85" t="s">
        <v>1524</v>
      </c>
      <c r="E175" s="86" t="s">
        <v>1524</v>
      </c>
      <c r="F175" s="87" t="s">
        <v>1524</v>
      </c>
      <c r="G175" s="83" t="s">
        <v>894</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5774</v>
      </c>
      <c r="B176" s="105" t="s">
        <v>5775</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5778</v>
      </c>
      <c r="B177" s="83" t="s">
        <v>3364</v>
      </c>
      <c r="C177" s="84" t="s">
        <v>1524</v>
      </c>
      <c r="D177" s="85" t="s">
        <v>1524</v>
      </c>
      <c r="E177" s="86" t="s">
        <v>1524</v>
      </c>
      <c r="F177" s="87" t="s">
        <v>1524</v>
      </c>
      <c r="G177" s="83" t="s">
        <v>894</v>
      </c>
      <c r="H177" s="207"/>
      <c r="I177" s="197"/>
      <c r="J177" s="207"/>
      <c r="K177" s="197" t="s">
        <v>4383</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5780</v>
      </c>
      <c r="B178" s="105" t="s">
        <v>5343</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5115</v>
      </c>
      <c r="CH178" s="192" t="s">
        <v>5782</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5784</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5785</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5786</v>
      </c>
      <c r="B181" s="83" t="s">
        <v>5411</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5787</v>
      </c>
      <c r="B182" s="105" t="s">
        <v>726</v>
      </c>
      <c r="C182" s="106" t="s">
        <v>1524</v>
      </c>
      <c r="D182" s="107" t="s">
        <v>1524</v>
      </c>
      <c r="E182" s="108" t="s">
        <v>1524</v>
      </c>
      <c r="F182" s="109" t="s">
        <v>1524</v>
      </c>
      <c r="G182" s="105" t="s">
        <v>978</v>
      </c>
      <c r="H182" s="176"/>
      <c r="I182" s="176"/>
      <c r="J182" s="176"/>
      <c r="K182" s="175" t="s">
        <v>2729</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V20"/>
    <hyperlink r:id="rId1443" ref="CW20"/>
    <hyperlink r:id="rId1444" ref="CX20"/>
    <hyperlink r:id="rId1445" ref="CY20"/>
    <hyperlink r:id="rId1446" ref="CZ20"/>
    <hyperlink r:id="rId1447" ref="DA20"/>
    <hyperlink r:id="rId1448" ref="DC20"/>
    <hyperlink r:id="rId1449" ref="DD20"/>
    <hyperlink r:id="rId1450" ref="DG20"/>
    <hyperlink r:id="rId1451" ref="DK20"/>
    <hyperlink r:id="rId1452" ref="DL20"/>
    <hyperlink r:id="rId1453" ref="DM20"/>
    <hyperlink r:id="rId1454" ref="DP20"/>
    <hyperlink r:id="rId1455" ref="DQ20"/>
    <hyperlink r:id="rId1456" ref="DR20"/>
    <hyperlink r:id="rId1457" ref="DS20"/>
    <hyperlink r:id="rId1458" ref="DT20"/>
    <hyperlink r:id="rId1459" ref="DU20"/>
    <hyperlink r:id="rId1460" ref="DW20"/>
    <hyperlink r:id="rId1461" ref="DX20"/>
    <hyperlink r:id="rId1462" ref="DY20"/>
    <hyperlink r:id="rId1463" ref="DZ20"/>
    <hyperlink r:id="rId1464" ref="EA20"/>
    <hyperlink r:id="rId1465" ref="EB20"/>
    <hyperlink r:id="rId1466" ref="J21"/>
    <hyperlink r:id="rId1467" ref="L21"/>
    <hyperlink r:id="rId1468" ref="Q21"/>
    <hyperlink r:id="rId1469" ref="AB21"/>
    <hyperlink r:id="rId1470" ref="AE21"/>
    <hyperlink r:id="rId1471" ref="AG21"/>
    <hyperlink r:id="rId1472" ref="AM21"/>
    <hyperlink r:id="rId1473" ref="AN21"/>
    <hyperlink r:id="rId1474" ref="AP21"/>
    <hyperlink r:id="rId1475" ref="AQ21"/>
    <hyperlink r:id="rId1476" ref="AT21"/>
    <hyperlink r:id="rId1477" ref="BA21"/>
    <hyperlink r:id="rId1478" ref="BF21"/>
    <hyperlink r:id="rId1479" ref="BU21"/>
    <hyperlink r:id="rId1480" ref="BZ21"/>
    <hyperlink r:id="rId1481" ref="CF21"/>
    <hyperlink r:id="rId1482" ref="CG21"/>
    <hyperlink r:id="rId1483" ref="CL21"/>
    <hyperlink r:id="rId1484" ref="CO21"/>
    <hyperlink r:id="rId1485" ref="CV21"/>
    <hyperlink r:id="rId1486" ref="DB21"/>
    <hyperlink r:id="rId1487" ref="DK21"/>
    <hyperlink r:id="rId1488" ref="EB21"/>
    <hyperlink r:id="rId1489" ref="H22"/>
    <hyperlink r:id="rId1490" ref="I22"/>
    <hyperlink r:id="rId1491" ref="J22"/>
    <hyperlink r:id="rId1492" ref="K22"/>
    <hyperlink r:id="rId1493" ref="L22"/>
    <hyperlink r:id="rId1494" ref="M22"/>
    <hyperlink r:id="rId1495" ref="N22"/>
    <hyperlink r:id="rId1496" ref="O22"/>
    <hyperlink r:id="rId1497" ref="P22"/>
    <hyperlink r:id="rId1498" ref="X22"/>
    <hyperlink r:id="rId1499" ref="Y22"/>
    <hyperlink r:id="rId1500" ref="Z22"/>
    <hyperlink r:id="rId1501" ref="AA22"/>
    <hyperlink r:id="rId1502" ref="AB22"/>
    <hyperlink r:id="rId1503" ref="AC22"/>
    <hyperlink r:id="rId1504" ref="AE22"/>
    <hyperlink r:id="rId1505" ref="AF22"/>
    <hyperlink r:id="rId1506" ref="AI22"/>
    <hyperlink r:id="rId1507" ref="AL22"/>
    <hyperlink r:id="rId1508" ref="AM22"/>
    <hyperlink r:id="rId1509" ref="AT22"/>
    <hyperlink r:id="rId1510" ref="AU22"/>
    <hyperlink r:id="rId1511" ref="AX22"/>
    <hyperlink r:id="rId1512" ref="BA22"/>
    <hyperlink r:id="rId1513" ref="BB22"/>
    <hyperlink r:id="rId1514" ref="BC22"/>
    <hyperlink r:id="rId1515" ref="BD22"/>
    <hyperlink r:id="rId1516" ref="BE22"/>
    <hyperlink r:id="rId1517" ref="BG22"/>
    <hyperlink r:id="rId1518" ref="BH22"/>
    <hyperlink r:id="rId1519" ref="BJ22"/>
    <hyperlink r:id="rId1520" ref="BK22"/>
    <hyperlink r:id="rId1521" ref="BQ22"/>
    <hyperlink r:id="rId1522" ref="BR22"/>
    <hyperlink r:id="rId1523" ref="BS22"/>
    <hyperlink r:id="rId1524" ref="BT22"/>
    <hyperlink r:id="rId1525" ref="BZ22"/>
    <hyperlink r:id="rId1526" ref="CF22"/>
    <hyperlink r:id="rId1527" ref="CG22"/>
    <hyperlink r:id="rId1528" ref="CH22"/>
    <hyperlink r:id="rId1529" ref="CJ22"/>
    <hyperlink r:id="rId1530" ref="CK22"/>
    <hyperlink r:id="rId1531" ref="CL22"/>
    <hyperlink r:id="rId1532" ref="CM22"/>
    <hyperlink r:id="rId1533" ref="CO22"/>
    <hyperlink r:id="rId1534" ref="CT22"/>
    <hyperlink r:id="rId1535" ref="CU22"/>
    <hyperlink r:id="rId1536" ref="CV22"/>
    <hyperlink r:id="rId1537" ref="CW22"/>
    <hyperlink r:id="rId1538" ref="CZ22"/>
    <hyperlink r:id="rId1539" ref="DA22"/>
    <hyperlink r:id="rId1540" ref="DG22"/>
    <hyperlink r:id="rId1541" ref="DK22"/>
    <hyperlink r:id="rId1542" ref="DM22"/>
    <hyperlink r:id="rId1543" ref="DQ22"/>
    <hyperlink r:id="rId1544" ref="DR22"/>
    <hyperlink r:id="rId1545" ref="DU22"/>
    <hyperlink r:id="rId1546" ref="EB22"/>
    <hyperlink r:id="rId1547" ref="AG23"/>
    <hyperlink r:id="rId1548" ref="AU23"/>
    <hyperlink r:id="rId1549" ref="CL23"/>
    <hyperlink r:id="rId1550" ref="CZ23"/>
    <hyperlink r:id="rId1551" ref="DG23"/>
    <hyperlink r:id="rId1552" ref="DK23"/>
    <hyperlink r:id="rId1553" ref="DL23"/>
    <hyperlink r:id="rId1554" ref="DO23"/>
    <hyperlink r:id="rId1555" ref="H24"/>
    <hyperlink r:id="rId1556" ref="I24"/>
    <hyperlink r:id="rId1557" ref="J24"/>
    <hyperlink r:id="rId1558" ref="K24"/>
    <hyperlink r:id="rId1559" ref="L24"/>
    <hyperlink r:id="rId1560" ref="M24"/>
    <hyperlink r:id="rId1561" ref="N24"/>
    <hyperlink r:id="rId1562" ref="O24"/>
    <hyperlink r:id="rId1563" ref="P24"/>
    <hyperlink r:id="rId1564" ref="X24"/>
    <hyperlink r:id="rId1565" ref="Y24"/>
    <hyperlink r:id="rId1566" ref="Z24"/>
    <hyperlink r:id="rId1567" ref="AA24"/>
    <hyperlink r:id="rId1568" ref="AB24"/>
    <hyperlink r:id="rId1569" ref="AC24"/>
    <hyperlink r:id="rId1570" ref="AE24"/>
    <hyperlink r:id="rId1571" ref="AF24"/>
    <hyperlink r:id="rId1572" ref="AI24"/>
    <hyperlink r:id="rId1573" ref="AL24"/>
    <hyperlink r:id="rId1574" ref="AM24"/>
    <hyperlink r:id="rId1575" ref="AT24"/>
    <hyperlink r:id="rId1576" ref="AU24"/>
    <hyperlink r:id="rId1577" ref="AV24"/>
    <hyperlink r:id="rId1578" ref="BA24"/>
    <hyperlink r:id="rId1579" ref="BB24"/>
    <hyperlink r:id="rId1580" ref="BC24"/>
    <hyperlink r:id="rId1581" ref="BD24"/>
    <hyperlink r:id="rId1582" ref="BE24"/>
    <hyperlink r:id="rId1583" ref="BF24"/>
    <hyperlink r:id="rId1584" ref="BH24"/>
    <hyperlink r:id="rId1585" ref="BJ24"/>
    <hyperlink r:id="rId1586" ref="BK24"/>
    <hyperlink r:id="rId1587" ref="BN24"/>
    <hyperlink r:id="rId1588" ref="BQ24"/>
    <hyperlink r:id="rId1589" ref="BR24"/>
    <hyperlink r:id="rId1590" ref="BS24"/>
    <hyperlink r:id="rId1591" ref="BT24"/>
    <hyperlink r:id="rId1592" ref="BU24"/>
    <hyperlink r:id="rId1593" ref="BV24"/>
    <hyperlink r:id="rId1594" ref="BX24"/>
    <hyperlink r:id="rId1595" ref="BY24"/>
    <hyperlink r:id="rId1596" ref="BZ24"/>
    <hyperlink r:id="rId1597" ref="CF24"/>
    <hyperlink r:id="rId1598" ref="CG24"/>
    <hyperlink r:id="rId1599" ref="CH24"/>
    <hyperlink r:id="rId1600" ref="CI24"/>
    <hyperlink r:id="rId1601" ref="CJ24"/>
    <hyperlink r:id="rId1602" ref="CK24"/>
    <hyperlink r:id="rId1603" ref="CL24"/>
    <hyperlink r:id="rId1604" ref="CM24"/>
    <hyperlink r:id="rId1605" ref="CT24"/>
    <hyperlink r:id="rId1606" ref="CU24"/>
    <hyperlink r:id="rId1607" ref="CV24"/>
    <hyperlink r:id="rId1608" ref="CW24"/>
    <hyperlink r:id="rId1609" ref="CX24"/>
    <hyperlink r:id="rId1610" ref="CY24"/>
    <hyperlink r:id="rId1611" ref="CZ24"/>
    <hyperlink r:id="rId1612" ref="DA24"/>
    <hyperlink r:id="rId1613" ref="DG24"/>
    <hyperlink r:id="rId1614" ref="DK24"/>
    <hyperlink r:id="rId1615" ref="DL24"/>
    <hyperlink r:id="rId1616" ref="DP24"/>
    <hyperlink r:id="rId1617" ref="DS24"/>
    <hyperlink r:id="rId1618" ref="DY24"/>
    <hyperlink r:id="rId1619" ref="H25"/>
    <hyperlink r:id="rId1620" ref="J25"/>
    <hyperlink r:id="rId1621" ref="K25"/>
    <hyperlink r:id="rId1622" ref="N25"/>
    <hyperlink r:id="rId1623" ref="P25"/>
    <hyperlink r:id="rId1624" ref="Q25"/>
    <hyperlink r:id="rId1625" ref="R25"/>
    <hyperlink r:id="rId1626" ref="S25"/>
    <hyperlink r:id="rId1627" ref="T25"/>
    <hyperlink r:id="rId1628" ref="U25"/>
    <hyperlink r:id="rId1629" ref="Z25"/>
    <hyperlink r:id="rId1630" ref="AC25"/>
    <hyperlink r:id="rId1631" ref="AE25"/>
    <hyperlink r:id="rId1632" ref="AG25"/>
    <hyperlink r:id="rId1633" ref="AH25"/>
    <hyperlink r:id="rId1634" ref="AM25"/>
    <hyperlink r:id="rId1635" ref="AO25"/>
    <hyperlink r:id="rId1636" ref="AR25"/>
    <hyperlink r:id="rId1637" ref="AS25"/>
    <hyperlink r:id="rId1638" ref="AT25"/>
    <hyperlink r:id="rId1639" ref="AU25"/>
    <hyperlink r:id="rId1640" ref="AV25"/>
    <hyperlink r:id="rId1641" ref="AX25"/>
    <hyperlink r:id="rId1642" ref="BA25"/>
    <hyperlink r:id="rId1643" ref="BC25"/>
    <hyperlink r:id="rId1644" ref="BD25"/>
    <hyperlink r:id="rId1645" ref="BF25"/>
    <hyperlink r:id="rId1646" ref="BH25"/>
    <hyperlink r:id="rId1647" ref="BK25"/>
    <hyperlink r:id="rId1648" ref="BM25"/>
    <hyperlink r:id="rId1649" ref="BS25"/>
    <hyperlink r:id="rId1650" ref="BT25"/>
    <hyperlink r:id="rId1651" ref="BY25"/>
    <hyperlink r:id="rId1652" ref="CA25"/>
    <hyperlink r:id="rId1653" ref="CB25"/>
    <hyperlink r:id="rId1654" ref="CC25"/>
    <hyperlink r:id="rId1655" ref="CG25"/>
    <hyperlink r:id="rId1656" ref="CH25"/>
    <hyperlink r:id="rId1657" ref="CI25"/>
    <hyperlink r:id="rId1658" ref="CJ25"/>
    <hyperlink r:id="rId1659" ref="CK25"/>
    <hyperlink r:id="rId1660" ref="CL25"/>
    <hyperlink r:id="rId1661" ref="CM25"/>
    <hyperlink r:id="rId1662" ref="CV25"/>
    <hyperlink r:id="rId1663" ref="CX25"/>
    <hyperlink r:id="rId1664" ref="CY25"/>
    <hyperlink r:id="rId1665" ref="CZ25"/>
    <hyperlink r:id="rId1666" ref="DD25"/>
    <hyperlink r:id="rId1667" ref="DM25"/>
    <hyperlink r:id="rId1668" ref="DN25"/>
    <hyperlink r:id="rId1669" ref="DO25"/>
    <hyperlink r:id="rId1670" ref="DS25"/>
    <hyperlink r:id="rId1671" ref="DU25"/>
    <hyperlink r:id="rId1672" ref="DX25"/>
    <hyperlink r:id="rId1673" ref="DY25"/>
    <hyperlink r:id="rId1674" ref="H26"/>
    <hyperlink r:id="rId1675" ref="I26"/>
    <hyperlink r:id="rId1676" ref="J26"/>
    <hyperlink r:id="rId1677" ref="K26"/>
    <hyperlink r:id="rId1678" ref="N26"/>
    <hyperlink r:id="rId1679" ref="O26"/>
    <hyperlink r:id="rId1680" ref="P26"/>
    <hyperlink r:id="rId1681" ref="Y26"/>
    <hyperlink r:id="rId1682" ref="AE26"/>
    <hyperlink r:id="rId1683" ref="AT26"/>
    <hyperlink r:id="rId1684" ref="BE26"/>
    <hyperlink r:id="rId1685" ref="BM26"/>
    <hyperlink r:id="rId1686" ref="BQ26"/>
    <hyperlink r:id="rId1687" ref="BR26"/>
    <hyperlink r:id="rId1688" ref="BS26"/>
    <hyperlink r:id="rId1689" ref="BU26"/>
    <hyperlink r:id="rId1690" ref="BY26"/>
    <hyperlink r:id="rId1691" ref="CB26"/>
    <hyperlink r:id="rId1692" ref="CC26"/>
    <hyperlink r:id="rId1693" ref="CG26"/>
    <hyperlink r:id="rId1694" ref="CL26"/>
    <hyperlink r:id="rId1695" ref="CX26"/>
    <hyperlink r:id="rId1696" ref="CY26"/>
    <hyperlink r:id="rId1697" ref="CZ26"/>
    <hyperlink r:id="rId1698" ref="DK26"/>
    <hyperlink r:id="rId1699" ref="DP26"/>
    <hyperlink r:id="rId1700" ref="DZ26"/>
    <hyperlink r:id="rId1701" ref="H27"/>
    <hyperlink r:id="rId1702" ref="J27"/>
    <hyperlink r:id="rId1703" ref="K27"/>
    <hyperlink r:id="rId1704" ref="P27"/>
    <hyperlink r:id="rId1705" ref="X27"/>
    <hyperlink r:id="rId1706" ref="Y27"/>
    <hyperlink r:id="rId1707" ref="Z27"/>
    <hyperlink r:id="rId1708" ref="AB27"/>
    <hyperlink r:id="rId1709" ref="AE27"/>
    <hyperlink r:id="rId1710" ref="AF27"/>
    <hyperlink r:id="rId1711" ref="AM27"/>
    <hyperlink r:id="rId1712" ref="AT27"/>
    <hyperlink r:id="rId1713" ref="BB27"/>
    <hyperlink r:id="rId1714" ref="BC27"/>
    <hyperlink r:id="rId1715" ref="BH27"/>
    <hyperlink r:id="rId1716" ref="BK27"/>
    <hyperlink r:id="rId1717" ref="BS27"/>
    <hyperlink r:id="rId1718" ref="BT27"/>
    <hyperlink r:id="rId1719" ref="BV27"/>
    <hyperlink r:id="rId1720" ref="BZ27"/>
    <hyperlink r:id="rId1721" ref="CM27"/>
    <hyperlink r:id="rId1722" ref="CV27"/>
    <hyperlink r:id="rId1723" ref="CW27"/>
    <hyperlink r:id="rId1724" ref="DA27"/>
    <hyperlink r:id="rId1725" ref="DK27"/>
    <hyperlink r:id="rId1726" ref="DU27"/>
    <hyperlink r:id="rId1727" ref="EB27"/>
    <hyperlink r:id="rId1728" ref="H28"/>
    <hyperlink r:id="rId1729" ref="I28"/>
    <hyperlink r:id="rId1730" ref="J28"/>
    <hyperlink r:id="rId1731" ref="K28"/>
    <hyperlink r:id="rId1732" ref="L28"/>
    <hyperlink r:id="rId1733" ref="N28"/>
    <hyperlink r:id="rId1734" ref="O28"/>
    <hyperlink r:id="rId1735" ref="P28"/>
    <hyperlink r:id="rId1736" ref="X28"/>
    <hyperlink r:id="rId1737" ref="Y28"/>
    <hyperlink r:id="rId1738" ref="Z28"/>
    <hyperlink r:id="rId1739" ref="AA28"/>
    <hyperlink r:id="rId1740" ref="AB28"/>
    <hyperlink r:id="rId1741" ref="AC28"/>
    <hyperlink r:id="rId1742" ref="AE28"/>
    <hyperlink r:id="rId1743" ref="AF28"/>
    <hyperlink r:id="rId1744" ref="AL28"/>
    <hyperlink r:id="rId1745" ref="AM28"/>
    <hyperlink r:id="rId1746" ref="AT28"/>
    <hyperlink r:id="rId1747" ref="AU28"/>
    <hyperlink r:id="rId1748" ref="BA28"/>
    <hyperlink r:id="rId1749" ref="BB28"/>
    <hyperlink r:id="rId1750" ref="BC28"/>
    <hyperlink r:id="rId1751" ref="BD28"/>
    <hyperlink r:id="rId1752" ref="BE28"/>
    <hyperlink r:id="rId1753" ref="BH28"/>
    <hyperlink r:id="rId1754" ref="BK28"/>
    <hyperlink r:id="rId1755" ref="BR28"/>
    <hyperlink r:id="rId1756" ref="BS28"/>
    <hyperlink r:id="rId1757" ref="BT28"/>
    <hyperlink r:id="rId1758" ref="BU28"/>
    <hyperlink r:id="rId1759" ref="BV28"/>
    <hyperlink r:id="rId1760" ref="BY28"/>
    <hyperlink r:id="rId1761" ref="BZ28"/>
    <hyperlink r:id="rId1762" ref="CF28"/>
    <hyperlink r:id="rId1763" ref="CG28"/>
    <hyperlink r:id="rId1764" ref="CH28"/>
    <hyperlink r:id="rId1765" ref="CK28"/>
    <hyperlink r:id="rId1766" ref="CL28"/>
    <hyperlink r:id="rId1767" ref="CM28"/>
    <hyperlink r:id="rId1768" ref="CT28"/>
    <hyperlink r:id="rId1769" ref="CU28"/>
    <hyperlink r:id="rId1770" ref="CV28"/>
    <hyperlink r:id="rId1771" ref="CW28"/>
    <hyperlink r:id="rId1772" ref="CX28"/>
    <hyperlink r:id="rId1773" ref="CY28"/>
    <hyperlink r:id="rId1774" ref="CZ28"/>
    <hyperlink r:id="rId1775" ref="DA28"/>
    <hyperlink r:id="rId1776" ref="DG28"/>
    <hyperlink r:id="rId1777" ref="DP28"/>
    <hyperlink r:id="rId1778" ref="DQ28"/>
    <hyperlink r:id="rId1779" ref="DU28"/>
    <hyperlink r:id="rId1780" ref="H29"/>
    <hyperlink r:id="rId1781" ref="L29"/>
    <hyperlink r:id="rId1782" ref="N29"/>
    <hyperlink r:id="rId1783" ref="O29"/>
    <hyperlink r:id="rId1784" ref="Y29"/>
    <hyperlink r:id="rId1785" ref="AV29"/>
    <hyperlink r:id="rId1786" ref="BB29"/>
    <hyperlink r:id="rId1787" ref="BE29"/>
    <hyperlink r:id="rId1788" ref="BF29"/>
    <hyperlink r:id="rId1789" ref="BK29"/>
    <hyperlink r:id="rId1790" ref="BQ29"/>
    <hyperlink r:id="rId1791" ref="CF29"/>
    <hyperlink r:id="rId1792" ref="CI29"/>
    <hyperlink r:id="rId1793" ref="CM29"/>
    <hyperlink r:id="rId1794" ref="CZ29"/>
    <hyperlink r:id="rId1795" ref="DA29"/>
    <hyperlink r:id="rId1796" ref="DK29"/>
    <hyperlink r:id="rId1797" ref="DZ29"/>
    <hyperlink r:id="rId1798" ref="H30"/>
    <hyperlink r:id="rId1799" ref="J30"/>
    <hyperlink r:id="rId1800" ref="K30"/>
    <hyperlink r:id="rId1801" ref="L30"/>
    <hyperlink r:id="rId1802" ref="M30"/>
    <hyperlink r:id="rId1803" ref="N30"/>
    <hyperlink r:id="rId1804" ref="O30"/>
    <hyperlink r:id="rId1805" ref="R30"/>
    <hyperlink r:id="rId1806" ref="T30"/>
    <hyperlink r:id="rId1807" ref="U30"/>
    <hyperlink r:id="rId1808" ref="Y30"/>
    <hyperlink r:id="rId1809" ref="Z30"/>
    <hyperlink r:id="rId1810" ref="AA30"/>
    <hyperlink r:id="rId1811" ref="AB30"/>
    <hyperlink r:id="rId1812" ref="AC30"/>
    <hyperlink r:id="rId1813" ref="AD30"/>
    <hyperlink r:id="rId1814" ref="AF30"/>
    <hyperlink r:id="rId1815" ref="AH30"/>
    <hyperlink r:id="rId1816" ref="AN30"/>
    <hyperlink r:id="rId1817" ref="AO30"/>
    <hyperlink r:id="rId1818" ref="AR30"/>
    <hyperlink r:id="rId1819" ref="AT30"/>
    <hyperlink r:id="rId1820" ref="AW30"/>
    <hyperlink r:id="rId1821" ref="AX30"/>
    <hyperlink r:id="rId1822" ref="BB30"/>
    <hyperlink r:id="rId1823" ref="BF30"/>
    <hyperlink r:id="rId1824" ref="BH30"/>
    <hyperlink r:id="rId1825" ref="BM30"/>
    <hyperlink r:id="rId1826" ref="BQ30"/>
    <hyperlink r:id="rId1827" ref="BS30"/>
    <hyperlink r:id="rId1828" ref="BV30"/>
    <hyperlink r:id="rId1829" ref="BW30"/>
    <hyperlink r:id="rId1830" ref="CC30"/>
    <hyperlink r:id="rId1831" ref="CF30"/>
    <hyperlink r:id="rId1832" ref="CJ30"/>
    <hyperlink r:id="rId1833" ref="CK30"/>
    <hyperlink r:id="rId1834" ref="CL30"/>
    <hyperlink r:id="rId1835" ref="CM30"/>
    <hyperlink r:id="rId1836" ref="CO30"/>
    <hyperlink r:id="rId1837" ref="CP30"/>
    <hyperlink r:id="rId1838" ref="CQ30"/>
    <hyperlink r:id="rId1839" ref="CV30"/>
    <hyperlink r:id="rId1840" ref="CY30"/>
    <hyperlink r:id="rId1841" ref="DA30"/>
    <hyperlink r:id="rId1842" ref="DD30"/>
    <hyperlink r:id="rId1843" ref="DH30"/>
    <hyperlink r:id="rId1844" ref="DJ30"/>
    <hyperlink r:id="rId1845" ref="DK30"/>
    <hyperlink r:id="rId1846" ref="DM30"/>
    <hyperlink r:id="rId1847" ref="DQ30"/>
    <hyperlink r:id="rId1848" ref="DR30"/>
    <hyperlink r:id="rId1849" ref="DS30"/>
    <hyperlink r:id="rId1850" ref="DT30"/>
    <hyperlink r:id="rId1851" ref="DU30"/>
    <hyperlink r:id="rId1852" ref="DV30"/>
    <hyperlink r:id="rId1853" ref="DW30"/>
    <hyperlink r:id="rId1854" ref="DX30"/>
    <hyperlink r:id="rId1855" ref="DY30"/>
    <hyperlink r:id="rId1856" ref="DZ30"/>
    <hyperlink r:id="rId1857" ref="EA30"/>
    <hyperlink r:id="rId1858" ref="EB30"/>
    <hyperlink r:id="rId1859" ref="J31"/>
    <hyperlink r:id="rId1860" ref="K31"/>
    <hyperlink r:id="rId1861" ref="L31"/>
    <hyperlink r:id="rId1862" ref="M31"/>
    <hyperlink r:id="rId1863" ref="X31"/>
    <hyperlink r:id="rId1864" ref="Y31"/>
    <hyperlink r:id="rId1865" ref="Z31"/>
    <hyperlink r:id="rId1866" ref="AB31"/>
    <hyperlink r:id="rId1867" ref="AC31"/>
    <hyperlink r:id="rId1868" ref="AE31"/>
    <hyperlink r:id="rId1869" ref="AF31"/>
    <hyperlink r:id="rId1870" ref="AI31"/>
    <hyperlink r:id="rId1871" ref="AM31"/>
    <hyperlink r:id="rId1872" ref="AR31"/>
    <hyperlink r:id="rId1873" ref="BA31"/>
    <hyperlink r:id="rId1874" ref="BC31"/>
    <hyperlink r:id="rId1875" ref="BM31"/>
    <hyperlink r:id="rId1876" ref="BT31"/>
    <hyperlink r:id="rId1877" ref="BU31"/>
    <hyperlink r:id="rId1878" ref="BV31"/>
    <hyperlink r:id="rId1879" ref="BZ31"/>
    <hyperlink r:id="rId1880" ref="CC31"/>
    <hyperlink r:id="rId1881" ref="CH31"/>
    <hyperlink r:id="rId1882" ref="CM31"/>
    <hyperlink r:id="rId1883" ref="CO31"/>
    <hyperlink r:id="rId1884" ref="CT31"/>
    <hyperlink r:id="rId1885" ref="CY31"/>
    <hyperlink r:id="rId1886" ref="DG31"/>
    <hyperlink r:id="rId1887" ref="DK31"/>
    <hyperlink r:id="rId1888" ref="DR31"/>
    <hyperlink r:id="rId1889" ref="DS31"/>
    <hyperlink r:id="rId1890" ref="DU31"/>
    <hyperlink r:id="rId1891" ref="DX31"/>
    <hyperlink r:id="rId1892" ref="EA31"/>
    <hyperlink r:id="rId1893" ref="EB31"/>
    <hyperlink r:id="rId1894" ref="H32"/>
    <hyperlink r:id="rId1895" ref="K32"/>
    <hyperlink r:id="rId1896" ref="L32"/>
    <hyperlink r:id="rId1897" ref="M32"/>
    <hyperlink r:id="rId1898" ref="N32"/>
    <hyperlink r:id="rId1899" ref="O32"/>
    <hyperlink r:id="rId1900" ref="P32"/>
    <hyperlink r:id="rId1901" ref="Q32"/>
    <hyperlink r:id="rId1902" ref="V32"/>
    <hyperlink r:id="rId1903" ref="X32"/>
    <hyperlink r:id="rId1904" ref="Y32"/>
    <hyperlink r:id="rId1905" ref="Z32"/>
    <hyperlink r:id="rId1906" ref="AA32"/>
    <hyperlink r:id="rId1907" ref="AB32"/>
    <hyperlink r:id="rId1908" ref="AE32"/>
    <hyperlink r:id="rId1909" ref="AF32"/>
    <hyperlink r:id="rId1910" ref="AG32"/>
    <hyperlink r:id="rId1911" ref="AJ32"/>
    <hyperlink r:id="rId1912" ref="AL32"/>
    <hyperlink r:id="rId1913" ref="AO32"/>
    <hyperlink r:id="rId1914" ref="AP32"/>
    <hyperlink r:id="rId1915" ref="AQ32"/>
    <hyperlink r:id="rId1916" ref="AS32"/>
    <hyperlink r:id="rId1917" ref="AT32"/>
    <hyperlink r:id="rId1918" ref="AU32"/>
    <hyperlink r:id="rId1919" ref="AV32"/>
    <hyperlink r:id="rId1920" ref="BB32"/>
    <hyperlink r:id="rId1921" ref="BC32"/>
    <hyperlink r:id="rId1922" ref="BG32"/>
    <hyperlink r:id="rId1923" ref="BH32"/>
    <hyperlink r:id="rId1924" ref="BI32"/>
    <hyperlink r:id="rId1925" ref="BK32"/>
    <hyperlink r:id="rId1926" ref="BR32"/>
    <hyperlink r:id="rId1927" ref="BS32"/>
    <hyperlink r:id="rId1928" ref="BX32"/>
    <hyperlink r:id="rId1929" ref="CB32"/>
    <hyperlink r:id="rId1930" ref="CC32"/>
    <hyperlink r:id="rId1931" ref="CD32"/>
    <hyperlink r:id="rId1932" ref="CG32"/>
    <hyperlink r:id="rId1933" ref="CK32"/>
    <hyperlink r:id="rId1934" ref="CV32"/>
    <hyperlink r:id="rId1935" ref="CW32"/>
    <hyperlink r:id="rId1936" ref="CY32"/>
    <hyperlink r:id="rId1937" ref="DA32"/>
    <hyperlink r:id="rId1938" ref="DB32"/>
    <hyperlink r:id="rId1939" ref="DD32"/>
    <hyperlink r:id="rId1940" ref="DE32"/>
    <hyperlink r:id="rId1941" ref="DG32"/>
    <hyperlink r:id="rId1942" ref="DJ32"/>
    <hyperlink r:id="rId1943" ref="DP32"/>
    <hyperlink r:id="rId1944" ref="DQ32"/>
    <hyperlink r:id="rId1945" ref="DY32"/>
    <hyperlink r:id="rId1946" ref="V33"/>
    <hyperlink r:id="rId1947" ref="AJ33"/>
    <hyperlink r:id="rId1948" ref="AY33"/>
    <hyperlink r:id="rId1949" ref="BL33"/>
    <hyperlink r:id="rId1950" ref="BO33"/>
    <hyperlink r:id="rId1951" ref="CD33"/>
    <hyperlink r:id="rId1952" ref="CR33"/>
    <hyperlink r:id="rId1953" ref="DE33"/>
    <hyperlink r:id="rId1954" ref="I34"/>
    <hyperlink r:id="rId1955" ref="J34"/>
    <hyperlink r:id="rId1956" ref="L34"/>
    <hyperlink r:id="rId1957" ref="M34"/>
    <hyperlink r:id="rId1958" ref="N34"/>
    <hyperlink r:id="rId1959" ref="O34"/>
    <hyperlink r:id="rId1960" ref="P34"/>
    <hyperlink r:id="rId1961" ref="Z34"/>
    <hyperlink r:id="rId1962" ref="AM34"/>
    <hyperlink r:id="rId1963" ref="AU34"/>
    <hyperlink r:id="rId1964" ref="BD34"/>
    <hyperlink r:id="rId1965" ref="BE34"/>
    <hyperlink r:id="rId1966" ref="BH34"/>
    <hyperlink r:id="rId1967" ref="BJ34"/>
    <hyperlink r:id="rId1968" ref="BR34"/>
    <hyperlink r:id="rId1969" ref="BS34"/>
    <hyperlink r:id="rId1970" ref="BU34"/>
    <hyperlink r:id="rId1971" ref="BV34"/>
    <hyperlink r:id="rId1972" ref="BY34"/>
    <hyperlink r:id="rId1973" ref="CF34"/>
    <hyperlink r:id="rId1974" ref="CH34"/>
    <hyperlink r:id="rId1975" ref="CI34"/>
    <hyperlink r:id="rId1976" ref="CM34"/>
    <hyperlink r:id="rId1977" ref="CT34"/>
    <hyperlink r:id="rId1978" ref="CW34"/>
    <hyperlink r:id="rId1979" ref="CX34"/>
    <hyperlink r:id="rId1980" ref="CZ34"/>
    <hyperlink r:id="rId1981" ref="DG34"/>
    <hyperlink r:id="rId1982" ref="DP34"/>
    <hyperlink r:id="rId1983" ref="DY34"/>
    <hyperlink r:id="rId1984" ref="H35"/>
    <hyperlink r:id="rId1985" ref="I35"/>
    <hyperlink r:id="rId1986" ref="J35"/>
    <hyperlink r:id="rId1987" ref="N35"/>
    <hyperlink r:id="rId1988" ref="P35"/>
    <hyperlink r:id="rId1989" ref="R35"/>
    <hyperlink r:id="rId1990" ref="S35"/>
    <hyperlink r:id="rId1991" ref="T35"/>
    <hyperlink r:id="rId1992" ref="X35"/>
    <hyperlink r:id="rId1993" ref="Y35"/>
    <hyperlink r:id="rId1994" ref="AA35"/>
    <hyperlink r:id="rId1995" ref="AD35"/>
    <hyperlink r:id="rId1996" ref="AH35"/>
    <hyperlink r:id="rId1997" ref="AL35"/>
    <hyperlink r:id="rId1998" ref="AM35"/>
    <hyperlink r:id="rId1999" ref="AV35"/>
    <hyperlink r:id="rId2000" ref="AW35"/>
    <hyperlink r:id="rId2001" ref="BA35"/>
    <hyperlink r:id="rId2002" ref="BB35"/>
    <hyperlink r:id="rId2003" ref="BC35"/>
    <hyperlink r:id="rId2004" ref="BG35"/>
    <hyperlink r:id="rId2005" ref="BQ35"/>
    <hyperlink r:id="rId2006" ref="BR35"/>
    <hyperlink r:id="rId2007" ref="BT35"/>
    <hyperlink r:id="rId2008" ref="BU35"/>
    <hyperlink r:id="rId2009" ref="BW35"/>
    <hyperlink r:id="rId2010" ref="BZ35"/>
    <hyperlink r:id="rId2011" ref="CH35"/>
    <hyperlink r:id="rId2012" ref="CK35"/>
    <hyperlink r:id="rId2013" ref="CN35"/>
    <hyperlink r:id="rId2014" ref="CO35"/>
    <hyperlink r:id="rId2015" ref="CP35"/>
    <hyperlink r:id="rId2016" ref="CU35"/>
    <hyperlink r:id="rId2017" ref="CX35"/>
    <hyperlink r:id="rId2018" ref="CY35"/>
    <hyperlink r:id="rId2019" ref="DG35"/>
    <hyperlink r:id="rId2020" ref="DI35"/>
    <hyperlink r:id="rId2021" ref="DJ35"/>
    <hyperlink r:id="rId2022" ref="DK35"/>
    <hyperlink r:id="rId2023" ref="DM35"/>
    <hyperlink r:id="rId2024" ref="DN35"/>
    <hyperlink r:id="rId2025" ref="DO35"/>
    <hyperlink r:id="rId2026" ref="DQ35"/>
    <hyperlink r:id="rId2027" ref="DR35"/>
    <hyperlink r:id="rId2028" ref="DS35"/>
    <hyperlink r:id="rId2029" ref="DT35"/>
    <hyperlink r:id="rId2030" ref="DU35"/>
    <hyperlink r:id="rId2031" ref="DV35"/>
    <hyperlink r:id="rId2032" ref="DW35"/>
    <hyperlink r:id="rId2033" ref="DZ35"/>
    <hyperlink r:id="rId2034" ref="EA35"/>
    <hyperlink r:id="rId2035" ref="I36"/>
    <hyperlink r:id="rId2036" ref="M36"/>
    <hyperlink r:id="rId2037" ref="BA36"/>
    <hyperlink r:id="rId2038" ref="BE36"/>
    <hyperlink r:id="rId2039" ref="BI36"/>
    <hyperlink r:id="rId2040" ref="BV36"/>
    <hyperlink r:id="rId2041" ref="CI36"/>
    <hyperlink r:id="rId2042" ref="CT36"/>
    <hyperlink r:id="rId2043" ref="P37"/>
    <hyperlink r:id="rId2044" ref="Y37"/>
    <hyperlink r:id="rId2045" ref="Z37"/>
    <hyperlink r:id="rId2046" ref="AU37"/>
    <hyperlink r:id="rId2047" ref="BC37"/>
    <hyperlink r:id="rId2048" ref="BD37"/>
    <hyperlink r:id="rId2049" ref="BM37"/>
    <hyperlink r:id="rId2050" ref="CG37"/>
    <hyperlink r:id="rId2051" ref="CM37"/>
    <hyperlink r:id="rId2052" ref="CV37"/>
    <hyperlink r:id="rId2053" ref="CZ37"/>
    <hyperlink r:id="rId2054" ref="DX37"/>
    <hyperlink r:id="rId2055" ref="H39"/>
    <hyperlink r:id="rId2056" ref="I39"/>
    <hyperlink r:id="rId2057" ref="J39"/>
    <hyperlink r:id="rId2058" ref="K39"/>
    <hyperlink r:id="rId2059" ref="L39"/>
    <hyperlink r:id="rId2060" ref="M39"/>
    <hyperlink r:id="rId2061" ref="N39"/>
    <hyperlink r:id="rId2062" ref="O39"/>
    <hyperlink r:id="rId2063" ref="P39"/>
    <hyperlink r:id="rId2064" ref="S39"/>
    <hyperlink r:id="rId2065" ref="U39"/>
    <hyperlink r:id="rId2066" ref="X39"/>
    <hyperlink r:id="rId2067" ref="Y39"/>
    <hyperlink r:id="rId2068" ref="Z39"/>
    <hyperlink r:id="rId2069" ref="AA39"/>
    <hyperlink r:id="rId2070" ref="AB39"/>
    <hyperlink r:id="rId2071" ref="AC39"/>
    <hyperlink r:id="rId2072" ref="AD39"/>
    <hyperlink r:id="rId2073" ref="AF39"/>
    <hyperlink r:id="rId2074" ref="AI39"/>
    <hyperlink r:id="rId2075" ref="AU39"/>
    <hyperlink r:id="rId2076" ref="AV39"/>
    <hyperlink r:id="rId2077" ref="BA39"/>
    <hyperlink r:id="rId2078" ref="BB39"/>
    <hyperlink r:id="rId2079" ref="BC39"/>
    <hyperlink r:id="rId2080" ref="BD39"/>
    <hyperlink r:id="rId2081" ref="BE39"/>
    <hyperlink r:id="rId2082" ref="BF39"/>
    <hyperlink r:id="rId2083" ref="BH39"/>
    <hyperlink r:id="rId2084" ref="BI39"/>
    <hyperlink r:id="rId2085" ref="BK39"/>
    <hyperlink r:id="rId2086" ref="BL39"/>
    <hyperlink r:id="rId2087" ref="BQ39"/>
    <hyperlink r:id="rId2088" ref="BR39"/>
    <hyperlink r:id="rId2089" ref="BS39"/>
    <hyperlink r:id="rId2090" ref="BU39"/>
    <hyperlink r:id="rId2091" ref="BW39"/>
    <hyperlink r:id="rId2092" ref="BX39"/>
    <hyperlink r:id="rId2093" ref="CF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CY39"/>
    <hyperlink r:id="rId2106" ref="CZ39"/>
    <hyperlink r:id="rId2107" ref="DD39"/>
    <hyperlink r:id="rId2108" ref="DG39"/>
    <hyperlink r:id="rId2109" ref="DH39"/>
    <hyperlink r:id="rId2110" ref="DJ39"/>
    <hyperlink r:id="rId2111" ref="DK39"/>
    <hyperlink r:id="rId2112" ref="DP39"/>
    <hyperlink r:id="rId2113" ref="DV39"/>
    <hyperlink r:id="rId2114" ref="DY39"/>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Q41"/>
    <hyperlink r:id="rId2126" ref="V41"/>
    <hyperlink r:id="rId2127" ref="AJ41"/>
    <hyperlink r:id="rId2128" ref="AP41"/>
    <hyperlink r:id="rId2129" ref="AQ41"/>
    <hyperlink r:id="rId2130" ref="AS41"/>
    <hyperlink r:id="rId2131" ref="AW41"/>
    <hyperlink r:id="rId2132" ref="AX41"/>
    <hyperlink r:id="rId2133" ref="AY41"/>
    <hyperlink r:id="rId2134" ref="BO41"/>
    <hyperlink r:id="rId2135" ref="BT41"/>
    <hyperlink r:id="rId2136" ref="BZ41"/>
    <hyperlink r:id="rId2137" ref="CD41"/>
    <hyperlink r:id="rId2138" ref="CK41"/>
    <hyperlink r:id="rId2139" ref="CO41"/>
    <hyperlink r:id="rId2140" ref="CQ41"/>
    <hyperlink r:id="rId2141" ref="CR41"/>
    <hyperlink r:id="rId2142" ref="DE41"/>
    <hyperlink r:id="rId2143" ref="DJ41"/>
    <hyperlink r:id="rId2144" ref="DW41"/>
    <hyperlink r:id="rId2145" ref="DY41"/>
    <hyperlink r:id="rId2146" ref="H42"/>
    <hyperlink r:id="rId2147" ref="I42"/>
    <hyperlink r:id="rId2148" ref="J42"/>
    <hyperlink r:id="rId2149" ref="K42"/>
    <hyperlink r:id="rId2150" ref="M42"/>
    <hyperlink r:id="rId2151" ref="N42"/>
    <hyperlink r:id="rId2152" ref="O42"/>
    <hyperlink r:id="rId2153" ref="P42"/>
    <hyperlink r:id="rId2154" ref="X42"/>
    <hyperlink r:id="rId2155" ref="Y42"/>
    <hyperlink r:id="rId2156" ref="Z42"/>
    <hyperlink r:id="rId2157" ref="AA42"/>
    <hyperlink r:id="rId2158" ref="AC42"/>
    <hyperlink r:id="rId2159" ref="AE42"/>
    <hyperlink r:id="rId2160" ref="AF42"/>
    <hyperlink r:id="rId2161" ref="AL42"/>
    <hyperlink r:id="rId2162" ref="AM42"/>
    <hyperlink r:id="rId2163" ref="AT42"/>
    <hyperlink r:id="rId2164" ref="BA42"/>
    <hyperlink r:id="rId2165" ref="BB42"/>
    <hyperlink r:id="rId2166" ref="BC42"/>
    <hyperlink r:id="rId2167" ref="BD42"/>
    <hyperlink r:id="rId2168" ref="BE42"/>
    <hyperlink r:id="rId2169" ref="BF42"/>
    <hyperlink r:id="rId2170" ref="BH42"/>
    <hyperlink r:id="rId2171" ref="BJ42"/>
    <hyperlink r:id="rId2172" ref="BQ42"/>
    <hyperlink r:id="rId2173" ref="BR42"/>
    <hyperlink r:id="rId2174" ref="BS42"/>
    <hyperlink r:id="rId2175" ref="BT42"/>
    <hyperlink r:id="rId2176" ref="BU42"/>
    <hyperlink r:id="rId2177" ref="BY42"/>
    <hyperlink r:id="rId2178" ref="BZ42"/>
    <hyperlink r:id="rId2179" ref="CF42"/>
    <hyperlink r:id="rId2180" ref="CG42"/>
    <hyperlink r:id="rId2181" ref="CI42"/>
    <hyperlink r:id="rId2182" ref="CJ42"/>
    <hyperlink r:id="rId2183" ref="CK42"/>
    <hyperlink r:id="rId2184" ref="CL42"/>
    <hyperlink r:id="rId2185" ref="CM42"/>
    <hyperlink r:id="rId2186" ref="CT42"/>
    <hyperlink r:id="rId2187" ref="CU42"/>
    <hyperlink r:id="rId2188" ref="CV42"/>
    <hyperlink r:id="rId2189" ref="CW42"/>
    <hyperlink r:id="rId2190" ref="CX42"/>
    <hyperlink r:id="rId2191" ref="DA42"/>
    <hyperlink r:id="rId2192" ref="DG42"/>
    <hyperlink r:id="rId2193" ref="DK42"/>
    <hyperlink r:id="rId2194" ref="DL42"/>
    <hyperlink r:id="rId2195" ref="DM42"/>
    <hyperlink r:id="rId2196" ref="DN42"/>
    <hyperlink r:id="rId2197" ref="DQ42"/>
    <hyperlink r:id="rId2198" ref="DS42"/>
    <hyperlink r:id="rId2199" ref="DU42"/>
    <hyperlink r:id="rId2200" ref="EB42"/>
    <hyperlink r:id="rId2201" ref="H43"/>
    <hyperlink r:id="rId2202" ref="I43"/>
    <hyperlink r:id="rId2203" ref="K43"/>
    <hyperlink r:id="rId2204" ref="M43"/>
    <hyperlink r:id="rId2205" ref="N43"/>
    <hyperlink r:id="rId2206" ref="P43"/>
    <hyperlink r:id="rId2207" ref="X43"/>
    <hyperlink r:id="rId2208" ref="AA43"/>
    <hyperlink r:id="rId2209" ref="AC43"/>
    <hyperlink r:id="rId2210" ref="AM43"/>
    <hyperlink r:id="rId2211" ref="AU43"/>
    <hyperlink r:id="rId2212" ref="BB43"/>
    <hyperlink r:id="rId2213" ref="BC43"/>
    <hyperlink r:id="rId2214" ref="BI43"/>
    <hyperlink r:id="rId2215" ref="BK43"/>
    <hyperlink r:id="rId2216" ref="BR43"/>
    <hyperlink r:id="rId2217" ref="BU43"/>
    <hyperlink r:id="rId2218" ref="BZ43"/>
    <hyperlink r:id="rId2219" ref="CM43"/>
    <hyperlink r:id="rId2220" ref="CT43"/>
    <hyperlink r:id="rId2221" ref="CV43"/>
    <hyperlink r:id="rId2222" ref="CZ43"/>
    <hyperlink r:id="rId2223" ref="DA43"/>
    <hyperlink r:id="rId2224" ref="DE43"/>
    <hyperlink r:id="rId2225" ref="K44"/>
    <hyperlink r:id="rId2226" ref="L44"/>
    <hyperlink r:id="rId2227" ref="M44"/>
    <hyperlink r:id="rId2228" ref="N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J51"/>
    <hyperlink r:id="rId2366" ref="K51"/>
    <hyperlink r:id="rId2367" ref="L51"/>
    <hyperlink r:id="rId2368" ref="N51"/>
    <hyperlink r:id="rId2369" ref="O51"/>
    <hyperlink r:id="rId2370" ref="P51"/>
    <hyperlink r:id="rId2371" ref="X51"/>
    <hyperlink r:id="rId2372" ref="AA51"/>
    <hyperlink r:id="rId2373" ref="AB51"/>
    <hyperlink r:id="rId2374" ref="AC51"/>
    <hyperlink r:id="rId2375" ref="AM51"/>
    <hyperlink r:id="rId2376" ref="AU51"/>
    <hyperlink r:id="rId2377" ref="BA51"/>
    <hyperlink r:id="rId2378" ref="BB51"/>
    <hyperlink r:id="rId2379" ref="BC51"/>
    <hyperlink r:id="rId2380" ref="BH51"/>
    <hyperlink r:id="rId2381" ref="BJ51"/>
    <hyperlink r:id="rId2382" ref="BR51"/>
    <hyperlink r:id="rId2383" ref="BS51"/>
    <hyperlink r:id="rId2384" ref="BU51"/>
    <hyperlink r:id="rId2385" ref="BV51"/>
    <hyperlink r:id="rId2386" ref="BZ51"/>
    <hyperlink r:id="rId2387" ref="CH51"/>
    <hyperlink r:id="rId2388" ref="CL51"/>
    <hyperlink r:id="rId2389" ref="CX51"/>
    <hyperlink r:id="rId2390" ref="CY51"/>
    <hyperlink r:id="rId2391" ref="CZ51"/>
    <hyperlink r:id="rId2392" ref="H52"/>
    <hyperlink r:id="rId2393" ref="I52"/>
    <hyperlink r:id="rId2394" ref="M52"/>
    <hyperlink r:id="rId2395" ref="AD52"/>
    <hyperlink r:id="rId2396" ref="AE52"/>
    <hyperlink r:id="rId2397" ref="AL52"/>
    <hyperlink r:id="rId2398" ref="AM52"/>
    <hyperlink r:id="rId2399" ref="AP52"/>
    <hyperlink r:id="rId2400" ref="AQ52"/>
    <hyperlink r:id="rId2401" ref="AU52"/>
    <hyperlink r:id="rId2402" ref="BD52"/>
    <hyperlink r:id="rId2403" ref="BK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O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H64"/>
    <hyperlink r:id="rId2612" ref="Q64"/>
    <hyperlink r:id="rId2613" ref="V64"/>
    <hyperlink r:id="rId2614" ref="AB64"/>
    <hyperlink r:id="rId2615" ref="AJ64"/>
    <hyperlink r:id="rId2616" ref="AN64"/>
    <hyperlink r:id="rId2617" ref="AQ64"/>
    <hyperlink r:id="rId2618" ref="AU64"/>
    <hyperlink r:id="rId2619" ref="AV64"/>
    <hyperlink r:id="rId2620" ref="BD64"/>
    <hyperlink r:id="rId2621" ref="BF64"/>
    <hyperlink r:id="rId2622" ref="BH64"/>
    <hyperlink r:id="rId2623" ref="CA64"/>
    <hyperlink r:id="rId2624" ref="CG64"/>
    <hyperlink r:id="rId2625" ref="DQ64"/>
    <hyperlink r:id="rId2626" ref="DX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Z82"/>
    <hyperlink r:id="rId2829" ref="AA82"/>
    <hyperlink r:id="rId2830" ref="AB82"/>
    <hyperlink r:id="rId2831" ref="AC82"/>
    <hyperlink r:id="rId2832" ref="AF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5791</v>
      </c>
      <c r="H2" s="665" t="s">
        <v>47</v>
      </c>
      <c r="I2" s="665" t="s">
        <v>48</v>
      </c>
      <c r="J2" s="665" t="s">
        <v>5792</v>
      </c>
      <c r="K2" s="665" t="s">
        <v>54</v>
      </c>
      <c r="N2" s="665" t="s">
        <v>5793</v>
      </c>
      <c r="P2" s="666"/>
      <c r="Q2" s="667" t="s">
        <v>47</v>
      </c>
      <c r="R2" s="667" t="s">
        <v>5794</v>
      </c>
      <c r="S2" s="667" t="s">
        <v>52</v>
      </c>
      <c r="T2" s="667" t="s">
        <v>53</v>
      </c>
      <c r="U2" s="667" t="s">
        <v>54</v>
      </c>
      <c r="V2" s="667" t="s">
        <v>5795</v>
      </c>
      <c r="W2" s="666"/>
      <c r="X2" s="668" t="s">
        <v>47</v>
      </c>
      <c r="Y2" s="668" t="s">
        <v>48</v>
      </c>
      <c r="Z2" s="668" t="s">
        <v>49</v>
      </c>
      <c r="AA2" s="668" t="s">
        <v>50</v>
      </c>
      <c r="AC2" s="668" t="s">
        <v>52</v>
      </c>
      <c r="AD2" s="668" t="s">
        <v>53</v>
      </c>
      <c r="AE2" s="668" t="s">
        <v>54</v>
      </c>
      <c r="AF2" s="668" t="s">
        <v>5793</v>
      </c>
      <c r="AH2" s="666"/>
      <c r="AI2" s="669" t="s">
        <v>48</v>
      </c>
      <c r="AK2" s="669" t="s">
        <v>49</v>
      </c>
      <c r="AN2" s="669" t="s">
        <v>51</v>
      </c>
      <c r="AP2" s="669" t="s">
        <v>52</v>
      </c>
      <c r="AT2" s="669" t="s">
        <v>52</v>
      </c>
      <c r="AU2" s="669" t="s">
        <v>53</v>
      </c>
      <c r="AV2" s="669" t="s">
        <v>5795</v>
      </c>
      <c r="AX2" s="670"/>
      <c r="AY2" s="671" t="s">
        <v>47</v>
      </c>
      <c r="AZ2" s="671" t="s">
        <v>52</v>
      </c>
      <c r="BA2" s="671" t="s">
        <v>53</v>
      </c>
      <c r="BB2" s="671" t="s">
        <v>5793</v>
      </c>
      <c r="BD2" s="670"/>
      <c r="BE2" s="672" t="s">
        <v>47</v>
      </c>
      <c r="BF2" s="672" t="s">
        <v>48</v>
      </c>
      <c r="BG2" s="672" t="s">
        <v>50</v>
      </c>
      <c r="BI2" s="672" t="s">
        <v>52</v>
      </c>
      <c r="BJ2" s="672" t="s">
        <v>5793</v>
      </c>
      <c r="BL2" s="666"/>
      <c r="BM2" s="673" t="s">
        <v>49</v>
      </c>
      <c r="BN2" s="673" t="s">
        <v>50</v>
      </c>
      <c r="BO2" s="673" t="s">
        <v>51</v>
      </c>
      <c r="BP2" s="673" t="s">
        <v>52</v>
      </c>
      <c r="BR2" s="673" t="s">
        <v>53</v>
      </c>
      <c r="BS2" s="673" t="s">
        <v>54</v>
      </c>
      <c r="BU2" s="673" t="s">
        <v>5795</v>
      </c>
      <c r="BV2" s="670"/>
      <c r="BW2" s="674" t="s">
        <v>5796</v>
      </c>
      <c r="BX2" s="675" t="s">
        <v>75</v>
      </c>
      <c r="BY2" s="674" t="s">
        <v>80</v>
      </c>
      <c r="CA2" s="674" t="s">
        <v>77</v>
      </c>
      <c r="CB2" s="674" t="s">
        <v>5797</v>
      </c>
      <c r="CC2" s="674" t="s">
        <v>5798</v>
      </c>
      <c r="CD2" s="676" t="s">
        <v>68</v>
      </c>
      <c r="CE2" s="674" t="s">
        <v>76</v>
      </c>
      <c r="CF2" s="674" t="s">
        <v>66</v>
      </c>
      <c r="CG2" s="675" t="s">
        <v>78</v>
      </c>
    </row>
    <row r="3" ht="23.25" customHeight="1">
      <c r="J3" s="677" t="s">
        <v>5799</v>
      </c>
      <c r="K3" s="677" t="s">
        <v>5800</v>
      </c>
      <c r="L3" s="678" t="s">
        <v>5801</v>
      </c>
      <c r="M3" s="678" t="s">
        <v>5802</v>
      </c>
      <c r="N3" s="678" t="s">
        <v>5803</v>
      </c>
      <c r="O3" s="677" t="s">
        <v>5804</v>
      </c>
      <c r="P3" s="666"/>
      <c r="W3" s="666"/>
      <c r="AA3" s="679" t="s">
        <v>5805</v>
      </c>
      <c r="AB3" s="679" t="s">
        <v>5806</v>
      </c>
      <c r="AF3" s="679" t="s">
        <v>52</v>
      </c>
      <c r="AG3" s="679" t="s">
        <v>49</v>
      </c>
      <c r="AH3" s="666"/>
      <c r="AI3" s="680" t="s">
        <v>5807</v>
      </c>
      <c r="AJ3" s="680" t="s">
        <v>5808</v>
      </c>
      <c r="AK3" s="681" t="s">
        <v>5803</v>
      </c>
      <c r="AL3" s="681" t="s">
        <v>5809</v>
      </c>
      <c r="AM3" s="681" t="s">
        <v>5810</v>
      </c>
      <c r="AN3" s="681" t="s">
        <v>5803</v>
      </c>
      <c r="AO3" s="682" t="s">
        <v>5811</v>
      </c>
      <c r="AP3" s="681" t="s">
        <v>5812</v>
      </c>
      <c r="AQ3" s="681" t="s">
        <v>5813</v>
      </c>
      <c r="AR3" s="681" t="s">
        <v>5814</v>
      </c>
      <c r="AS3" s="681" t="s">
        <v>5815</v>
      </c>
      <c r="AV3" s="681" t="s">
        <v>5816</v>
      </c>
      <c r="AW3" s="681" t="s">
        <v>5817</v>
      </c>
      <c r="AX3" s="670"/>
      <c r="BB3" s="683" t="s">
        <v>5818</v>
      </c>
      <c r="BC3" s="683" t="s">
        <v>5819</v>
      </c>
      <c r="BD3" s="684"/>
      <c r="BG3" s="672" t="s">
        <v>5820</v>
      </c>
      <c r="BH3" s="672" t="s">
        <v>5821</v>
      </c>
      <c r="BJ3" s="685" t="s">
        <v>5822</v>
      </c>
      <c r="BK3" s="685" t="s">
        <v>5823</v>
      </c>
      <c r="BL3" s="666"/>
      <c r="BP3" s="686" t="s">
        <v>5810</v>
      </c>
      <c r="BQ3" s="686" t="s">
        <v>5824</v>
      </c>
      <c r="BS3" s="686" t="s">
        <v>5803</v>
      </c>
      <c r="BT3" s="686" t="s">
        <v>5810</v>
      </c>
      <c r="BV3" s="670"/>
      <c r="BY3" s="687" t="s">
        <v>5825</v>
      </c>
      <c r="BZ3" s="687" t="s">
        <v>5826</v>
      </c>
    </row>
    <row r="4">
      <c r="A4" s="611" t="s">
        <v>5827</v>
      </c>
      <c r="B4" s="105" t="s">
        <v>5828</v>
      </c>
      <c r="C4" s="106" t="s">
        <v>535</v>
      </c>
      <c r="D4" s="107" t="s">
        <v>726</v>
      </c>
      <c r="E4" s="108" t="s">
        <v>535</v>
      </c>
      <c r="F4" s="109" t="s">
        <v>4011</v>
      </c>
      <c r="G4" s="105" t="s">
        <v>4597</v>
      </c>
      <c r="H4" s="688"/>
      <c r="I4" s="689" t="s">
        <v>1330</v>
      </c>
      <c r="J4" s="689"/>
      <c r="K4" s="690" t="s">
        <v>5829</v>
      </c>
      <c r="L4" s="689" t="s">
        <v>5830</v>
      </c>
      <c r="M4" s="688"/>
      <c r="N4" s="688"/>
      <c r="O4" s="691" t="s">
        <v>5831</v>
      </c>
      <c r="P4" s="692"/>
      <c r="Q4" s="693" t="s">
        <v>5429</v>
      </c>
      <c r="R4" s="694"/>
      <c r="S4" s="694"/>
      <c r="T4" s="695" t="s">
        <v>4326</v>
      </c>
      <c r="U4" s="696"/>
      <c r="V4" s="697" t="s">
        <v>5832</v>
      </c>
      <c r="W4" s="692"/>
      <c r="X4" s="698" t="s">
        <v>259</v>
      </c>
      <c r="Y4" s="698" t="s">
        <v>5833</v>
      </c>
      <c r="Z4" s="699" t="s">
        <v>5010</v>
      </c>
      <c r="AA4" s="700" t="s">
        <v>5834</v>
      </c>
      <c r="AB4" s="701" t="s">
        <v>945</v>
      </c>
      <c r="AC4" s="700" t="s">
        <v>398</v>
      </c>
      <c r="AD4" s="699" t="s">
        <v>1427</v>
      </c>
      <c r="AE4" s="701" t="s">
        <v>5164</v>
      </c>
      <c r="AF4" s="699" t="s">
        <v>5835</v>
      </c>
      <c r="AG4" s="702"/>
      <c r="AH4" s="692"/>
      <c r="AI4" s="703" t="s">
        <v>2878</v>
      </c>
      <c r="AJ4" s="704"/>
      <c r="AK4" s="703" t="s">
        <v>2793</v>
      </c>
      <c r="AL4" s="703"/>
      <c r="AM4" s="705" t="s">
        <v>2124</v>
      </c>
      <c r="AN4" s="704"/>
      <c r="AO4" s="706" t="s">
        <v>5836</v>
      </c>
      <c r="AP4" s="703" t="s">
        <v>5837</v>
      </c>
      <c r="AQ4" s="703" t="s">
        <v>5838</v>
      </c>
      <c r="AR4" s="704"/>
      <c r="AS4" s="704"/>
      <c r="AT4" s="704"/>
      <c r="AU4" s="707" t="s">
        <v>5839</v>
      </c>
      <c r="AV4" s="708" t="s">
        <v>3141</v>
      </c>
      <c r="AW4" s="703" t="s">
        <v>5840</v>
      </c>
      <c r="AX4" s="692"/>
      <c r="AY4" s="709"/>
      <c r="AZ4" s="710" t="s">
        <v>5841</v>
      </c>
      <c r="BA4" s="711" t="s">
        <v>5842</v>
      </c>
      <c r="BB4" s="712" t="s">
        <v>5843</v>
      </c>
      <c r="BC4" s="713"/>
      <c r="BD4" s="692"/>
      <c r="BE4" s="714" t="s">
        <v>5844</v>
      </c>
      <c r="BF4" s="715" t="s">
        <v>3330</v>
      </c>
      <c r="BG4" s="715"/>
      <c r="BH4" s="715"/>
      <c r="BI4" s="716" t="s">
        <v>1738</v>
      </c>
      <c r="BJ4" s="717"/>
      <c r="BK4" s="715" t="s">
        <v>5845</v>
      </c>
      <c r="BL4" s="692"/>
      <c r="BM4" s="718" t="s">
        <v>2181</v>
      </c>
      <c r="BN4" s="719"/>
      <c r="BO4" s="719"/>
      <c r="BP4" s="720" t="s">
        <v>2799</v>
      </c>
      <c r="BQ4" s="719"/>
      <c r="BR4" s="721" t="s">
        <v>148</v>
      </c>
      <c r="BS4" s="719"/>
      <c r="BT4" s="722" t="s">
        <v>3280</v>
      </c>
      <c r="BU4" s="721" t="s">
        <v>5846</v>
      </c>
      <c r="BV4" s="692"/>
      <c r="BW4" s="723" t="s">
        <v>5847</v>
      </c>
      <c r="BX4" s="724" t="s">
        <v>3547</v>
      </c>
      <c r="BY4" s="725"/>
      <c r="BZ4" s="725"/>
      <c r="CA4" s="724" t="s">
        <v>5848</v>
      </c>
      <c r="CB4" s="726" t="s">
        <v>4238</v>
      </c>
      <c r="CC4" s="724" t="s">
        <v>5849</v>
      </c>
      <c r="CD4" s="725"/>
      <c r="CE4" s="725"/>
      <c r="CF4" s="725"/>
      <c r="CG4" s="725"/>
    </row>
    <row r="5">
      <c r="A5" s="82" t="s">
        <v>430</v>
      </c>
      <c r="B5" s="83" t="s">
        <v>5850</v>
      </c>
      <c r="C5" s="84" t="s">
        <v>3058</v>
      </c>
      <c r="D5" s="85" t="s">
        <v>432</v>
      </c>
      <c r="E5" s="86" t="s">
        <v>328</v>
      </c>
      <c r="F5" s="87" t="s">
        <v>5241</v>
      </c>
      <c r="G5" s="83" t="s">
        <v>1274</v>
      </c>
      <c r="H5" s="727" t="str">
        <f>HYPERLINK("https://www.twitch.tv/videos/547050764","52.59")</f>
        <v>52.59</v>
      </c>
      <c r="I5" s="728" t="s">
        <v>4091</v>
      </c>
      <c r="J5" s="691" t="s">
        <v>5851</v>
      </c>
      <c r="K5" s="729" t="s">
        <v>5374</v>
      </c>
      <c r="L5" s="730" t="str">
        <f>HYPERLINK("https://www.twitch.tv/videos/547050207","1:17.06")</f>
        <v>1:17.06</v>
      </c>
      <c r="M5" s="731"/>
      <c r="N5" s="731"/>
      <c r="O5" s="690" t="s">
        <v>5852</v>
      </c>
      <c r="P5" s="732"/>
      <c r="Q5" s="733" t="s">
        <v>5853</v>
      </c>
      <c r="R5" s="733" t="s">
        <v>2709</v>
      </c>
      <c r="S5" s="734"/>
      <c r="T5" s="697" t="s">
        <v>337</v>
      </c>
      <c r="U5" s="735"/>
      <c r="V5" s="695" t="s">
        <v>5854</v>
      </c>
      <c r="W5" s="732"/>
      <c r="X5" s="736" t="str">
        <f>HYPERLINK("https://clips.twitch.tv/FrozenResoluteAniseHotPokket","42.50")</f>
        <v>42.50</v>
      </c>
      <c r="Y5" s="736" t="s">
        <v>5855</v>
      </c>
      <c r="Z5" s="701" t="str">
        <f>HYPERLINK("https://www.twitch.tv/videos/547053974","1:16.59")</f>
        <v>1:16.59</v>
      </c>
      <c r="AA5" s="737" t="s">
        <v>5856</v>
      </c>
      <c r="AB5" s="698" t="s">
        <v>5857</v>
      </c>
      <c r="AC5" s="737" t="s">
        <v>1385</v>
      </c>
      <c r="AD5" s="699" t="s">
        <v>1427</v>
      </c>
      <c r="AE5" s="700" t="s">
        <v>4645</v>
      </c>
      <c r="AF5" s="738" t="s">
        <v>5858</v>
      </c>
      <c r="AG5" s="739"/>
      <c r="AH5" s="740"/>
      <c r="AI5" s="703" t="s">
        <v>5859</v>
      </c>
      <c r="AJ5" s="741"/>
      <c r="AK5" s="741" t="s">
        <v>1808</v>
      </c>
      <c r="AL5" s="705" t="s">
        <v>2881</v>
      </c>
      <c r="AM5" s="703" t="s">
        <v>5860</v>
      </c>
      <c r="AN5" s="741" t="s">
        <v>2024</v>
      </c>
      <c r="AO5" s="705" t="s">
        <v>5861</v>
      </c>
      <c r="AP5" s="703" t="s">
        <v>5862</v>
      </c>
      <c r="AQ5" s="741"/>
      <c r="AR5" s="705" t="s">
        <v>5863</v>
      </c>
      <c r="AS5" s="741"/>
      <c r="AT5" s="741"/>
      <c r="AU5" s="742" t="s">
        <v>4482</v>
      </c>
      <c r="AV5" s="743" t="s">
        <v>5864</v>
      </c>
      <c r="AW5" s="741"/>
      <c r="AX5" s="732"/>
      <c r="AY5" s="744"/>
      <c r="AZ5" s="711" t="str">
        <f>HYPERLINK("https://www.twitch.tv/videos/548092239","2:03.35")</f>
        <v>2:03.35</v>
      </c>
      <c r="BA5" s="710" t="s">
        <v>5865</v>
      </c>
      <c r="BB5" s="745" t="s">
        <v>5866</v>
      </c>
      <c r="BC5" s="746"/>
      <c r="BD5" s="732"/>
      <c r="BE5" s="716" t="s">
        <v>5867</v>
      </c>
      <c r="BF5" s="714" t="str">
        <f>HYPERLINK("https://clips.twitch.tv/ReliablePluckyGazelleBuddhaBar","34.35")</f>
        <v>34.35</v>
      </c>
      <c r="BG5" s="747" t="s">
        <v>5415</v>
      </c>
      <c r="BH5" s="748"/>
      <c r="BI5" s="749" t="str">
        <f>HYPERLINK("https://www.twitch.tv/videos/548093333","1:15.47")</f>
        <v>1:15.47</v>
      </c>
      <c r="BJ5" s="750"/>
      <c r="BK5" s="715" t="s">
        <v>5868</v>
      </c>
      <c r="BL5" s="732"/>
      <c r="BM5" s="751" t="s">
        <v>4917</v>
      </c>
      <c r="BN5" s="720"/>
      <c r="BO5" s="722" t="s">
        <v>2665</v>
      </c>
      <c r="BP5" s="720" t="s">
        <v>5869</v>
      </c>
      <c r="BQ5" s="752"/>
      <c r="BR5" s="751" t="s">
        <v>5870</v>
      </c>
      <c r="BS5" s="752"/>
      <c r="BT5" s="720" t="s">
        <v>5871</v>
      </c>
      <c r="BU5" s="720" t="s">
        <v>5872</v>
      </c>
      <c r="BV5" s="732"/>
      <c r="BW5" s="753" t="s">
        <v>5635</v>
      </c>
      <c r="BX5" s="724" t="s">
        <v>2774</v>
      </c>
      <c r="BY5" s="754"/>
      <c r="BZ5" s="754"/>
      <c r="CA5" s="754"/>
      <c r="CB5" s="754"/>
      <c r="CC5" s="754"/>
      <c r="CD5" s="754"/>
      <c r="CE5" s="754"/>
      <c r="CF5" s="754"/>
      <c r="CG5" s="754"/>
    </row>
    <row r="6">
      <c r="A6" s="611" t="s">
        <v>5873</v>
      </c>
      <c r="B6" s="105" t="s">
        <v>5874</v>
      </c>
      <c r="C6" s="106" t="s">
        <v>1937</v>
      </c>
      <c r="D6" s="107" t="s">
        <v>432</v>
      </c>
      <c r="E6" s="108" t="s">
        <v>629</v>
      </c>
      <c r="F6" s="109" t="s">
        <v>2109</v>
      </c>
      <c r="G6" s="105" t="s">
        <v>3569</v>
      </c>
      <c r="H6" s="728" t="s">
        <v>2848</v>
      </c>
      <c r="I6" s="731"/>
      <c r="J6" s="728" t="s">
        <v>4002</v>
      </c>
      <c r="K6" s="755" t="s">
        <v>5875</v>
      </c>
      <c r="L6" s="731"/>
      <c r="M6" s="756" t="s">
        <v>4610</v>
      </c>
      <c r="N6" s="731"/>
      <c r="O6" s="757" t="s">
        <v>5876</v>
      </c>
      <c r="P6" s="732"/>
      <c r="Q6" s="758" t="s">
        <v>5877</v>
      </c>
      <c r="R6" s="697" t="s">
        <v>3866</v>
      </c>
      <c r="S6" s="693" t="s">
        <v>5878</v>
      </c>
      <c r="T6" s="693" t="s">
        <v>5182</v>
      </c>
      <c r="U6" s="759"/>
      <c r="V6" s="733" t="s">
        <v>5879</v>
      </c>
      <c r="W6" s="732"/>
      <c r="X6" s="736" t="s">
        <v>3225</v>
      </c>
      <c r="Y6" s="700" t="s">
        <v>5880</v>
      </c>
      <c r="Z6" s="700" t="s">
        <v>5881</v>
      </c>
      <c r="AA6" s="699" t="s">
        <v>5882</v>
      </c>
      <c r="AB6" s="699" t="s">
        <v>4465</v>
      </c>
      <c r="AC6" s="698" t="s">
        <v>2716</v>
      </c>
      <c r="AD6" s="736" t="s">
        <v>3730</v>
      </c>
      <c r="AE6" s="736" t="s">
        <v>2089</v>
      </c>
      <c r="AF6" s="700" t="s">
        <v>5883</v>
      </c>
      <c r="AG6" s="141"/>
      <c r="AH6" s="732"/>
      <c r="AI6" s="741"/>
      <c r="AJ6" s="741"/>
      <c r="AK6" s="742" t="s">
        <v>5884</v>
      </c>
      <c r="AL6" s="760"/>
      <c r="AM6" s="741"/>
      <c r="AN6" s="743" t="s">
        <v>5885</v>
      </c>
      <c r="AO6" s="741"/>
      <c r="AP6" s="741"/>
      <c r="AQ6" s="741"/>
      <c r="AR6" s="741"/>
      <c r="AS6" s="741"/>
      <c r="AT6" s="741"/>
      <c r="AU6" s="743" t="s">
        <v>4246</v>
      </c>
      <c r="AV6" s="742" t="s">
        <v>5886</v>
      </c>
      <c r="AW6" s="705" t="s">
        <v>5887</v>
      </c>
      <c r="AX6" s="732"/>
      <c r="AY6" s="710" t="s">
        <v>5888</v>
      </c>
      <c r="AZ6" s="761" t="s">
        <v>5889</v>
      </c>
      <c r="BA6" s="762" t="s">
        <v>4041</v>
      </c>
      <c r="BB6" s="710" t="s">
        <v>5890</v>
      </c>
      <c r="BC6" s="746"/>
      <c r="BD6" s="732"/>
      <c r="BE6" s="749" t="s">
        <v>5891</v>
      </c>
      <c r="BF6" s="716" t="s">
        <v>859</v>
      </c>
      <c r="BG6" s="716" t="s">
        <v>5892</v>
      </c>
      <c r="BH6" s="763" t="s">
        <v>5893</v>
      </c>
      <c r="BI6" s="764" t="s">
        <v>5894</v>
      </c>
      <c r="BJ6" s="750"/>
      <c r="BK6" s="765" t="s">
        <v>5895</v>
      </c>
      <c r="BL6" s="740"/>
      <c r="BM6" s="766" t="s">
        <v>167</v>
      </c>
      <c r="BN6" s="752"/>
      <c r="BO6" s="752"/>
      <c r="BP6" s="720" t="s">
        <v>2712</v>
      </c>
      <c r="BQ6" s="752"/>
      <c r="BR6" s="767" t="s">
        <v>4942</v>
      </c>
      <c r="BS6" s="752"/>
      <c r="BT6" s="766" t="s">
        <v>5896</v>
      </c>
      <c r="BU6" s="720" t="s">
        <v>5897</v>
      </c>
      <c r="BV6" s="732"/>
      <c r="BW6" s="768" t="s">
        <v>1927</v>
      </c>
      <c r="BX6" s="769" t="s">
        <v>5898</v>
      </c>
      <c r="BY6" s="768" t="s">
        <v>4573</v>
      </c>
      <c r="BZ6" s="754"/>
      <c r="CA6" s="768" t="s">
        <v>5899</v>
      </c>
      <c r="CB6" s="770" t="s">
        <v>5900</v>
      </c>
      <c r="CC6" s="768" t="s">
        <v>5901</v>
      </c>
      <c r="CD6" s="768" t="s">
        <v>4592</v>
      </c>
      <c r="CE6" s="723" t="s">
        <v>5902</v>
      </c>
      <c r="CF6" s="754"/>
      <c r="CG6" s="768" t="s">
        <v>951</v>
      </c>
    </row>
    <row r="7">
      <c r="A7" s="645" t="s">
        <v>5903</v>
      </c>
      <c r="B7" s="83" t="s">
        <v>5904</v>
      </c>
      <c r="C7" s="84" t="s">
        <v>433</v>
      </c>
      <c r="D7" s="85" t="s">
        <v>1937</v>
      </c>
      <c r="E7" s="86" t="s">
        <v>433</v>
      </c>
      <c r="F7" s="87" t="s">
        <v>1610</v>
      </c>
      <c r="G7" s="83" t="s">
        <v>1611</v>
      </c>
      <c r="H7" s="690" t="s">
        <v>5905</v>
      </c>
      <c r="I7" s="727" t="s">
        <v>5906</v>
      </c>
      <c r="J7" s="730" t="s">
        <v>2974</v>
      </c>
      <c r="K7" s="727" t="s">
        <v>5907</v>
      </c>
      <c r="L7" s="771" t="s">
        <v>4002</v>
      </c>
      <c r="M7" s="728" t="s">
        <v>5908</v>
      </c>
      <c r="N7" s="690" t="s">
        <v>5909</v>
      </c>
      <c r="O7" s="727" t="s">
        <v>5910</v>
      </c>
      <c r="P7" s="732"/>
      <c r="Q7" s="758" t="s">
        <v>5911</v>
      </c>
      <c r="R7" s="772" t="s">
        <v>1649</v>
      </c>
      <c r="S7" s="695" t="s">
        <v>880</v>
      </c>
      <c r="T7" s="758" t="s">
        <v>4681</v>
      </c>
      <c r="U7" s="697" t="s">
        <v>5912</v>
      </c>
      <c r="V7" s="695" t="s">
        <v>5913</v>
      </c>
      <c r="W7" s="732"/>
      <c r="X7" s="700" t="s">
        <v>744</v>
      </c>
      <c r="Y7" s="699" t="s">
        <v>5914</v>
      </c>
      <c r="Z7" s="736" t="s">
        <v>3055</v>
      </c>
      <c r="AA7" s="736" t="s">
        <v>5915</v>
      </c>
      <c r="AB7" s="773" t="s">
        <v>2247</v>
      </c>
      <c r="AC7" s="736" t="s">
        <v>5197</v>
      </c>
      <c r="AD7" s="736" t="s">
        <v>1914</v>
      </c>
      <c r="AE7" s="736" t="s">
        <v>5916</v>
      </c>
      <c r="AF7" s="738" t="s">
        <v>5917</v>
      </c>
      <c r="AG7" s="739" t="s">
        <v>5918</v>
      </c>
      <c r="AH7" s="732"/>
      <c r="AI7" s="742" t="s">
        <v>980</v>
      </c>
      <c r="AJ7" s="705" t="s">
        <v>5919</v>
      </c>
      <c r="AK7" s="708" t="s">
        <v>2221</v>
      </c>
      <c r="AL7" s="703" t="s">
        <v>4216</v>
      </c>
      <c r="AM7" s="703" t="s">
        <v>5920</v>
      </c>
      <c r="AN7" s="742" t="s">
        <v>2390</v>
      </c>
      <c r="AO7" s="703" t="s">
        <v>5921</v>
      </c>
      <c r="AP7" s="705" t="s">
        <v>5922</v>
      </c>
      <c r="AQ7" s="743" t="s">
        <v>5923</v>
      </c>
      <c r="AR7" s="742" t="s">
        <v>5924</v>
      </c>
      <c r="AS7" s="742" t="s">
        <v>2525</v>
      </c>
      <c r="AT7" s="742" t="s">
        <v>5925</v>
      </c>
      <c r="AU7" s="708" t="s">
        <v>5926</v>
      </c>
      <c r="AV7" s="705" t="s">
        <v>5927</v>
      </c>
      <c r="AW7" s="742" t="s">
        <v>5928</v>
      </c>
      <c r="AX7" s="732"/>
      <c r="AY7" s="712" t="s">
        <v>5929</v>
      </c>
      <c r="AZ7" s="745" t="s">
        <v>5930</v>
      </c>
      <c r="BA7" s="774" t="s">
        <v>3094</v>
      </c>
      <c r="BB7" s="761" t="s">
        <v>5931</v>
      </c>
      <c r="BC7" s="710" t="s">
        <v>5931</v>
      </c>
      <c r="BD7" s="732"/>
      <c r="BE7" s="775" t="s">
        <v>5932</v>
      </c>
      <c r="BF7" s="775" t="s">
        <v>3352</v>
      </c>
      <c r="BG7" s="714" t="s">
        <v>695</v>
      </c>
      <c r="BH7" s="715" t="s">
        <v>5933</v>
      </c>
      <c r="BI7" s="749" t="s">
        <v>5934</v>
      </c>
      <c r="BJ7" s="716" t="s">
        <v>5935</v>
      </c>
      <c r="BK7" s="749" t="s">
        <v>5936</v>
      </c>
      <c r="BL7" s="732"/>
      <c r="BM7" s="720" t="s">
        <v>5714</v>
      </c>
      <c r="BN7" s="722" t="s">
        <v>5336</v>
      </c>
      <c r="BO7" s="721" t="s">
        <v>5937</v>
      </c>
      <c r="BP7" s="721" t="s">
        <v>5938</v>
      </c>
      <c r="BQ7" s="751" t="s">
        <v>967</v>
      </c>
      <c r="BR7" s="767" t="s">
        <v>1485</v>
      </c>
      <c r="BS7" s="722" t="s">
        <v>5938</v>
      </c>
      <c r="BT7" s="721" t="s">
        <v>5939</v>
      </c>
      <c r="BU7" s="767" t="s">
        <v>5940</v>
      </c>
      <c r="BV7" s="732"/>
      <c r="BW7" s="776" t="s">
        <v>1175</v>
      </c>
      <c r="BX7" s="768" t="s">
        <v>5688</v>
      </c>
      <c r="BY7" s="753" t="s">
        <v>5941</v>
      </c>
      <c r="BZ7" s="753" t="s">
        <v>5942</v>
      </c>
      <c r="CA7" s="777" t="s">
        <v>750</v>
      </c>
      <c r="CB7" s="778" t="s">
        <v>2716</v>
      </c>
      <c r="CC7" s="778" t="s">
        <v>5943</v>
      </c>
      <c r="CD7" s="753" t="s">
        <v>5944</v>
      </c>
      <c r="CE7" s="753" t="s">
        <v>5945</v>
      </c>
      <c r="CF7" s="768" t="s">
        <v>5946</v>
      </c>
      <c r="CG7" s="753" t="s">
        <v>5947</v>
      </c>
    </row>
    <row r="8">
      <c r="A8" s="247" t="s">
        <v>1190</v>
      </c>
      <c r="B8" s="105" t="s">
        <v>5948</v>
      </c>
      <c r="C8" s="106" t="s">
        <v>978</v>
      </c>
      <c r="D8" s="107" t="s">
        <v>726</v>
      </c>
      <c r="E8" s="108" t="s">
        <v>726</v>
      </c>
      <c r="F8" s="109" t="s">
        <v>5162</v>
      </c>
      <c r="G8" s="105" t="s">
        <v>4597</v>
      </c>
      <c r="H8" s="731"/>
      <c r="I8" s="727" t="str">
        <f>HYPERLINK("https://www.twitch.tv/videos/557892613","1:21.52")</f>
        <v>1:21.52</v>
      </c>
      <c r="J8" s="729"/>
      <c r="K8" s="728" t="s">
        <v>5949</v>
      </c>
      <c r="L8" s="728" t="str">
        <f>HYPERLINK("https://www.twitch.tv/videos/559948575","1:16.64")</f>
        <v>1:16.64</v>
      </c>
      <c r="M8" s="731"/>
      <c r="N8" s="731"/>
      <c r="O8" s="756" t="s">
        <v>5950</v>
      </c>
      <c r="P8" s="732"/>
      <c r="Q8" s="697" t="s">
        <v>5951</v>
      </c>
      <c r="R8" s="734"/>
      <c r="S8" s="734"/>
      <c r="T8" s="734" t="s">
        <v>5952</v>
      </c>
      <c r="U8" s="759"/>
      <c r="V8" s="759" t="s">
        <v>5953</v>
      </c>
      <c r="W8" s="732"/>
      <c r="X8" s="701" t="str">
        <f>HYPERLINK("https://clips.twitch.tv/SarcasticTolerantAlfalfaDoubleRainbow","42.36")</f>
        <v>42.36</v>
      </c>
      <c r="Y8" s="739" t="s">
        <v>5954</v>
      </c>
      <c r="Z8" s="737" t="s">
        <v>5955</v>
      </c>
      <c r="AA8" s="737" t="s">
        <v>5109</v>
      </c>
      <c r="AB8" s="779" t="str">
        <f>HYPERLINK("https://youtu.be/h58Ubsz3y7Y","55.42")</f>
        <v>55.42</v>
      </c>
      <c r="AC8" s="737" t="s">
        <v>5956</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5957</v>
      </c>
      <c r="AJ8" s="742" t="s">
        <v>5958</v>
      </c>
      <c r="AK8" s="783" t="str">
        <f>HYPERLINK("https://youtu.be/9AqYY-HceBo?t=23","52.17")</f>
        <v>52.17</v>
      </c>
      <c r="AL8" s="784"/>
      <c r="AM8" s="743" t="str">
        <f>HYPERLINK("https://clips.twitch.tv/WiseObeseDaikonNerfRedBlaster","46.61")</f>
        <v>46.61</v>
      </c>
      <c r="AN8" s="741" t="s">
        <v>5959</v>
      </c>
      <c r="AO8" s="742" t="str">
        <f>HYPERLINK("https://www.twitch.tv/videos/597808860","1:10.86")</f>
        <v>1:10.86</v>
      </c>
      <c r="AP8" s="741"/>
      <c r="AQ8" s="741"/>
      <c r="AR8" s="741"/>
      <c r="AS8" s="741"/>
      <c r="AT8" s="741" t="s">
        <v>5960</v>
      </c>
      <c r="AU8" s="741" t="s">
        <v>608</v>
      </c>
      <c r="AV8" s="760" t="s">
        <v>5961</v>
      </c>
      <c r="AW8" s="760" t="s">
        <v>5962</v>
      </c>
      <c r="AX8" s="732"/>
      <c r="AY8" s="746"/>
      <c r="AZ8" s="746" t="s">
        <v>5963</v>
      </c>
      <c r="BA8" s="785" t="str">
        <f>HYPERLINK("https://youtu.be/8GZbevAHgwo","16.57")</f>
        <v>16.57</v>
      </c>
      <c r="BB8" s="711" t="s">
        <v>5964</v>
      </c>
      <c r="BC8" s="746"/>
      <c r="BD8" s="732"/>
      <c r="BE8" s="749" t="s">
        <v>5965</v>
      </c>
      <c r="BF8" s="786" t="s">
        <v>4273</v>
      </c>
      <c r="BG8" s="750"/>
      <c r="BH8" s="750"/>
      <c r="BI8" s="750"/>
      <c r="BJ8" s="750"/>
      <c r="BK8" s="787" t="str">
        <f>HYPERLINK("https://youtu.be/tWkhQXcNL9s","2:54.91")</f>
        <v>2:54.91</v>
      </c>
      <c r="BL8" s="740"/>
      <c r="BM8" s="721" t="s">
        <v>5966</v>
      </c>
      <c r="BN8" s="752"/>
      <c r="BO8" s="752"/>
      <c r="BP8" s="722" t="str">
        <f>HYPERLINK("https://www.twitch.tv/videos/558359737","1:44.32")</f>
        <v>1:44.32</v>
      </c>
      <c r="BQ8" s="752"/>
      <c r="BR8" s="752" t="s">
        <v>397</v>
      </c>
      <c r="BS8" s="752"/>
      <c r="BT8" s="752" t="s">
        <v>5967</v>
      </c>
      <c r="BU8" s="751" t="s">
        <v>5968</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2661</v>
      </c>
      <c r="CE8" s="754"/>
      <c r="CF8" s="754"/>
      <c r="CG8" s="754"/>
    </row>
    <row r="9">
      <c r="A9" s="82" t="s">
        <v>5969</v>
      </c>
      <c r="B9" s="83" t="s">
        <v>5970</v>
      </c>
      <c r="C9" s="84" t="s">
        <v>3058</v>
      </c>
      <c r="D9" s="85" t="s">
        <v>535</v>
      </c>
      <c r="E9" s="86" t="s">
        <v>978</v>
      </c>
      <c r="F9" s="87" t="s">
        <v>5505</v>
      </c>
      <c r="G9" s="83" t="s">
        <v>1274</v>
      </c>
      <c r="H9" s="791" t="s">
        <v>2328</v>
      </c>
      <c r="I9" s="690" t="s">
        <v>5971</v>
      </c>
      <c r="J9" s="690" t="s">
        <v>5972</v>
      </c>
      <c r="K9" s="730" t="s">
        <v>869</v>
      </c>
      <c r="L9" s="731" t="s">
        <v>5973</v>
      </c>
      <c r="M9" s="731"/>
      <c r="N9" s="731"/>
      <c r="O9" s="756" t="s">
        <v>5974</v>
      </c>
      <c r="P9" s="732"/>
      <c r="Q9" s="772" t="s">
        <v>5975</v>
      </c>
      <c r="R9" s="734"/>
      <c r="S9" s="734"/>
      <c r="T9" s="772" t="s">
        <v>4831</v>
      </c>
      <c r="U9" s="759"/>
      <c r="V9" s="759" t="s">
        <v>5976</v>
      </c>
      <c r="W9" s="732"/>
      <c r="X9" s="739"/>
      <c r="Y9" s="737" t="s">
        <v>5977</v>
      </c>
      <c r="Z9" s="739" t="s">
        <v>5973</v>
      </c>
      <c r="AA9" s="739" t="s">
        <v>5978</v>
      </c>
      <c r="AB9" s="700" t="s">
        <v>5979</v>
      </c>
      <c r="AC9" s="737" t="s">
        <v>2295</v>
      </c>
      <c r="AD9" s="736" t="s">
        <v>2134</v>
      </c>
      <c r="AE9" s="699" t="s">
        <v>1454</v>
      </c>
      <c r="AF9" s="739" t="s">
        <v>5980</v>
      </c>
      <c r="AG9" s="739"/>
      <c r="AH9" s="732"/>
      <c r="AI9" s="743" t="str">
        <f>HYPERLINK("https://www.twitch.tv/videos/597048380","1:20.56")</f>
        <v>1:20.56</v>
      </c>
      <c r="AJ9" s="741"/>
      <c r="AK9" s="792"/>
      <c r="AL9" s="792" t="s">
        <v>5981</v>
      </c>
      <c r="AM9" s="793" t="s">
        <v>4293</v>
      </c>
      <c r="AN9" s="794" t="s">
        <v>5982</v>
      </c>
      <c r="AO9" s="794" t="s">
        <v>5983</v>
      </c>
      <c r="AP9" s="795"/>
      <c r="AQ9" s="705" t="s">
        <v>5838</v>
      </c>
      <c r="AR9" s="796"/>
      <c r="AS9" s="797"/>
      <c r="AT9" s="705" t="str">
        <f>HYPERLINK("https://www.twitch.tv/videos/542740999","1:52.15")</f>
        <v>1:52.15</v>
      </c>
      <c r="AU9" s="705" t="s">
        <v>5984</v>
      </c>
      <c r="AV9" s="760" t="s">
        <v>5985</v>
      </c>
      <c r="AW9" s="760" t="s">
        <v>5986</v>
      </c>
      <c r="AX9" s="732"/>
      <c r="AY9" s="709"/>
      <c r="AZ9" s="712" t="s">
        <v>5987</v>
      </c>
      <c r="BA9" s="761" t="s">
        <v>1857</v>
      </c>
      <c r="BB9" s="746" t="s">
        <v>5988</v>
      </c>
      <c r="BC9" s="746"/>
      <c r="BD9" s="732"/>
      <c r="BE9" s="764" t="s">
        <v>5989</v>
      </c>
      <c r="BF9" s="764" t="s">
        <v>4969</v>
      </c>
      <c r="BG9" s="798"/>
      <c r="BH9" s="798"/>
      <c r="BI9" s="798" t="s">
        <v>5990</v>
      </c>
      <c r="BJ9" s="750"/>
      <c r="BK9" s="798" t="s">
        <v>5991</v>
      </c>
      <c r="BL9" s="732"/>
      <c r="BM9" s="722" t="s">
        <v>5992</v>
      </c>
      <c r="BN9" s="752"/>
      <c r="BO9" s="751" t="s">
        <v>860</v>
      </c>
      <c r="BP9" s="766" t="s">
        <v>5993</v>
      </c>
      <c r="BQ9" s="752"/>
      <c r="BR9" s="767" t="s">
        <v>2409</v>
      </c>
      <c r="BS9" s="752"/>
      <c r="BT9" s="752" t="s">
        <v>5994</v>
      </c>
      <c r="BU9" s="799" t="s">
        <v>5995</v>
      </c>
      <c r="BV9" s="740"/>
      <c r="BW9" s="790" t="s">
        <v>3879</v>
      </c>
      <c r="BX9" s="754"/>
      <c r="BY9" s="800"/>
      <c r="BZ9" s="768" t="s">
        <v>5996</v>
      </c>
      <c r="CA9" s="790" t="s">
        <v>1166</v>
      </c>
      <c r="CB9" s="754"/>
      <c r="CC9" s="790" t="s">
        <v>5997</v>
      </c>
      <c r="CD9" s="754"/>
      <c r="CE9" s="768" t="s">
        <v>4302</v>
      </c>
      <c r="CF9" s="754"/>
      <c r="CG9" s="754"/>
    </row>
    <row r="10">
      <c r="A10" s="611" t="s">
        <v>5998</v>
      </c>
      <c r="B10" s="105" t="s">
        <v>5999</v>
      </c>
      <c r="C10" s="106" t="s">
        <v>1524</v>
      </c>
      <c r="D10" s="107" t="s">
        <v>1524</v>
      </c>
      <c r="E10" s="108" t="s">
        <v>1524</v>
      </c>
      <c r="F10" s="109" t="s">
        <v>1524</v>
      </c>
      <c r="G10" s="105" t="s">
        <v>2109</v>
      </c>
      <c r="H10" s="731"/>
      <c r="I10" s="756" t="s">
        <v>6000</v>
      </c>
      <c r="J10" s="756"/>
      <c r="K10" s="731"/>
      <c r="L10" s="731"/>
      <c r="M10" s="731"/>
      <c r="N10" s="731"/>
      <c r="O10" s="689" t="s">
        <v>6001</v>
      </c>
      <c r="P10" s="732"/>
      <c r="Q10" s="759" t="s">
        <v>154</v>
      </c>
      <c r="R10" s="734"/>
      <c r="S10" s="734"/>
      <c r="T10" s="759" t="s">
        <v>1646</v>
      </c>
      <c r="U10" s="759"/>
      <c r="V10" s="759" t="s">
        <v>6002</v>
      </c>
      <c r="W10" s="732"/>
      <c r="X10" s="739" t="s">
        <v>6003</v>
      </c>
      <c r="Y10" s="698" t="s">
        <v>6004</v>
      </c>
      <c r="Z10" s="739" t="s">
        <v>5973</v>
      </c>
      <c r="AA10" s="737" t="s">
        <v>6005</v>
      </c>
      <c r="AB10" s="737" t="s">
        <v>2308</v>
      </c>
      <c r="AC10" s="737" t="s">
        <v>3474</v>
      </c>
      <c r="AD10" s="739" t="s">
        <v>1049</v>
      </c>
      <c r="AE10" s="737" t="s">
        <v>4215</v>
      </c>
      <c r="AF10" s="737" t="s">
        <v>6006</v>
      </c>
      <c r="AG10" s="739"/>
      <c r="AH10" s="732"/>
      <c r="AI10" s="741" t="s">
        <v>764</v>
      </c>
      <c r="AJ10" s="760" t="s">
        <v>6007</v>
      </c>
      <c r="AK10" s="741" t="s">
        <v>6008</v>
      </c>
      <c r="AL10" s="741"/>
      <c r="AM10" s="760" t="s">
        <v>1053</v>
      </c>
      <c r="AN10" s="741" t="s">
        <v>6009</v>
      </c>
      <c r="AO10" s="760" t="s">
        <v>6010</v>
      </c>
      <c r="AP10" s="760" t="s">
        <v>6011</v>
      </c>
      <c r="AQ10" s="741"/>
      <c r="AR10" s="741"/>
      <c r="AS10" s="741"/>
      <c r="AT10" s="741"/>
      <c r="AU10" s="741" t="s">
        <v>1457</v>
      </c>
      <c r="AV10" s="760" t="s">
        <v>6012</v>
      </c>
      <c r="AW10" s="760" t="s">
        <v>6013</v>
      </c>
      <c r="AX10" s="732"/>
      <c r="AY10" s="801"/>
      <c r="AZ10" s="801" t="s">
        <v>6014</v>
      </c>
      <c r="BA10" s="746"/>
      <c r="BB10" s="801" t="s">
        <v>6015</v>
      </c>
      <c r="BC10" s="746"/>
      <c r="BD10" s="732"/>
      <c r="BE10" s="798" t="s">
        <v>6016</v>
      </c>
      <c r="BF10" s="798" t="s">
        <v>2792</v>
      </c>
      <c r="BG10" s="750"/>
      <c r="BH10" s="750"/>
      <c r="BI10" s="750"/>
      <c r="BJ10" s="750"/>
      <c r="BK10" s="798" t="s">
        <v>6017</v>
      </c>
      <c r="BL10" s="732"/>
      <c r="BM10" s="766" t="s">
        <v>1722</v>
      </c>
      <c r="BN10" s="752"/>
      <c r="BO10" s="752"/>
      <c r="BP10" s="766" t="s">
        <v>6018</v>
      </c>
      <c r="BQ10" s="752"/>
      <c r="BR10" s="766" t="s">
        <v>1825</v>
      </c>
      <c r="BS10" s="752"/>
      <c r="BT10" s="766" t="s">
        <v>2427</v>
      </c>
      <c r="BU10" s="766" t="s">
        <v>6019</v>
      </c>
      <c r="BV10" s="732"/>
      <c r="BW10" s="790" t="s">
        <v>3028</v>
      </c>
      <c r="BX10" s="754"/>
      <c r="BY10" s="754"/>
      <c r="BZ10" s="754"/>
      <c r="CA10" s="754"/>
      <c r="CB10" s="754"/>
      <c r="CC10" s="754"/>
      <c r="CD10" s="754"/>
      <c r="CE10" s="754"/>
      <c r="CF10" s="754"/>
      <c r="CG10" s="754"/>
    </row>
    <row r="11">
      <c r="A11" s="645" t="s">
        <v>724</v>
      </c>
      <c r="B11" s="83" t="s">
        <v>6020</v>
      </c>
      <c r="C11" s="84" t="s">
        <v>629</v>
      </c>
      <c r="D11" s="85" t="s">
        <v>978</v>
      </c>
      <c r="E11" s="86" t="s">
        <v>328</v>
      </c>
      <c r="F11" s="87" t="s">
        <v>5473</v>
      </c>
      <c r="G11" s="83" t="s">
        <v>4597</v>
      </c>
      <c r="H11" s="727" t="s">
        <v>3840</v>
      </c>
      <c r="I11" s="727" t="s">
        <v>6021</v>
      </c>
      <c r="J11" s="731"/>
      <c r="K11" s="731"/>
      <c r="L11" s="690" t="s">
        <v>6022</v>
      </c>
      <c r="M11" s="731"/>
      <c r="N11" s="730" t="s">
        <v>6023</v>
      </c>
      <c r="O11" s="731"/>
      <c r="P11" s="732"/>
      <c r="Q11" s="758" t="s">
        <v>350</v>
      </c>
      <c r="R11" s="734"/>
      <c r="S11" s="697" t="s">
        <v>5957</v>
      </c>
      <c r="T11" s="758" t="s">
        <v>2991</v>
      </c>
      <c r="U11" s="734"/>
      <c r="V11" s="758" t="s">
        <v>6024</v>
      </c>
      <c r="W11" s="732"/>
      <c r="X11" s="736" t="s">
        <v>932</v>
      </c>
      <c r="Y11" s="736" t="s">
        <v>6025</v>
      </c>
      <c r="Z11" s="736" t="s">
        <v>6026</v>
      </c>
      <c r="AA11" s="773" t="s">
        <v>6027</v>
      </c>
      <c r="AB11" s="736" t="s">
        <v>3681</v>
      </c>
      <c r="AC11" s="736" t="s">
        <v>6028</v>
      </c>
      <c r="AD11" s="736" t="s">
        <v>5114</v>
      </c>
      <c r="AE11" s="736" t="s">
        <v>6029</v>
      </c>
      <c r="AF11" s="698" t="s">
        <v>6030</v>
      </c>
      <c r="AG11" s="739"/>
      <c r="AH11" s="732"/>
      <c r="AI11" s="708" t="s">
        <v>6031</v>
      </c>
      <c r="AJ11" s="743" t="s">
        <v>6032</v>
      </c>
      <c r="AK11" s="708" t="s">
        <v>2510</v>
      </c>
      <c r="AL11" s="703"/>
      <c r="AM11" s="741"/>
      <c r="AN11" s="708" t="s">
        <v>3678</v>
      </c>
      <c r="AO11" s="741"/>
      <c r="AP11" s="742" t="s">
        <v>6033</v>
      </c>
      <c r="AQ11" s="742" t="s">
        <v>6034</v>
      </c>
      <c r="AR11" s="743" t="s">
        <v>1877</v>
      </c>
      <c r="AS11" s="705" t="s">
        <v>6035</v>
      </c>
      <c r="AT11" s="741"/>
      <c r="AU11" s="708" t="s">
        <v>256</v>
      </c>
      <c r="AV11" s="708" t="s">
        <v>6036</v>
      </c>
      <c r="AW11" s="743" t="s">
        <v>6037</v>
      </c>
      <c r="AX11" s="732"/>
      <c r="AY11" s="746"/>
      <c r="AZ11" s="761" t="s">
        <v>6038</v>
      </c>
      <c r="BA11" s="761" t="s">
        <v>6039</v>
      </c>
      <c r="BB11" s="761" t="s">
        <v>6040</v>
      </c>
      <c r="BC11" s="746"/>
      <c r="BD11" s="732"/>
      <c r="BE11" s="715" t="s">
        <v>6041</v>
      </c>
      <c r="BF11" s="715" t="s">
        <v>4204</v>
      </c>
      <c r="BG11" s="764" t="s">
        <v>1559</v>
      </c>
      <c r="BH11" s="750"/>
      <c r="BI11" s="715" t="s">
        <v>3914</v>
      </c>
      <c r="BJ11" s="750"/>
      <c r="BK11" s="715" t="s">
        <v>6042</v>
      </c>
      <c r="BL11" s="732"/>
      <c r="BM11" s="767" t="s">
        <v>6043</v>
      </c>
      <c r="BN11" s="752"/>
      <c r="BO11" s="752"/>
      <c r="BP11" s="752"/>
      <c r="BQ11" s="752"/>
      <c r="BR11" s="767" t="s">
        <v>3192</v>
      </c>
      <c r="BS11" s="752"/>
      <c r="BT11" s="720" t="s">
        <v>6044</v>
      </c>
      <c r="BU11" s="720" t="s">
        <v>6045</v>
      </c>
      <c r="BV11" s="732"/>
      <c r="BW11" s="778" t="s">
        <v>4404</v>
      </c>
      <c r="BX11" s="790"/>
      <c r="BY11" s="754"/>
      <c r="BZ11" s="754"/>
      <c r="CA11" s="754"/>
      <c r="CB11" s="724" t="s">
        <v>6046</v>
      </c>
      <c r="CC11" s="754"/>
      <c r="CD11" s="754"/>
      <c r="CE11" s="754"/>
      <c r="CF11" s="754"/>
      <c r="CG11" s="754"/>
    </row>
    <row r="12">
      <c r="A12" s="611" t="s">
        <v>1715</v>
      </c>
      <c r="B12" s="105" t="s">
        <v>5543</v>
      </c>
      <c r="C12" s="106" t="s">
        <v>629</v>
      </c>
      <c r="D12" s="107" t="s">
        <v>629</v>
      </c>
      <c r="E12" s="108" t="s">
        <v>328</v>
      </c>
      <c r="F12" s="109" t="s">
        <v>3099</v>
      </c>
      <c r="G12" s="105" t="s">
        <v>3364</v>
      </c>
      <c r="H12" s="731"/>
      <c r="I12" s="689" t="s">
        <v>1718</v>
      </c>
      <c r="J12" s="756"/>
      <c r="K12" s="727" t="s">
        <v>6047</v>
      </c>
      <c r="L12" s="731"/>
      <c r="M12" s="756"/>
      <c r="N12" s="731"/>
      <c r="O12" s="730" t="s">
        <v>6048</v>
      </c>
      <c r="P12" s="732"/>
      <c r="Q12" s="734"/>
      <c r="R12" s="696"/>
      <c r="S12" s="772" t="s">
        <v>6049</v>
      </c>
      <c r="T12" s="734"/>
      <c r="U12" s="734"/>
      <c r="V12" s="758" t="s">
        <v>6050</v>
      </c>
      <c r="W12" s="732"/>
      <c r="X12" s="699" t="s">
        <v>1487</v>
      </c>
      <c r="Y12" s="739"/>
      <c r="Z12" s="698" t="s">
        <v>6051</v>
      </c>
      <c r="AA12" s="701" t="s">
        <v>6052</v>
      </c>
      <c r="AB12" s="698" t="s">
        <v>2973</v>
      </c>
      <c r="AC12" s="701" t="s">
        <v>1738</v>
      </c>
      <c r="AD12" s="698" t="s">
        <v>6053</v>
      </c>
      <c r="AE12" s="802" t="s">
        <v>6054</v>
      </c>
      <c r="AF12" s="736" t="s">
        <v>6055</v>
      </c>
      <c r="AG12" s="739"/>
      <c r="AH12" s="732"/>
      <c r="AI12" s="741"/>
      <c r="AJ12" s="704"/>
      <c r="AK12" s="705" t="s">
        <v>1194</v>
      </c>
      <c r="AL12" s="741"/>
      <c r="AM12" s="741"/>
      <c r="AN12" s="703" t="s">
        <v>6056</v>
      </c>
      <c r="AO12" s="741"/>
      <c r="AP12" s="741"/>
      <c r="AQ12" s="741"/>
      <c r="AR12" s="741"/>
      <c r="AS12" s="741"/>
      <c r="AT12" s="741"/>
      <c r="AU12" s="741"/>
      <c r="AV12" s="708" t="s">
        <v>6057</v>
      </c>
      <c r="AW12" s="703" t="s">
        <v>6058</v>
      </c>
      <c r="AX12" s="732"/>
      <c r="AY12" s="801"/>
      <c r="AZ12" s="801"/>
      <c r="BA12" s="761" t="s">
        <v>2937</v>
      </c>
      <c r="BB12" s="745" t="s">
        <v>6059</v>
      </c>
      <c r="BC12" s="746"/>
      <c r="BD12" s="732"/>
      <c r="BE12" s="715" t="s">
        <v>5453</v>
      </c>
      <c r="BF12" s="749" t="s">
        <v>193</v>
      </c>
      <c r="BG12" s="750"/>
      <c r="BH12" s="750"/>
      <c r="BI12" s="714" t="s">
        <v>6060</v>
      </c>
      <c r="BJ12" s="750"/>
      <c r="BK12" s="749" t="s">
        <v>6061</v>
      </c>
      <c r="BL12" s="732"/>
      <c r="BM12" s="720" t="s">
        <v>6062</v>
      </c>
      <c r="BN12" s="766"/>
      <c r="BO12" s="766"/>
      <c r="BP12" s="751" t="s">
        <v>6063</v>
      </c>
      <c r="BQ12" s="766"/>
      <c r="BR12" s="720" t="s">
        <v>529</v>
      </c>
      <c r="BS12" s="752"/>
      <c r="BT12" s="751" t="s">
        <v>6064</v>
      </c>
      <c r="BU12" s="766" t="s">
        <v>6065</v>
      </c>
      <c r="BV12" s="732"/>
      <c r="BW12" s="790" t="s">
        <v>1508</v>
      </c>
      <c r="BX12" s="754"/>
      <c r="BY12" s="754"/>
      <c r="BZ12" s="754"/>
      <c r="CA12" s="754"/>
      <c r="CB12" s="754"/>
      <c r="CC12" s="724" t="s">
        <v>4205</v>
      </c>
      <c r="CD12" s="754"/>
      <c r="CE12" s="754"/>
      <c r="CF12" s="754"/>
      <c r="CG12" s="754"/>
    </row>
    <row r="13">
      <c r="A13" s="645" t="s">
        <v>6066</v>
      </c>
      <c r="B13" s="83" t="s">
        <v>6067</v>
      </c>
      <c r="C13" s="84" t="s">
        <v>1524</v>
      </c>
      <c r="D13" s="85" t="s">
        <v>1524</v>
      </c>
      <c r="E13" s="86" t="s">
        <v>629</v>
      </c>
      <c r="F13" s="87" t="s">
        <v>726</v>
      </c>
      <c r="G13" s="83" t="s">
        <v>2109</v>
      </c>
      <c r="H13" s="731"/>
      <c r="I13" s="731"/>
      <c r="J13" s="689" t="s">
        <v>6068</v>
      </c>
      <c r="K13" s="689" t="s">
        <v>6069</v>
      </c>
      <c r="L13" s="727" t="s">
        <v>6070</v>
      </c>
      <c r="M13" s="731"/>
      <c r="N13" s="756" t="s">
        <v>6071</v>
      </c>
      <c r="O13" s="689" t="s">
        <v>6072</v>
      </c>
      <c r="P13" s="732"/>
      <c r="Q13" s="759" t="s">
        <v>879</v>
      </c>
      <c r="R13" s="734"/>
      <c r="S13" s="734"/>
      <c r="T13" s="734"/>
      <c r="U13" s="759"/>
      <c r="V13" s="758" t="s">
        <v>6030</v>
      </c>
      <c r="W13" s="732"/>
      <c r="X13" s="739"/>
      <c r="Y13" s="701" t="s">
        <v>6073</v>
      </c>
      <c r="Z13" s="737" t="s">
        <v>6074</v>
      </c>
      <c r="AA13" s="803"/>
      <c r="AB13" s="739"/>
      <c r="AC13" s="737" t="s">
        <v>967</v>
      </c>
      <c r="AD13" s="737" t="s">
        <v>5335</v>
      </c>
      <c r="AE13" s="737" t="s">
        <v>6075</v>
      </c>
      <c r="AF13" s="737" t="s">
        <v>6076</v>
      </c>
      <c r="AG13" s="739"/>
      <c r="AH13" s="732"/>
      <c r="AI13" s="760" t="s">
        <v>1248</v>
      </c>
      <c r="AJ13" s="741"/>
      <c r="AK13" s="741"/>
      <c r="AL13" s="741"/>
      <c r="AM13" s="741"/>
      <c r="AN13" s="760" t="s">
        <v>6077</v>
      </c>
      <c r="AO13" s="741"/>
      <c r="AP13" s="741"/>
      <c r="AQ13" s="741"/>
      <c r="AR13" s="741"/>
      <c r="AS13" s="741"/>
      <c r="AT13" s="741"/>
      <c r="AU13" s="708" t="s">
        <v>5082</v>
      </c>
      <c r="AV13" s="703" t="s">
        <v>6078</v>
      </c>
      <c r="AW13" s="703" t="s">
        <v>6079</v>
      </c>
      <c r="AX13" s="732"/>
      <c r="AY13" s="745" t="s">
        <v>6080</v>
      </c>
      <c r="AZ13" s="801" t="s">
        <v>5100</v>
      </c>
      <c r="BA13" s="761" t="s">
        <v>505</v>
      </c>
      <c r="BB13" s="801" t="s">
        <v>6081</v>
      </c>
      <c r="BC13" s="746"/>
      <c r="BD13" s="732"/>
      <c r="BE13" s="715" t="s">
        <v>6082</v>
      </c>
      <c r="BF13" s="798" t="s">
        <v>6083</v>
      </c>
      <c r="BG13" s="715"/>
      <c r="BH13" s="798"/>
      <c r="BI13" s="750"/>
      <c r="BJ13" s="750"/>
      <c r="BK13" s="749" t="s">
        <v>6084</v>
      </c>
      <c r="BL13" s="732"/>
      <c r="BM13" s="766" t="s">
        <v>6085</v>
      </c>
      <c r="BN13" s="752"/>
      <c r="BO13" s="752"/>
      <c r="BP13" s="720" t="s">
        <v>6086</v>
      </c>
      <c r="BQ13" s="752"/>
      <c r="BR13" s="766" t="s">
        <v>2138</v>
      </c>
      <c r="BS13" s="752"/>
      <c r="BT13" s="720" t="s">
        <v>6087</v>
      </c>
      <c r="BU13" s="720" t="s">
        <v>6088</v>
      </c>
      <c r="BV13" s="732"/>
      <c r="BW13" s="724" t="s">
        <v>3548</v>
      </c>
      <c r="BX13" s="778" t="s">
        <v>3995</v>
      </c>
      <c r="BY13" s="754"/>
      <c r="BZ13" s="754"/>
      <c r="CA13" s="754"/>
      <c r="CB13" s="724" t="s">
        <v>5358</v>
      </c>
      <c r="CC13" s="790" t="s">
        <v>6089</v>
      </c>
      <c r="CD13" s="754"/>
      <c r="CE13" s="754"/>
      <c r="CF13" s="724" t="s">
        <v>6090</v>
      </c>
      <c r="CG13" s="754"/>
    </row>
    <row r="14">
      <c r="A14" s="804" t="s">
        <v>1781</v>
      </c>
      <c r="B14" s="105" t="s">
        <v>6091</v>
      </c>
      <c r="C14" s="106" t="s">
        <v>1524</v>
      </c>
      <c r="D14" s="107" t="s">
        <v>1524</v>
      </c>
      <c r="E14" s="108" t="s">
        <v>1524</v>
      </c>
      <c r="F14" s="109" t="s">
        <v>1524</v>
      </c>
      <c r="G14" s="105" t="s">
        <v>2109</v>
      </c>
      <c r="H14" s="731"/>
      <c r="I14" s="689" t="s">
        <v>5205</v>
      </c>
      <c r="J14" s="689" t="s">
        <v>5402</v>
      </c>
      <c r="K14" s="689" t="s">
        <v>6092</v>
      </c>
      <c r="L14" s="756" t="s">
        <v>6093</v>
      </c>
      <c r="M14" s="731"/>
      <c r="N14" s="756" t="s">
        <v>6094</v>
      </c>
      <c r="O14" s="689" t="s">
        <v>6095</v>
      </c>
      <c r="P14" s="732"/>
      <c r="Q14" s="759" t="s">
        <v>3106</v>
      </c>
      <c r="R14" s="734"/>
      <c r="S14" s="734"/>
      <c r="T14" s="759" t="s">
        <v>4430</v>
      </c>
      <c r="U14" s="759"/>
      <c r="V14" s="759" t="s">
        <v>6096</v>
      </c>
      <c r="W14" s="732"/>
      <c r="X14" s="737" t="s">
        <v>1987</v>
      </c>
      <c r="Y14" s="737" t="s">
        <v>6097</v>
      </c>
      <c r="Z14" s="737" t="s">
        <v>6098</v>
      </c>
      <c r="AA14" s="737" t="s">
        <v>2896</v>
      </c>
      <c r="AB14" s="737" t="s">
        <v>4232</v>
      </c>
      <c r="AC14" s="698" t="s">
        <v>2882</v>
      </c>
      <c r="AD14" s="737" t="s">
        <v>4203</v>
      </c>
      <c r="AE14" s="737" t="s">
        <v>4623</v>
      </c>
      <c r="AF14" s="698" t="s">
        <v>6099</v>
      </c>
      <c r="AG14" s="805" t="s">
        <v>6100</v>
      </c>
      <c r="AH14" s="732"/>
      <c r="AI14" s="741"/>
      <c r="AJ14" s="741"/>
      <c r="AK14" s="703" t="s">
        <v>2359</v>
      </c>
      <c r="AL14" s="741"/>
      <c r="AM14" s="760" t="s">
        <v>6101</v>
      </c>
      <c r="AN14" s="703" t="s">
        <v>4716</v>
      </c>
      <c r="AO14" s="760" t="s">
        <v>6102</v>
      </c>
      <c r="AP14" s="741"/>
      <c r="AQ14" s="741"/>
      <c r="AR14" s="741"/>
      <c r="AS14" s="741"/>
      <c r="AT14" s="741"/>
      <c r="AU14" s="760" t="s">
        <v>1084</v>
      </c>
      <c r="AV14" s="760" t="s">
        <v>5863</v>
      </c>
      <c r="AW14" s="741"/>
      <c r="AX14" s="732"/>
      <c r="AY14" s="746"/>
      <c r="AZ14" s="746"/>
      <c r="BA14" s="801" t="s">
        <v>1956</v>
      </c>
      <c r="BB14" s="745" t="s">
        <v>6103</v>
      </c>
      <c r="BC14" s="746"/>
      <c r="BD14" s="732"/>
      <c r="BE14" s="798" t="s">
        <v>1418</v>
      </c>
      <c r="BF14" s="798" t="s">
        <v>2792</v>
      </c>
      <c r="BG14" s="750"/>
      <c r="BH14" s="750"/>
      <c r="BI14" s="715" t="s">
        <v>6104</v>
      </c>
      <c r="BJ14" s="750"/>
      <c r="BK14" s="798" t="s">
        <v>6105</v>
      </c>
      <c r="BL14" s="732"/>
      <c r="BM14" s="766" t="s">
        <v>6106</v>
      </c>
      <c r="BN14" s="752"/>
      <c r="BO14" s="752"/>
      <c r="BP14" s="752"/>
      <c r="BQ14" s="752"/>
      <c r="BR14" s="766" t="s">
        <v>6107</v>
      </c>
      <c r="BS14" s="752"/>
      <c r="BT14" s="752"/>
      <c r="BU14" s="752" t="s">
        <v>6108</v>
      </c>
      <c r="BV14" s="732"/>
      <c r="BW14" s="724" t="s">
        <v>2857</v>
      </c>
      <c r="BX14" s="754"/>
      <c r="BY14" s="754"/>
      <c r="BZ14" s="754"/>
      <c r="CA14" s="754"/>
      <c r="CB14" s="754"/>
      <c r="CC14" s="754"/>
      <c r="CD14" s="754"/>
      <c r="CE14" s="754"/>
      <c r="CF14" s="754"/>
      <c r="CG14" s="754"/>
    </row>
    <row r="15">
      <c r="A15" s="645" t="s">
        <v>6109</v>
      </c>
      <c r="B15" s="83" t="s">
        <v>6110</v>
      </c>
      <c r="C15" s="84" t="s">
        <v>1524</v>
      </c>
      <c r="D15" s="85" t="s">
        <v>1524</v>
      </c>
      <c r="E15" s="86" t="s">
        <v>1524</v>
      </c>
      <c r="F15" s="87" t="s">
        <v>1524</v>
      </c>
      <c r="G15" s="83" t="s">
        <v>5775</v>
      </c>
      <c r="H15" s="731"/>
      <c r="I15" s="731"/>
      <c r="J15" s="689" t="s">
        <v>6111</v>
      </c>
      <c r="K15" s="689" t="s">
        <v>6112</v>
      </c>
      <c r="L15" s="731"/>
      <c r="M15" s="731"/>
      <c r="N15" s="731"/>
      <c r="O15" s="756" t="s">
        <v>6113</v>
      </c>
      <c r="P15" s="732"/>
      <c r="Q15" s="693" t="s">
        <v>6114</v>
      </c>
      <c r="R15" s="734"/>
      <c r="S15" s="693" t="s">
        <v>5361</v>
      </c>
      <c r="T15" s="693" t="s">
        <v>6115</v>
      </c>
      <c r="U15" s="693" t="s">
        <v>6116</v>
      </c>
      <c r="V15" s="759" t="s">
        <v>6117</v>
      </c>
      <c r="W15" s="732"/>
      <c r="X15" s="739"/>
      <c r="Y15" s="739"/>
      <c r="Z15" s="698" t="s">
        <v>6118</v>
      </c>
      <c r="AA15" s="803"/>
      <c r="AB15" s="698" t="s">
        <v>6119</v>
      </c>
      <c r="AC15" s="737" t="s">
        <v>6120</v>
      </c>
      <c r="AD15" s="739"/>
      <c r="AE15" s="739"/>
      <c r="AF15" s="737" t="s">
        <v>6121</v>
      </c>
      <c r="AG15" s="739"/>
      <c r="AH15" s="732"/>
      <c r="AI15" s="741"/>
      <c r="AJ15" s="741"/>
      <c r="AK15" s="703" t="s">
        <v>1144</v>
      </c>
      <c r="AL15" s="760"/>
      <c r="AM15" s="741"/>
      <c r="AN15" s="741"/>
      <c r="AO15" s="741"/>
      <c r="AP15" s="741"/>
      <c r="AQ15" s="741"/>
      <c r="AR15" s="741"/>
      <c r="AS15" s="741"/>
      <c r="AT15" s="741"/>
      <c r="AU15" s="703" t="s">
        <v>3390</v>
      </c>
      <c r="AV15" s="760" t="s">
        <v>6122</v>
      </c>
      <c r="AW15" s="741"/>
      <c r="AX15" s="732"/>
      <c r="AY15" s="746"/>
      <c r="AZ15" s="745" t="s">
        <v>6123</v>
      </c>
      <c r="BA15" s="745" t="s">
        <v>2988</v>
      </c>
      <c r="BB15" s="801" t="s">
        <v>6124</v>
      </c>
      <c r="BC15" s="746"/>
      <c r="BD15" s="732"/>
      <c r="BE15" s="715" t="s">
        <v>869</v>
      </c>
      <c r="BF15" s="798" t="s">
        <v>3917</v>
      </c>
      <c r="BG15" s="715" t="s">
        <v>4188</v>
      </c>
      <c r="BH15" s="715" t="s">
        <v>6125</v>
      </c>
      <c r="BI15" s="715" t="s">
        <v>6126</v>
      </c>
      <c r="BJ15" s="750"/>
      <c r="BK15" s="715" t="s">
        <v>6127</v>
      </c>
      <c r="BL15" s="732"/>
      <c r="BM15" s="720" t="s">
        <v>4269</v>
      </c>
      <c r="BN15" s="752"/>
      <c r="BO15" s="752"/>
      <c r="BP15" s="720" t="s">
        <v>6128</v>
      </c>
      <c r="BQ15" s="752"/>
      <c r="BR15" s="720" t="s">
        <v>2786</v>
      </c>
      <c r="BS15" s="752"/>
      <c r="BT15" s="720" t="s">
        <v>6129</v>
      </c>
      <c r="BU15" s="720" t="s">
        <v>6130</v>
      </c>
      <c r="BV15" s="732"/>
      <c r="BW15" s="724" t="s">
        <v>1510</v>
      </c>
      <c r="BX15" s="724" t="s">
        <v>5085</v>
      </c>
      <c r="BY15" s="754"/>
      <c r="BZ15" s="754"/>
      <c r="CA15" s="754"/>
      <c r="CB15" s="754"/>
      <c r="CC15" s="754"/>
      <c r="CD15" s="754"/>
      <c r="CE15" s="754"/>
      <c r="CF15" s="754"/>
      <c r="CG15" s="754"/>
    </row>
    <row r="16">
      <c r="A16" s="611" t="s">
        <v>1935</v>
      </c>
      <c r="B16" s="105" t="s">
        <v>6131</v>
      </c>
      <c r="C16" s="106" t="s">
        <v>1132</v>
      </c>
      <c r="D16" s="107" t="s">
        <v>1132</v>
      </c>
      <c r="E16" s="108" t="s">
        <v>1132</v>
      </c>
      <c r="F16" s="109" t="s">
        <v>433</v>
      </c>
      <c r="G16" s="105" t="s">
        <v>1900</v>
      </c>
      <c r="H16" s="727" t="s">
        <v>2349</v>
      </c>
      <c r="I16" s="689" t="s">
        <v>6132</v>
      </c>
      <c r="J16" s="689" t="s">
        <v>1367</v>
      </c>
      <c r="K16" s="689" t="s">
        <v>6133</v>
      </c>
      <c r="L16" s="689" t="s">
        <v>6134</v>
      </c>
      <c r="M16" s="731"/>
      <c r="N16" s="756"/>
      <c r="O16" s="689" t="s">
        <v>6135</v>
      </c>
      <c r="P16" s="732"/>
      <c r="Q16" s="693" t="s">
        <v>6136</v>
      </c>
      <c r="R16" s="693" t="s">
        <v>4645</v>
      </c>
      <c r="S16" s="693" t="s">
        <v>6137</v>
      </c>
      <c r="T16" s="693" t="s">
        <v>6138</v>
      </c>
      <c r="U16" s="693" t="s">
        <v>6139</v>
      </c>
      <c r="V16" s="693" t="s">
        <v>6140</v>
      </c>
      <c r="W16" s="732"/>
      <c r="X16" s="698" t="s">
        <v>2851</v>
      </c>
      <c r="Y16" s="698" t="s">
        <v>6141</v>
      </c>
      <c r="Z16" s="737" t="s">
        <v>6142</v>
      </c>
      <c r="AA16" s="806" t="s">
        <v>6143</v>
      </c>
      <c r="AB16" s="698" t="s">
        <v>2151</v>
      </c>
      <c r="AC16" s="737"/>
      <c r="AD16" s="773" t="s">
        <v>6144</v>
      </c>
      <c r="AE16" s="698" t="s">
        <v>4425</v>
      </c>
      <c r="AF16" s="698" t="s">
        <v>6145</v>
      </c>
      <c r="AG16" s="737" t="s">
        <v>6146</v>
      </c>
      <c r="AH16" s="732"/>
      <c r="AI16" s="708" t="s">
        <v>6147</v>
      </c>
      <c r="AJ16" s="760"/>
      <c r="AK16" s="703" t="s">
        <v>5527</v>
      </c>
      <c r="AL16" s="742" t="s">
        <v>2968</v>
      </c>
      <c r="AM16" s="703" t="s">
        <v>3379</v>
      </c>
      <c r="AN16" s="706" t="s">
        <v>6148</v>
      </c>
      <c r="AO16" s="703" t="s">
        <v>6149</v>
      </c>
      <c r="AP16" s="743" t="s">
        <v>5716</v>
      </c>
      <c r="AQ16" s="703" t="s">
        <v>6150</v>
      </c>
      <c r="AR16" s="760"/>
      <c r="AS16" s="760"/>
      <c r="AT16" s="760"/>
      <c r="AU16" s="706" t="s">
        <v>406</v>
      </c>
      <c r="AV16" s="760" t="s">
        <v>5265</v>
      </c>
      <c r="AW16" s="760"/>
      <c r="AX16" s="732"/>
      <c r="AY16" s="745" t="s">
        <v>6151</v>
      </c>
      <c r="AZ16" s="745" t="s">
        <v>6152</v>
      </c>
      <c r="BA16" s="745" t="s">
        <v>4019</v>
      </c>
      <c r="BB16" s="801" t="s">
        <v>6153</v>
      </c>
      <c r="BC16" s="801"/>
      <c r="BD16" s="732"/>
      <c r="BE16" s="715" t="s">
        <v>6154</v>
      </c>
      <c r="BF16" s="715" t="s">
        <v>4520</v>
      </c>
      <c r="BG16" s="749" t="s">
        <v>1649</v>
      </c>
      <c r="BH16" s="764" t="s">
        <v>6155</v>
      </c>
      <c r="BI16" s="749" t="s">
        <v>6156</v>
      </c>
      <c r="BJ16" s="798"/>
      <c r="BK16" s="715" t="s">
        <v>6157</v>
      </c>
      <c r="BL16" s="732"/>
      <c r="BM16" s="720" t="s">
        <v>6158</v>
      </c>
      <c r="BN16" s="766"/>
      <c r="BO16" s="767" t="s">
        <v>562</v>
      </c>
      <c r="BP16" s="720" t="s">
        <v>6159</v>
      </c>
      <c r="BQ16" s="766"/>
      <c r="BR16" s="767" t="s">
        <v>6160</v>
      </c>
      <c r="BS16" s="766" t="s">
        <v>6161</v>
      </c>
      <c r="BT16" s="720" t="s">
        <v>6162</v>
      </c>
      <c r="BU16" s="720" t="s">
        <v>6163</v>
      </c>
      <c r="BV16" s="732"/>
      <c r="BW16" s="724" t="s">
        <v>3699</v>
      </c>
      <c r="BX16" s="724" t="s">
        <v>6164</v>
      </c>
      <c r="BY16" s="754"/>
      <c r="BZ16" s="754"/>
      <c r="CA16" s="790"/>
      <c r="CB16" s="724" t="s">
        <v>6165</v>
      </c>
      <c r="CC16" s="724" t="s">
        <v>6166</v>
      </c>
      <c r="CD16" s="790"/>
      <c r="CE16" s="754"/>
      <c r="CF16" s="754"/>
      <c r="CG16" s="754"/>
    </row>
    <row r="17">
      <c r="A17" s="645" t="s">
        <v>6167</v>
      </c>
      <c r="B17" s="83" t="s">
        <v>6168</v>
      </c>
      <c r="C17" s="84" t="s">
        <v>1524</v>
      </c>
      <c r="D17" s="85" t="s">
        <v>1524</v>
      </c>
      <c r="E17" s="86" t="s">
        <v>1132</v>
      </c>
      <c r="F17" s="87" t="s">
        <v>535</v>
      </c>
      <c r="G17" s="83" t="s">
        <v>5343</v>
      </c>
      <c r="H17" s="731"/>
      <c r="I17" s="731"/>
      <c r="J17" s="731"/>
      <c r="K17" s="731"/>
      <c r="L17" s="731" t="s">
        <v>2814</v>
      </c>
      <c r="M17" s="731"/>
      <c r="N17" s="756" t="s">
        <v>6169</v>
      </c>
      <c r="O17" s="731"/>
      <c r="P17" s="732"/>
      <c r="Q17" s="734"/>
      <c r="R17" s="734"/>
      <c r="S17" s="734"/>
      <c r="T17" s="734"/>
      <c r="U17" s="759"/>
      <c r="V17" s="759" t="s">
        <v>6170</v>
      </c>
      <c r="W17" s="732"/>
      <c r="X17" s="739"/>
      <c r="Y17" s="739"/>
      <c r="Z17" s="739" t="s">
        <v>6171</v>
      </c>
      <c r="AA17" s="739"/>
      <c r="AB17" s="739"/>
      <c r="AC17" s="739"/>
      <c r="AD17" s="739"/>
      <c r="AE17" s="779" t="str">
        <f>HYPERLINK("https://youtu.be/0lXotWIeH0g","49.54")</f>
        <v>49.54</v>
      </c>
      <c r="AF17" s="737" t="s">
        <v>6172</v>
      </c>
      <c r="AG17" s="739" t="s">
        <v>6173</v>
      </c>
      <c r="AH17" s="732"/>
      <c r="AI17" s="741"/>
      <c r="AJ17" s="741"/>
      <c r="AK17" s="807" t="str">
        <f>HYPERLINK("https://youtu.be/Tp8lzZy1loo","52.74")</f>
        <v>52.74</v>
      </c>
      <c r="AL17" s="784"/>
      <c r="AM17" s="797"/>
      <c r="AN17" s="741"/>
      <c r="AO17" s="741"/>
      <c r="AP17" s="741"/>
      <c r="AQ17" s="741"/>
      <c r="AR17" s="741"/>
      <c r="AS17" s="741"/>
      <c r="AT17" s="741"/>
      <c r="AU17" s="741"/>
      <c r="AV17" s="741"/>
      <c r="AW17" s="741" t="s">
        <v>6174</v>
      </c>
      <c r="AX17" s="732"/>
      <c r="AY17" s="746"/>
      <c r="AZ17" s="746"/>
      <c r="BA17" s="746" t="s">
        <v>3909</v>
      </c>
      <c r="BB17" s="801" t="s">
        <v>6175</v>
      </c>
      <c r="BC17" s="746"/>
      <c r="BD17" s="732"/>
      <c r="BE17" s="750"/>
      <c r="BF17" s="750"/>
      <c r="BG17" s="750"/>
      <c r="BH17" s="750"/>
      <c r="BI17" s="750"/>
      <c r="BJ17" s="787" t="str">
        <f>HYPERLINK("https://youtu.be/ZWHJWoriERw","3:48.70")</f>
        <v>3:48.70</v>
      </c>
      <c r="BK17" s="749" t="s">
        <v>6176</v>
      </c>
      <c r="BL17" s="732"/>
      <c r="BM17" s="752" t="s">
        <v>4371</v>
      </c>
      <c r="BN17" s="752"/>
      <c r="BO17" s="752"/>
      <c r="BP17" s="752"/>
      <c r="BQ17" s="752"/>
      <c r="BR17" s="767" t="str">
        <f>HYPERLINK("https://youtu.be/-5bLlrzaDDc","27.91")</f>
        <v>27.91</v>
      </c>
      <c r="BS17" s="752" t="s">
        <v>6177</v>
      </c>
      <c r="BT17" s="752"/>
      <c r="BU17" s="808" t="str">
        <f>HYPERLINK("https://youtu.be/x9mZaYceJJ8","2:08.04")</f>
        <v>2:08.04</v>
      </c>
      <c r="BV17" s="740"/>
      <c r="BW17" s="754"/>
      <c r="BX17" s="754"/>
      <c r="BY17" s="754"/>
      <c r="BZ17" s="754"/>
      <c r="CA17" s="754"/>
      <c r="CB17" s="754"/>
      <c r="CC17" s="754"/>
      <c r="CD17" s="754"/>
      <c r="CE17" s="754"/>
      <c r="CF17" s="754"/>
      <c r="CG17" s="754"/>
    </row>
    <row r="18">
      <c r="A18" s="247" t="s">
        <v>6178</v>
      </c>
      <c r="B18" s="105" t="s">
        <v>6179</v>
      </c>
      <c r="C18" s="106" t="s">
        <v>1524</v>
      </c>
      <c r="D18" s="107" t="s">
        <v>1524</v>
      </c>
      <c r="E18" s="108" t="s">
        <v>894</v>
      </c>
      <c r="F18" s="109" t="s">
        <v>726</v>
      </c>
      <c r="G18" s="105" t="s">
        <v>5162</v>
      </c>
      <c r="H18" s="730" t="s">
        <v>2637</v>
      </c>
      <c r="I18" s="730" t="s">
        <v>6180</v>
      </c>
      <c r="J18" s="809"/>
      <c r="K18" s="727" t="s">
        <v>6181</v>
      </c>
      <c r="L18" s="689"/>
      <c r="M18" s="731"/>
      <c r="N18" s="731"/>
      <c r="O18" s="756" t="s">
        <v>6182</v>
      </c>
      <c r="P18" s="732"/>
      <c r="Q18" s="759" t="s">
        <v>1823</v>
      </c>
      <c r="R18" s="734"/>
      <c r="S18" s="734"/>
      <c r="T18" s="759" t="s">
        <v>4681</v>
      </c>
      <c r="U18" s="759"/>
      <c r="V18" s="759" t="s">
        <v>6183</v>
      </c>
      <c r="W18" s="732"/>
      <c r="X18" s="737" t="s">
        <v>3022</v>
      </c>
      <c r="Y18" s="739"/>
      <c r="Z18" s="737" t="s">
        <v>1810</v>
      </c>
      <c r="AA18" s="803"/>
      <c r="AB18" s="737" t="s">
        <v>4800</v>
      </c>
      <c r="AC18" s="739"/>
      <c r="AD18" s="739"/>
      <c r="AE18" s="737" t="s">
        <v>3865</v>
      </c>
      <c r="AF18" s="737" t="s">
        <v>6184</v>
      </c>
      <c r="AG18" s="739"/>
      <c r="AH18" s="732"/>
      <c r="AI18" s="741"/>
      <c r="AJ18" s="741"/>
      <c r="AK18" s="741"/>
      <c r="AL18" s="741"/>
      <c r="AM18" s="760" t="s">
        <v>4583</v>
      </c>
      <c r="AN18" s="741"/>
      <c r="AO18" s="743" t="s">
        <v>6185</v>
      </c>
      <c r="AP18" s="741"/>
      <c r="AQ18" s="741"/>
      <c r="AR18" s="741"/>
      <c r="AS18" s="741"/>
      <c r="AT18" s="741"/>
      <c r="AU18" s="708" t="s">
        <v>875</v>
      </c>
      <c r="AV18" s="741"/>
      <c r="AW18" s="741"/>
      <c r="AX18" s="732"/>
      <c r="AY18" s="746"/>
      <c r="AZ18" s="746"/>
      <c r="BA18" s="746"/>
      <c r="BB18" s="801" t="s">
        <v>6186</v>
      </c>
      <c r="BC18" s="746"/>
      <c r="BD18" s="732"/>
      <c r="BE18" s="798" t="s">
        <v>2227</v>
      </c>
      <c r="BF18" s="750"/>
      <c r="BG18" s="750"/>
      <c r="BH18" s="750"/>
      <c r="BI18" s="750"/>
      <c r="BJ18" s="750"/>
      <c r="BK18" s="798" t="s">
        <v>6187</v>
      </c>
      <c r="BL18" s="732"/>
      <c r="BM18" s="766" t="s">
        <v>697</v>
      </c>
      <c r="BN18" s="752"/>
      <c r="BO18" s="752"/>
      <c r="BP18" s="752"/>
      <c r="BQ18" s="752"/>
      <c r="BR18" s="752"/>
      <c r="BS18" s="752"/>
      <c r="BT18" s="766" t="s">
        <v>6188</v>
      </c>
      <c r="BU18" s="752"/>
      <c r="BV18" s="732"/>
      <c r="BW18" s="776" t="s">
        <v>6189</v>
      </c>
      <c r="BX18" s="754"/>
      <c r="BY18" s="754"/>
      <c r="BZ18" s="754"/>
      <c r="CA18" s="754"/>
      <c r="CB18" s="776" t="s">
        <v>6190</v>
      </c>
      <c r="CC18" s="790" t="s">
        <v>6191</v>
      </c>
      <c r="CD18" s="754"/>
      <c r="CE18" s="754"/>
      <c r="CF18" s="754"/>
      <c r="CG18" s="754"/>
    </row>
    <row r="19">
      <c r="A19" s="645" t="s">
        <v>2846</v>
      </c>
      <c r="B19" s="83" t="s">
        <v>6192</v>
      </c>
      <c r="C19" s="84" t="s">
        <v>1524</v>
      </c>
      <c r="D19" s="85" t="s">
        <v>1524</v>
      </c>
      <c r="E19" s="86" t="s">
        <v>1524</v>
      </c>
      <c r="F19" s="87" t="s">
        <v>1524</v>
      </c>
      <c r="G19" s="83" t="s">
        <v>4597</v>
      </c>
      <c r="H19" s="731"/>
      <c r="I19" s="731"/>
      <c r="J19" s="689" t="s">
        <v>4586</v>
      </c>
      <c r="K19" s="689" t="s">
        <v>6193</v>
      </c>
      <c r="L19" s="689" t="s">
        <v>6194</v>
      </c>
      <c r="M19" s="731"/>
      <c r="N19" s="731"/>
      <c r="O19" s="689" t="s">
        <v>6195</v>
      </c>
      <c r="P19" s="732"/>
      <c r="Q19" s="693" t="s">
        <v>1476</v>
      </c>
      <c r="R19" s="693" t="s">
        <v>3191</v>
      </c>
      <c r="S19" s="693" t="s">
        <v>765</v>
      </c>
      <c r="T19" s="693" t="s">
        <v>356</v>
      </c>
      <c r="U19" s="734"/>
      <c r="V19" s="693" t="s">
        <v>6196</v>
      </c>
      <c r="W19" s="732"/>
      <c r="X19" s="698" t="s">
        <v>3619</v>
      </c>
      <c r="Y19" s="739"/>
      <c r="Z19" s="698" t="s">
        <v>6197</v>
      </c>
      <c r="AA19" s="698" t="s">
        <v>6198</v>
      </c>
      <c r="AB19" s="698" t="s">
        <v>6199</v>
      </c>
      <c r="AC19" s="698" t="s">
        <v>6200</v>
      </c>
      <c r="AD19" s="698" t="s">
        <v>6201</v>
      </c>
      <c r="AE19" s="698" t="s">
        <v>4488</v>
      </c>
      <c r="AF19" s="698" t="s">
        <v>6202</v>
      </c>
      <c r="AG19" s="698" t="s">
        <v>2871</v>
      </c>
      <c r="AH19" s="732"/>
      <c r="AI19" s="741"/>
      <c r="AJ19" s="741"/>
      <c r="AK19" s="703" t="s">
        <v>1542</v>
      </c>
      <c r="AL19" s="703"/>
      <c r="AM19" s="741"/>
      <c r="AN19" s="741"/>
      <c r="AO19" s="741"/>
      <c r="AP19" s="703" t="s">
        <v>6203</v>
      </c>
      <c r="AQ19" s="703"/>
      <c r="AR19" s="741"/>
      <c r="AS19" s="703" t="s">
        <v>6204</v>
      </c>
      <c r="AT19" s="760" t="s">
        <v>6205</v>
      </c>
      <c r="AU19" s="703" t="s">
        <v>920</v>
      </c>
      <c r="AV19" s="741"/>
      <c r="AW19" s="703" t="s">
        <v>4892</v>
      </c>
      <c r="AX19" s="732"/>
      <c r="AY19" s="745" t="s">
        <v>6206</v>
      </c>
      <c r="AZ19" s="746"/>
      <c r="BA19" s="746"/>
      <c r="BB19" s="745" t="s">
        <v>6207</v>
      </c>
      <c r="BC19" s="746"/>
      <c r="BD19" s="732"/>
      <c r="BE19" s="715" t="s">
        <v>6208</v>
      </c>
      <c r="BF19" s="750"/>
      <c r="BG19" s="715" t="s">
        <v>2370</v>
      </c>
      <c r="BH19" s="715" t="s">
        <v>6209</v>
      </c>
      <c r="BI19" s="715" t="s">
        <v>678</v>
      </c>
      <c r="BJ19" s="715" t="s">
        <v>6210</v>
      </c>
      <c r="BK19" s="810" t="s">
        <v>6211</v>
      </c>
      <c r="BL19" s="732"/>
      <c r="BM19" s="720" t="s">
        <v>6212</v>
      </c>
      <c r="BN19" s="720" t="s">
        <v>3521</v>
      </c>
      <c r="BO19" s="752"/>
      <c r="BP19" s="720" t="s">
        <v>6213</v>
      </c>
      <c r="BQ19" s="752"/>
      <c r="BR19" s="720" t="s">
        <v>2593</v>
      </c>
      <c r="BS19" s="752"/>
      <c r="BT19" s="720" t="s">
        <v>6214</v>
      </c>
      <c r="BU19" s="720" t="s">
        <v>6215</v>
      </c>
      <c r="BV19" s="732"/>
      <c r="BW19" s="811" t="s">
        <v>5243</v>
      </c>
      <c r="BX19" s="724" t="s">
        <v>5244</v>
      </c>
      <c r="BY19" s="754"/>
      <c r="BZ19" s="754"/>
      <c r="CA19" s="754"/>
      <c r="CB19" s="724" t="s">
        <v>6216</v>
      </c>
      <c r="CC19" s="724" t="s">
        <v>6217</v>
      </c>
      <c r="CD19" s="754"/>
      <c r="CE19" s="754"/>
      <c r="CF19" s="754"/>
      <c r="CG19" s="754"/>
    </row>
    <row r="20">
      <c r="A20" s="812" t="s">
        <v>1674</v>
      </c>
      <c r="B20" s="105" t="s">
        <v>6218</v>
      </c>
      <c r="C20" s="106" t="s">
        <v>1524</v>
      </c>
      <c r="D20" s="107" t="s">
        <v>1524</v>
      </c>
      <c r="E20" s="108" t="s">
        <v>1524</v>
      </c>
      <c r="F20" s="109" t="s">
        <v>1524</v>
      </c>
      <c r="G20" s="105" t="s">
        <v>219</v>
      </c>
      <c r="H20" s="731"/>
      <c r="I20" s="731"/>
      <c r="J20" s="731"/>
      <c r="K20" s="731"/>
      <c r="L20" s="689" t="s">
        <v>6219</v>
      </c>
      <c r="M20" s="731"/>
      <c r="N20" s="731"/>
      <c r="O20" s="731"/>
      <c r="P20" s="732"/>
      <c r="Q20" s="734"/>
      <c r="R20" s="734"/>
      <c r="S20" s="734"/>
      <c r="T20" s="734"/>
      <c r="U20" s="734"/>
      <c r="V20" s="693" t="s">
        <v>6220</v>
      </c>
      <c r="W20" s="732"/>
      <c r="X20" s="698" t="s">
        <v>4682</v>
      </c>
      <c r="Y20" s="698"/>
      <c r="Z20" s="698" t="s">
        <v>6221</v>
      </c>
      <c r="AA20" s="806" t="s">
        <v>3546</v>
      </c>
      <c r="AB20" s="739"/>
      <c r="AC20" s="698" t="s">
        <v>6222</v>
      </c>
      <c r="AD20" s="739"/>
      <c r="AE20" s="739"/>
      <c r="AF20" s="739"/>
      <c r="AG20" s="739"/>
      <c r="AH20" s="732"/>
      <c r="AI20" s="741"/>
      <c r="AJ20" s="741"/>
      <c r="AK20" s="703" t="s">
        <v>5497</v>
      </c>
      <c r="AL20" s="741"/>
      <c r="AM20" s="741"/>
      <c r="AN20" s="741"/>
      <c r="AO20" s="741"/>
      <c r="AP20" s="741"/>
      <c r="AQ20" s="741"/>
      <c r="AR20" s="741"/>
      <c r="AS20" s="741"/>
      <c r="AT20" s="741"/>
      <c r="AU20" s="741"/>
      <c r="AV20" s="741"/>
      <c r="AW20" s="741"/>
      <c r="AX20" s="732"/>
      <c r="AY20" s="746"/>
      <c r="AZ20" s="746"/>
      <c r="BA20" s="745" t="s">
        <v>4601</v>
      </c>
      <c r="BB20" s="745" t="s">
        <v>6223</v>
      </c>
      <c r="BC20" s="746"/>
      <c r="BD20" s="732"/>
      <c r="BE20" s="750"/>
      <c r="BF20" s="750"/>
      <c r="BG20" s="750"/>
      <c r="BH20" s="750"/>
      <c r="BI20" s="750"/>
      <c r="BJ20" s="750"/>
      <c r="BK20" s="715" t="s">
        <v>6224</v>
      </c>
      <c r="BL20" s="732"/>
      <c r="BM20" s="720" t="s">
        <v>6225</v>
      </c>
      <c r="BN20" s="752"/>
      <c r="BO20" s="752"/>
      <c r="BP20" s="752"/>
      <c r="BQ20" s="752"/>
      <c r="BR20" s="752"/>
      <c r="BS20" s="752"/>
      <c r="BT20" s="720" t="s">
        <v>6226</v>
      </c>
      <c r="BU20" s="720" t="s">
        <v>6227</v>
      </c>
      <c r="BV20" s="732"/>
      <c r="BW20" s="724" t="s">
        <v>990</v>
      </c>
      <c r="BX20" s="754"/>
      <c r="BY20" s="754"/>
      <c r="BZ20" s="754"/>
      <c r="CA20" s="754"/>
      <c r="CB20" s="754"/>
      <c r="CC20" s="754"/>
      <c r="CD20" s="754"/>
      <c r="CE20" s="754"/>
      <c r="CF20" s="754"/>
      <c r="CG20" s="754"/>
    </row>
    <row r="21" ht="15.0" customHeight="1">
      <c r="A21" s="645" t="s">
        <v>6228</v>
      </c>
      <c r="B21" s="83" t="s">
        <v>6229</v>
      </c>
      <c r="C21" s="84" t="s">
        <v>629</v>
      </c>
      <c r="D21" s="85" t="s">
        <v>1524</v>
      </c>
      <c r="E21" s="86" t="s">
        <v>1524</v>
      </c>
      <c r="F21" s="87" t="s">
        <v>978</v>
      </c>
      <c r="G21" s="83" t="s">
        <v>1783</v>
      </c>
      <c r="H21" s="689" t="s">
        <v>3296</v>
      </c>
      <c r="I21" s="756"/>
      <c r="J21" s="756"/>
      <c r="K21" s="731"/>
      <c r="L21" s="689" t="s">
        <v>6230</v>
      </c>
      <c r="M21" s="731"/>
      <c r="N21" s="689" t="s">
        <v>6231</v>
      </c>
      <c r="O21" s="731"/>
      <c r="P21" s="732"/>
      <c r="Q21" s="693" t="s">
        <v>6232</v>
      </c>
      <c r="R21" s="734"/>
      <c r="S21" s="734"/>
      <c r="T21" s="734"/>
      <c r="U21" s="759" t="s">
        <v>6233</v>
      </c>
      <c r="V21" s="693" t="s">
        <v>6234</v>
      </c>
      <c r="W21" s="732"/>
      <c r="X21" s="698"/>
      <c r="Y21" s="698"/>
      <c r="Z21" s="698" t="s">
        <v>3814</v>
      </c>
      <c r="AA21" s="813" t="s">
        <v>4205</v>
      </c>
      <c r="AB21" s="698" t="s">
        <v>1178</v>
      </c>
      <c r="AC21" s="739"/>
      <c r="AD21" s="739"/>
      <c r="AE21" s="698" t="s">
        <v>6235</v>
      </c>
      <c r="AF21" s="814" t="s">
        <v>6236</v>
      </c>
      <c r="AG21" s="737" t="s">
        <v>6237</v>
      </c>
      <c r="AH21" s="732"/>
      <c r="AI21" s="705" t="s">
        <v>6238</v>
      </c>
      <c r="AJ21" s="741"/>
      <c r="AK21" s="741"/>
      <c r="AL21" s="741"/>
      <c r="AM21" s="741"/>
      <c r="AN21" s="741"/>
      <c r="AO21" s="741"/>
      <c r="AP21" s="760" t="s">
        <v>6239</v>
      </c>
      <c r="AQ21" s="703" t="s">
        <v>790</v>
      </c>
      <c r="AR21" s="741"/>
      <c r="AS21" s="741"/>
      <c r="AT21" s="760" t="s">
        <v>6240</v>
      </c>
      <c r="AU21" s="703" t="s">
        <v>6241</v>
      </c>
      <c r="AV21" s="741"/>
      <c r="AW21" s="703" t="s">
        <v>6242</v>
      </c>
      <c r="AX21" s="732"/>
      <c r="AY21" s="746"/>
      <c r="AZ21" s="746"/>
      <c r="BA21" s="746"/>
      <c r="BB21" s="745" t="s">
        <v>6243</v>
      </c>
      <c r="BC21" s="746"/>
      <c r="BD21" s="732"/>
      <c r="BE21" s="750"/>
      <c r="BF21" s="750"/>
      <c r="BG21" s="750"/>
      <c r="BH21" s="715"/>
      <c r="BI21" s="750"/>
      <c r="BJ21" s="764" t="s">
        <v>6244</v>
      </c>
      <c r="BK21" s="749" t="s">
        <v>6245</v>
      </c>
      <c r="BL21" s="732"/>
      <c r="BM21" s="720" t="s">
        <v>6246</v>
      </c>
      <c r="BN21" s="752"/>
      <c r="BO21" s="752"/>
      <c r="BP21" s="720" t="s">
        <v>2844</v>
      </c>
      <c r="BQ21" s="752"/>
      <c r="BR21" s="766" t="s">
        <v>1052</v>
      </c>
      <c r="BS21" s="752"/>
      <c r="BT21" s="720" t="s">
        <v>6247</v>
      </c>
      <c r="BU21" s="720" t="s">
        <v>6248</v>
      </c>
      <c r="BV21" s="732"/>
      <c r="BW21" s="754"/>
      <c r="BX21" s="754"/>
      <c r="BY21" s="754"/>
      <c r="BZ21" s="754"/>
      <c r="CA21" s="754"/>
      <c r="CB21" s="776" t="s">
        <v>6249</v>
      </c>
      <c r="CC21" s="754"/>
      <c r="CD21" s="754"/>
      <c r="CE21" s="754"/>
      <c r="CF21" s="754"/>
      <c r="CG21" s="754"/>
    </row>
    <row r="22">
      <c r="A22" s="812" t="s">
        <v>6250</v>
      </c>
      <c r="B22" s="105" t="s">
        <v>6251</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6252</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2719</v>
      </c>
      <c r="B23" s="83" t="s">
        <v>6253</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6254</v>
      </c>
      <c r="V23" s="693" t="s">
        <v>6255</v>
      </c>
      <c r="W23" s="732"/>
      <c r="X23" s="739"/>
      <c r="Y23" s="739"/>
      <c r="Z23" s="739"/>
      <c r="AA23" s="803"/>
      <c r="AB23" s="737"/>
      <c r="AC23" s="699" t="s">
        <v>6256</v>
      </c>
      <c r="AD23" s="698" t="s">
        <v>6257</v>
      </c>
      <c r="AE23" s="698" t="s">
        <v>4064</v>
      </c>
      <c r="AF23" s="739"/>
      <c r="AG23" s="739"/>
      <c r="AH23" s="732"/>
      <c r="AI23" s="741"/>
      <c r="AJ23" s="741"/>
      <c r="AK23" s="741"/>
      <c r="AL23" s="741"/>
      <c r="AM23" s="741"/>
      <c r="AN23" s="705" t="s">
        <v>6258</v>
      </c>
      <c r="AO23" s="741"/>
      <c r="AP23" s="741"/>
      <c r="AQ23" s="741"/>
      <c r="AR23" s="741"/>
      <c r="AS23" s="741"/>
      <c r="AT23" s="741"/>
      <c r="AU23" s="703" t="s">
        <v>2506</v>
      </c>
      <c r="AV23" s="741"/>
      <c r="AW23" s="741"/>
      <c r="AX23" s="732"/>
      <c r="AY23" s="746"/>
      <c r="AZ23" s="746"/>
      <c r="BA23" s="712" t="s">
        <v>1686</v>
      </c>
      <c r="BB23" s="745" t="s">
        <v>6259</v>
      </c>
      <c r="BC23" s="746"/>
      <c r="BD23" s="732"/>
      <c r="BE23" s="750"/>
      <c r="BF23" s="750"/>
      <c r="BG23" s="750"/>
      <c r="BH23" s="750"/>
      <c r="BI23" s="750"/>
      <c r="BJ23" s="750"/>
      <c r="BK23" s="750"/>
      <c r="BL23" s="732"/>
      <c r="BM23" s="720" t="s">
        <v>6260</v>
      </c>
      <c r="BN23" s="752"/>
      <c r="BO23" s="752"/>
      <c r="BP23" s="752"/>
      <c r="BQ23" s="752"/>
      <c r="BR23" s="752"/>
      <c r="BS23" s="752"/>
      <c r="BT23" s="720" t="s">
        <v>6261</v>
      </c>
      <c r="BU23" s="752"/>
      <c r="BV23" s="732"/>
      <c r="BW23" s="754"/>
      <c r="BX23" s="754"/>
      <c r="BY23" s="754"/>
      <c r="BZ23" s="754"/>
      <c r="CA23" s="754"/>
      <c r="CB23" s="754"/>
      <c r="CC23" s="754"/>
      <c r="CD23" s="754"/>
      <c r="CE23" s="754"/>
      <c r="CF23" s="754"/>
      <c r="CG23" s="754"/>
    </row>
    <row r="24">
      <c r="A24" s="820" t="s">
        <v>6262</v>
      </c>
      <c r="B24" s="105" t="s">
        <v>6263</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4315</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6264</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5432</v>
      </c>
      <c r="BS24" s="752"/>
      <c r="BT24" s="752"/>
      <c r="BU24" s="722" t="s">
        <v>6265</v>
      </c>
      <c r="BV24" s="732"/>
      <c r="BW24" s="754"/>
      <c r="BX24" s="724"/>
      <c r="BY24" s="754"/>
      <c r="BZ24" s="754"/>
      <c r="CA24" s="754"/>
      <c r="CB24" s="754"/>
      <c r="CC24" s="754"/>
      <c r="CD24" s="754"/>
      <c r="CE24" s="754"/>
      <c r="CF24" s="754"/>
      <c r="CG24" s="754"/>
    </row>
    <row r="25">
      <c r="A25" s="645" t="s">
        <v>3659</v>
      </c>
      <c r="B25" s="83" t="s">
        <v>1465</v>
      </c>
      <c r="C25" s="84" t="s">
        <v>1524</v>
      </c>
      <c r="D25" s="85" t="s">
        <v>1132</v>
      </c>
      <c r="E25" s="86" t="s">
        <v>1524</v>
      </c>
      <c r="F25" s="87" t="s">
        <v>1132</v>
      </c>
      <c r="G25" s="83" t="s">
        <v>3364</v>
      </c>
      <c r="H25" s="689" t="s">
        <v>6266</v>
      </c>
      <c r="I25" s="731"/>
      <c r="J25" s="731"/>
      <c r="K25" s="731"/>
      <c r="L25" s="689" t="s">
        <v>6267</v>
      </c>
      <c r="M25" s="731"/>
      <c r="N25" s="689" t="s">
        <v>6268</v>
      </c>
      <c r="O25" s="731"/>
      <c r="P25" s="732"/>
      <c r="Q25" s="693" t="s">
        <v>6232</v>
      </c>
      <c r="R25" s="734"/>
      <c r="S25" s="734"/>
      <c r="T25" s="734"/>
      <c r="U25" s="759" t="s">
        <v>5967</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2909</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1524</v>
      </c>
      <c r="D26" s="107" t="s">
        <v>1524</v>
      </c>
      <c r="E26" s="108" t="s">
        <v>1524</v>
      </c>
      <c r="F26" s="109" t="s">
        <v>1524</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3444</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5564</v>
      </c>
      <c r="BX26" s="754"/>
      <c r="BY26" s="790"/>
      <c r="BZ26" s="790"/>
      <c r="CA26" s="754"/>
      <c r="CB26" s="754"/>
      <c r="CC26" s="754"/>
      <c r="CD26" s="754"/>
      <c r="CE26" s="754"/>
      <c r="CF26" s="754"/>
      <c r="CG26" s="754"/>
    </row>
    <row r="27">
      <c r="A27" s="645" t="s">
        <v>6302</v>
      </c>
      <c r="B27" s="83" t="s">
        <v>6303</v>
      </c>
      <c r="C27" s="84" t="s">
        <v>1524</v>
      </c>
      <c r="D27" s="85" t="s">
        <v>1524</v>
      </c>
      <c r="E27" s="86" t="s">
        <v>1524</v>
      </c>
      <c r="F27" s="87" t="s">
        <v>894</v>
      </c>
      <c r="G27" s="83" t="s">
        <v>1525</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4679</v>
      </c>
      <c r="Y27" s="739"/>
      <c r="Z27" s="737" t="s">
        <v>6307</v>
      </c>
      <c r="AA27" s="806" t="s">
        <v>4205</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5594</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4727</v>
      </c>
      <c r="CB27" s="754"/>
      <c r="CC27" s="754"/>
      <c r="CD27" s="754"/>
      <c r="CE27" s="754"/>
      <c r="CF27" s="754"/>
      <c r="CG27" s="754"/>
    </row>
    <row r="28">
      <c r="A28" s="611" t="s">
        <v>2171</v>
      </c>
      <c r="B28" s="105" t="s">
        <v>3314</v>
      </c>
      <c r="C28" s="106" t="s">
        <v>1524</v>
      </c>
      <c r="D28" s="107" t="s">
        <v>1524</v>
      </c>
      <c r="E28" s="108" t="s">
        <v>1524</v>
      </c>
      <c r="F28" s="109" t="s">
        <v>1524</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5971</v>
      </c>
      <c r="AA28" s="698" t="s">
        <v>6321</v>
      </c>
      <c r="AB28" s="698" t="s">
        <v>6322</v>
      </c>
      <c r="AC28" s="698" t="s">
        <v>6323</v>
      </c>
      <c r="AD28" s="739"/>
      <c r="AE28" s="698" t="s">
        <v>2630</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4544</v>
      </c>
      <c r="B29" s="83" t="s">
        <v>2670</v>
      </c>
      <c r="C29" s="84" t="s">
        <v>1524</v>
      </c>
      <c r="D29" s="85" t="s">
        <v>1524</v>
      </c>
      <c r="E29" s="86" t="s">
        <v>1524</v>
      </c>
      <c r="F29" s="87" t="s">
        <v>978</v>
      </c>
      <c r="G29" s="83" t="s">
        <v>1937</v>
      </c>
      <c r="H29" s="689" t="s">
        <v>6329</v>
      </c>
      <c r="I29" s="731"/>
      <c r="J29" s="731"/>
      <c r="K29" s="731"/>
      <c r="L29" s="731"/>
      <c r="M29" s="731"/>
      <c r="N29" s="731"/>
      <c r="O29" s="731"/>
      <c r="P29" s="732"/>
      <c r="Q29" s="734"/>
      <c r="R29" s="734"/>
      <c r="S29" s="693" t="s">
        <v>1100</v>
      </c>
      <c r="T29" s="693" t="s">
        <v>3594</v>
      </c>
      <c r="U29" s="693" t="s">
        <v>4060</v>
      </c>
      <c r="V29" s="693" t="s">
        <v>6330</v>
      </c>
      <c r="W29" s="732"/>
      <c r="X29" s="698" t="s">
        <v>3322</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5202</v>
      </c>
      <c r="BY29" s="754"/>
      <c r="BZ29" s="754"/>
      <c r="CA29" s="754"/>
      <c r="CB29" s="754"/>
      <c r="CC29" s="754"/>
      <c r="CD29" s="754"/>
      <c r="CE29" s="754"/>
      <c r="CF29" s="754"/>
      <c r="CG29" s="754"/>
    </row>
    <row r="30">
      <c r="A30" s="804" t="s">
        <v>6339</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4933</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4893</v>
      </c>
      <c r="B31" s="83" t="s">
        <v>2375</v>
      </c>
      <c r="C31" s="84" t="s">
        <v>1524</v>
      </c>
      <c r="D31" s="85" t="s">
        <v>1132</v>
      </c>
      <c r="E31" s="86" t="s">
        <v>1524</v>
      </c>
      <c r="F31" s="87" t="s">
        <v>629</v>
      </c>
      <c r="G31" s="83" t="s">
        <v>327</v>
      </c>
      <c r="H31" s="689" t="s">
        <v>909</v>
      </c>
      <c r="I31" s="731"/>
      <c r="J31" s="731"/>
      <c r="K31" s="731"/>
      <c r="L31" s="689" t="s">
        <v>6341</v>
      </c>
      <c r="M31" s="731"/>
      <c r="N31" s="727" t="s">
        <v>6342</v>
      </c>
      <c r="O31" s="731"/>
      <c r="P31" s="732"/>
      <c r="Q31" s="693" t="s">
        <v>6343</v>
      </c>
      <c r="R31" s="734"/>
      <c r="S31" s="693" t="s">
        <v>6344</v>
      </c>
      <c r="T31" s="693" t="s">
        <v>4662</v>
      </c>
      <c r="U31" s="693" t="s">
        <v>6345</v>
      </c>
      <c r="V31" s="693" t="s">
        <v>6346</v>
      </c>
      <c r="W31" s="732"/>
      <c r="X31" s="739"/>
      <c r="Y31" s="739"/>
      <c r="Z31" s="739"/>
      <c r="AA31" s="803"/>
      <c r="AB31" s="739"/>
      <c r="AC31" s="739"/>
      <c r="AD31" s="698" t="s">
        <v>3870</v>
      </c>
      <c r="AE31" s="698" t="s">
        <v>2511</v>
      </c>
      <c r="AF31" s="739"/>
      <c r="AG31" s="698" t="s">
        <v>6347</v>
      </c>
      <c r="AH31" s="732"/>
      <c r="AI31" s="741"/>
      <c r="AJ31" s="741"/>
      <c r="AK31" s="741"/>
      <c r="AL31" s="741"/>
      <c r="AM31" s="741"/>
      <c r="AN31" s="741"/>
      <c r="AO31" s="741"/>
      <c r="AP31" s="741"/>
      <c r="AQ31" s="703" t="s">
        <v>6348</v>
      </c>
      <c r="AR31" s="741"/>
      <c r="AS31" s="741"/>
      <c r="AT31" s="741"/>
      <c r="AU31" s="703" t="s">
        <v>1591</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4356</v>
      </c>
      <c r="C32" s="106" t="s">
        <v>1132</v>
      </c>
      <c r="D32" s="107" t="s">
        <v>1524</v>
      </c>
      <c r="E32" s="108" t="s">
        <v>1524</v>
      </c>
      <c r="F32" s="109" t="s">
        <v>1132</v>
      </c>
      <c r="G32" s="105" t="s">
        <v>5411</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5979</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6052</v>
      </c>
      <c r="BR32" s="720" t="s">
        <v>258</v>
      </c>
      <c r="BS32" s="752"/>
      <c r="BT32" s="752"/>
      <c r="BU32" s="752"/>
      <c r="BV32" s="732"/>
      <c r="BW32" s="754"/>
      <c r="BX32" s="754"/>
      <c r="BY32" s="754"/>
      <c r="BZ32" s="754"/>
      <c r="CA32" s="754"/>
      <c r="CB32" s="724" t="s">
        <v>6359</v>
      </c>
      <c r="CC32" s="754"/>
      <c r="CD32" s="754"/>
      <c r="CE32" s="754"/>
      <c r="CF32" s="754"/>
      <c r="CG32" s="754"/>
    </row>
    <row r="33">
      <c r="A33" s="645" t="s">
        <v>4419</v>
      </c>
      <c r="B33" s="83" t="s">
        <v>4750</v>
      </c>
      <c r="C33" s="84" t="s">
        <v>1524</v>
      </c>
      <c r="D33" s="85" t="s">
        <v>1524</v>
      </c>
      <c r="E33" s="86" t="s">
        <v>1524</v>
      </c>
      <c r="F33" s="87" t="s">
        <v>1524</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5925</v>
      </c>
      <c r="BU33" s="720" t="s">
        <v>6368</v>
      </c>
      <c r="BV33" s="732"/>
      <c r="BW33" s="754"/>
      <c r="BX33" s="754"/>
      <c r="BY33" s="754"/>
      <c r="BZ33" s="754"/>
      <c r="CA33" s="754"/>
      <c r="CB33" s="754"/>
      <c r="CC33" s="754"/>
      <c r="CD33" s="754"/>
      <c r="CE33" s="754"/>
      <c r="CF33" s="754"/>
      <c r="CG33" s="754"/>
    </row>
    <row r="34">
      <c r="A34" s="611" t="s">
        <v>5409</v>
      </c>
      <c r="B34" s="105" t="s">
        <v>5241</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5046</v>
      </c>
      <c r="B35" s="83" t="s">
        <v>2721</v>
      </c>
      <c r="C35" s="84" t="s">
        <v>1524</v>
      </c>
      <c r="D35" s="85" t="s">
        <v>1524</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4778</v>
      </c>
      <c r="B36" s="105" t="s">
        <v>5665</v>
      </c>
      <c r="C36" s="106" t="s">
        <v>1524</v>
      </c>
      <c r="D36" s="107" t="s">
        <v>1524</v>
      </c>
      <c r="E36" s="108" t="s">
        <v>1524</v>
      </c>
      <c r="F36" s="109" t="s">
        <v>1524</v>
      </c>
      <c r="G36" s="105" t="s">
        <v>3058</v>
      </c>
      <c r="H36" s="731"/>
      <c r="I36" s="731"/>
      <c r="J36" s="731"/>
      <c r="K36" s="731"/>
      <c r="L36" s="689" t="s">
        <v>4664</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2668</v>
      </c>
      <c r="B37" s="83" t="s">
        <v>327</v>
      </c>
      <c r="C37" s="84" t="s">
        <v>1524</v>
      </c>
      <c r="D37" s="85" t="s">
        <v>1524</v>
      </c>
      <c r="E37" s="86" t="s">
        <v>1524</v>
      </c>
      <c r="F37" s="87" t="s">
        <v>1524</v>
      </c>
      <c r="G37" s="83" t="s">
        <v>894</v>
      </c>
      <c r="H37" s="731"/>
      <c r="I37" s="731"/>
      <c r="J37" s="731"/>
      <c r="K37" s="731"/>
      <c r="L37" s="830" t="s">
        <v>6388</v>
      </c>
      <c r="M37" s="756" t="s">
        <v>2716</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5343</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1524</v>
      </c>
      <c r="D39" s="85" t="s">
        <v>1524</v>
      </c>
      <c r="E39" s="86" t="s">
        <v>1524</v>
      </c>
      <c r="F39" s="87" t="s">
        <v>1524</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3058</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3776</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5628</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5427</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4387</v>
      </c>
      <c r="CG44" s="754"/>
    </row>
    <row r="45">
      <c r="A45" s="645" t="s">
        <v>3456</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4771</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5514</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4225</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5199</v>
      </c>
      <c r="B49" s="83" t="s">
        <v>629</v>
      </c>
      <c r="C49" s="84" t="s">
        <v>1524</v>
      </c>
      <c r="D49" s="85" t="s">
        <v>1524</v>
      </c>
      <c r="E49" s="86" t="s">
        <v>1524</v>
      </c>
      <c r="F49" s="87" t="s">
        <v>1524</v>
      </c>
      <c r="G49" s="83" t="s">
        <v>1132</v>
      </c>
      <c r="H49" s="689" t="s">
        <v>3681</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1524</v>
      </c>
      <c r="D50" s="107" t="s">
        <v>1524</v>
      </c>
      <c r="E50" s="108" t="s">
        <v>1524</v>
      </c>
      <c r="F50" s="109" t="s">
        <v>1524</v>
      </c>
      <c r="G50" s="105" t="s">
        <v>1132</v>
      </c>
      <c r="H50" s="689" t="s">
        <v>5281</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6109</v>
      </c>
      <c r="T1" s="846" t="s">
        <v>5827</v>
      </c>
      <c r="U1" s="848" t="s">
        <v>6419</v>
      </c>
      <c r="V1" s="847" t="s">
        <v>1652</v>
      </c>
      <c r="W1" s="846" t="s">
        <v>6353</v>
      </c>
      <c r="X1" s="846" t="s">
        <v>1410</v>
      </c>
      <c r="Y1" s="846" t="s">
        <v>2333</v>
      </c>
      <c r="Z1" s="846" t="s">
        <v>325</v>
      </c>
      <c r="AA1" s="846" t="s">
        <v>6420</v>
      </c>
      <c r="AB1" s="846" t="s">
        <v>3659</v>
      </c>
      <c r="AC1" s="846" t="s">
        <v>6421</v>
      </c>
      <c r="AD1" s="846" t="s">
        <v>4009</v>
      </c>
      <c r="AE1" s="846" t="s">
        <v>2812</v>
      </c>
      <c r="AF1" s="846" t="s">
        <v>1715</v>
      </c>
      <c r="AG1" s="846" t="s">
        <v>6422</v>
      </c>
      <c r="AH1" s="847" t="s">
        <v>6423</v>
      </c>
      <c r="AI1" s="846" t="s">
        <v>6424</v>
      </c>
      <c r="AJ1" s="849" t="s">
        <v>2770</v>
      </c>
      <c r="AK1" s="846" t="s">
        <v>811</v>
      </c>
      <c r="AL1" s="846" t="s">
        <v>6425</v>
      </c>
      <c r="AM1" s="846" t="s">
        <v>6426</v>
      </c>
      <c r="AN1" s="848" t="s">
        <v>6250</v>
      </c>
      <c r="AO1" s="846" t="s">
        <v>6391</v>
      </c>
      <c r="AP1" s="846" t="s">
        <v>3955</v>
      </c>
      <c r="AQ1" s="846" t="s">
        <v>5427</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5629</v>
      </c>
      <c r="O2" s="852" t="s">
        <v>6437</v>
      </c>
      <c r="P2" s="852" t="s">
        <v>6438</v>
      </c>
      <c r="Q2" s="852" t="s">
        <v>6439</v>
      </c>
      <c r="R2" s="852" t="s">
        <v>6440</v>
      </c>
      <c r="S2" s="852" t="s">
        <v>6441</v>
      </c>
      <c r="T2" s="852" t="s">
        <v>1465</v>
      </c>
      <c r="U2" s="852" t="s">
        <v>1133</v>
      </c>
      <c r="V2" s="852" t="s">
        <v>3314</v>
      </c>
      <c r="W2" s="852" t="s">
        <v>1677</v>
      </c>
      <c r="X2" s="852" t="s">
        <v>3598</v>
      </c>
      <c r="Y2" s="852" t="s">
        <v>4356</v>
      </c>
      <c r="Z2" s="852" t="s">
        <v>5634</v>
      </c>
      <c r="AA2" s="852" t="s">
        <v>4012</v>
      </c>
      <c r="AB2" s="852" t="s">
        <v>4750</v>
      </c>
      <c r="AC2" s="852" t="s">
        <v>3813</v>
      </c>
      <c r="AD2" s="852" t="s">
        <v>5241</v>
      </c>
      <c r="AE2" s="852" t="s">
        <v>5162</v>
      </c>
      <c r="AF2" s="852" t="s">
        <v>5665</v>
      </c>
      <c r="AG2" s="852" t="s">
        <v>4011</v>
      </c>
      <c r="AH2" s="852" t="s">
        <v>5343</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1655</v>
      </c>
      <c r="G3" s="855" t="s">
        <v>6445</v>
      </c>
      <c r="H3" s="855" t="s">
        <v>6446</v>
      </c>
      <c r="I3" s="855" t="s">
        <v>6447</v>
      </c>
      <c r="J3" s="855" t="s">
        <v>6448</v>
      </c>
      <c r="K3" s="855" t="s">
        <v>6445</v>
      </c>
      <c r="L3" s="855" t="s">
        <v>1192</v>
      </c>
      <c r="M3" s="855" t="s">
        <v>1611</v>
      </c>
      <c r="N3" s="855" t="s">
        <v>4012</v>
      </c>
      <c r="O3" s="855" t="s">
        <v>3314</v>
      </c>
      <c r="P3" s="855" t="s">
        <v>6449</v>
      </c>
      <c r="Q3" s="855" t="s">
        <v>6303</v>
      </c>
      <c r="R3" s="855" t="s">
        <v>4526</v>
      </c>
      <c r="S3" s="855" t="s">
        <v>1525</v>
      </c>
      <c r="T3" s="855" t="s">
        <v>5343</v>
      </c>
      <c r="U3" s="855" t="s">
        <v>5473</v>
      </c>
      <c r="V3" s="855" t="s">
        <v>432</v>
      </c>
      <c r="W3" s="855" t="s">
        <v>220</v>
      </c>
      <c r="X3" s="855" t="s">
        <v>433</v>
      </c>
      <c r="Y3" s="855" t="s">
        <v>5343</v>
      </c>
      <c r="Z3" s="855" t="s">
        <v>535</v>
      </c>
      <c r="AA3" s="855" t="s">
        <v>535</v>
      </c>
      <c r="AB3" s="855" t="s">
        <v>5505</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2772</v>
      </c>
      <c r="G4" s="860" t="s">
        <v>6445</v>
      </c>
      <c r="H4" s="860" t="s">
        <v>2173</v>
      </c>
      <c r="I4" s="860" t="s">
        <v>6444</v>
      </c>
      <c r="J4" s="860" t="s">
        <v>2336</v>
      </c>
      <c r="K4" s="860" t="s">
        <v>894</v>
      </c>
      <c r="L4" s="860" t="s">
        <v>5634</v>
      </c>
      <c r="M4" s="860" t="s">
        <v>2599</v>
      </c>
      <c r="N4" s="860" t="s">
        <v>3813</v>
      </c>
      <c r="O4" s="860" t="s">
        <v>2721</v>
      </c>
      <c r="P4" s="860" t="s">
        <v>328</v>
      </c>
      <c r="Q4" s="860" t="s">
        <v>2375</v>
      </c>
      <c r="R4" s="860" t="s">
        <v>2109</v>
      </c>
      <c r="S4" s="860" t="s">
        <v>220</v>
      </c>
      <c r="T4" s="860" t="s">
        <v>433</v>
      </c>
      <c r="U4" s="860" t="s">
        <v>1524</v>
      </c>
      <c r="V4" s="860" t="s">
        <v>726</v>
      </c>
      <c r="W4" s="860" t="s">
        <v>432</v>
      </c>
      <c r="X4" s="860" t="s">
        <v>433</v>
      </c>
      <c r="Y4" s="860" t="s">
        <v>3099</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3152</v>
      </c>
      <c r="F6" s="873" t="s">
        <v>896</v>
      </c>
      <c r="G6" s="871" t="s">
        <v>198</v>
      </c>
      <c r="H6" s="872" t="s">
        <v>436</v>
      </c>
      <c r="I6" s="874" t="s">
        <v>752</v>
      </c>
      <c r="J6" s="871" t="str">
        <f>HYPERLINK("https://youtu.be/BAG8a3WI9KM","52.27")</f>
        <v>52.27</v>
      </c>
      <c r="K6" s="875" t="s">
        <v>1370</v>
      </c>
      <c r="L6" s="871" t="s">
        <v>1725</v>
      </c>
      <c r="M6" s="876" t="s">
        <v>2820</v>
      </c>
      <c r="N6" s="877"/>
      <c r="O6" s="872" t="str">
        <f>HYPERLINK("https://youtu.be/qv_H1NgDIQ8","53.73")</f>
        <v>53.73</v>
      </c>
      <c r="P6" s="872" t="str">
        <f>HYPERLINK("https://clips.twitch.tv/ZealousSeductiveOkapiCharlieBitMe","51.96")</f>
        <v>51.96</v>
      </c>
      <c r="Q6" s="873" t="s">
        <v>6455</v>
      </c>
      <c r="R6" s="876" t="s">
        <v>2601</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2602</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4192</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5327</v>
      </c>
      <c r="Q9" s="873"/>
      <c r="R9" s="873" t="s">
        <v>6474</v>
      </c>
      <c r="S9" s="873"/>
      <c r="T9" s="873" t="s">
        <v>1153</v>
      </c>
      <c r="U9" s="873"/>
      <c r="V9" s="873"/>
      <c r="W9" s="873"/>
      <c r="X9" s="871" t="s">
        <v>1709</v>
      </c>
      <c r="Y9" s="871" t="s">
        <v>3478</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2555</v>
      </c>
      <c r="F11" s="873"/>
      <c r="G11" s="871" t="s">
        <v>6476</v>
      </c>
      <c r="H11" s="888"/>
      <c r="I11" s="871" t="s">
        <v>2803</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3877</v>
      </c>
      <c r="F12" s="873" t="s">
        <v>6480</v>
      </c>
      <c r="G12" s="891"/>
      <c r="H12" s="873"/>
      <c r="I12" s="871" t="s">
        <v>6481</v>
      </c>
      <c r="J12" s="873" t="s">
        <v>5202</v>
      </c>
      <c r="K12" s="875" t="s">
        <v>734</v>
      </c>
      <c r="L12" s="873"/>
      <c r="M12" s="873"/>
      <c r="N12" s="873"/>
      <c r="O12" s="873" t="s">
        <v>6482</v>
      </c>
      <c r="P12" s="873" t="s">
        <v>6480</v>
      </c>
      <c r="Q12" s="871" t="s">
        <v>6483</v>
      </c>
      <c r="R12" s="871" t="s">
        <v>4136</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3781</v>
      </c>
      <c r="P13" s="875" t="s">
        <v>1786</v>
      </c>
      <c r="Q13" s="873"/>
      <c r="R13" s="871" t="s">
        <v>2603</v>
      </c>
      <c r="S13" s="873"/>
      <c r="T13" s="873"/>
      <c r="U13" s="873"/>
      <c r="V13" s="873"/>
      <c r="W13" s="873"/>
      <c r="X13" s="879"/>
      <c r="Y13" s="873"/>
      <c r="Z13" s="873"/>
      <c r="AA13" s="873"/>
      <c r="AB13" s="879"/>
      <c r="AC13" s="873"/>
      <c r="AD13" s="880"/>
      <c r="AE13" s="875"/>
      <c r="AF13" s="873"/>
      <c r="AG13" s="873"/>
      <c r="AH13" s="873"/>
      <c r="AI13" s="873"/>
      <c r="AJ13" s="882" t="s">
        <v>4449</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4157</v>
      </c>
      <c r="L14" s="877"/>
      <c r="M14" s="873"/>
      <c r="N14" s="873"/>
      <c r="O14" s="871" t="str">
        <f>HYPERLINK("https://youtu.be/rZW3Nzg9CsM","14.20")</f>
        <v>14.20</v>
      </c>
      <c r="P14" s="873" t="s">
        <v>549</v>
      </c>
      <c r="Q14" s="877" t="s">
        <v>3921</v>
      </c>
      <c r="R14" s="873"/>
      <c r="S14" s="877"/>
      <c r="T14" s="873"/>
      <c r="U14" s="877" t="s">
        <v>6490</v>
      </c>
      <c r="V14" s="877"/>
      <c r="W14" s="873"/>
      <c r="X14" s="871" t="s">
        <v>4137</v>
      </c>
      <c r="Y14" s="873"/>
      <c r="Z14" s="873"/>
      <c r="AA14" s="877"/>
      <c r="AB14" s="894" t="s">
        <v>3663</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2646</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1568</v>
      </c>
      <c r="D16" s="871" t="s">
        <v>6491</v>
      </c>
      <c r="E16" s="871" t="s">
        <v>6492</v>
      </c>
      <c r="F16" s="871" t="s">
        <v>6201</v>
      </c>
      <c r="G16" s="871" t="s">
        <v>1568</v>
      </c>
      <c r="H16" s="873" t="s">
        <v>6493</v>
      </c>
      <c r="I16" s="871" t="s">
        <v>2254</v>
      </c>
      <c r="J16" s="873"/>
      <c r="K16" s="875" t="s">
        <v>6494</v>
      </c>
      <c r="L16" s="873"/>
      <c r="M16" s="871" t="s">
        <v>6493</v>
      </c>
      <c r="N16" s="871" t="s">
        <v>6201</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4367</v>
      </c>
      <c r="D18" s="899" t="s">
        <v>4367</v>
      </c>
      <c r="E18" s="899" t="s">
        <v>2118</v>
      </c>
      <c r="F18" s="873" t="s">
        <v>1472</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3463</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2293</v>
      </c>
      <c r="D19" s="871" t="str">
        <f>HYPERLINK("https://youtu.be/lEkVmE5mZ2Y","44.89")</f>
        <v>44.89</v>
      </c>
      <c r="E19" s="871" t="s">
        <v>2293</v>
      </c>
      <c r="F19" s="871" t="s">
        <v>6502</v>
      </c>
      <c r="G19" s="873"/>
      <c r="H19" s="900"/>
      <c r="I19" s="871" t="s">
        <v>4919</v>
      </c>
      <c r="J19" s="873" t="s">
        <v>3548</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2575</v>
      </c>
      <c r="R20" s="873"/>
      <c r="S20" s="873"/>
      <c r="T20" s="873"/>
      <c r="U20" s="873"/>
      <c r="V20" s="873"/>
      <c r="W20" s="873"/>
      <c r="X20" s="879"/>
      <c r="Y20" s="873"/>
      <c r="Z20" s="873"/>
      <c r="AA20" s="873"/>
      <c r="AB20" s="879"/>
      <c r="AC20" s="873"/>
      <c r="AD20" s="880"/>
      <c r="AE20" s="873"/>
      <c r="AF20" s="873"/>
      <c r="AG20" s="873"/>
      <c r="AH20" s="873"/>
      <c r="AI20" s="871" t="s">
        <v>3301</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5625</v>
      </c>
      <c r="M21" s="876" t="s">
        <v>259</v>
      </c>
      <c r="N21" s="873"/>
      <c r="O21" s="873" t="s">
        <v>117</v>
      </c>
      <c r="P21" s="873" t="s">
        <v>6507</v>
      </c>
      <c r="Q21" s="871" t="s">
        <v>1208</v>
      </c>
      <c r="R21" s="876" t="s">
        <v>2604</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2794</v>
      </c>
      <c r="D23" s="871" t="s">
        <v>2794</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5912</v>
      </c>
      <c r="D27" s="871" t="s">
        <v>5912</v>
      </c>
      <c r="E27" s="873"/>
      <c r="F27" s="873"/>
      <c r="G27" s="871" t="s">
        <v>6524</v>
      </c>
      <c r="H27" s="873"/>
      <c r="I27" s="871" t="s">
        <v>1335</v>
      </c>
      <c r="J27" s="873"/>
      <c r="K27" s="875" t="s">
        <v>6525</v>
      </c>
      <c r="L27" s="873"/>
      <c r="M27" s="876" t="s">
        <v>6526</v>
      </c>
      <c r="N27" s="871" t="s">
        <v>6181</v>
      </c>
      <c r="O27" s="873"/>
      <c r="P27" s="873" t="s">
        <v>6527</v>
      </c>
      <c r="Q27" s="875" t="s">
        <v>6528</v>
      </c>
      <c r="R27" s="871" t="s">
        <v>2606</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4325</v>
      </c>
      <c r="D28" s="871" t="s">
        <v>4325</v>
      </c>
      <c r="E28" s="873"/>
      <c r="F28" s="873"/>
      <c r="G28" s="873"/>
      <c r="H28" s="873"/>
      <c r="I28" s="871" t="s">
        <v>3832</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2743</v>
      </c>
      <c r="D29" s="899" t="s">
        <v>2743</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3632</v>
      </c>
      <c r="D30" s="871" t="str">
        <f>HYPERLINK("https://clips.twitch.tv/EntertainingEnchantingDumplingsUncleNox","40.79")</f>
        <v>40.79</v>
      </c>
      <c r="E30" s="871" t="s">
        <v>3632</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5244</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2271</v>
      </c>
      <c r="D33" s="899" t="s">
        <v>2574</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2574</v>
      </c>
      <c r="D34" s="907" t="str">
        <f>HYPERLINK("https://youtu.be/R9drqtLlI48","40.69")</f>
        <v>40.69</v>
      </c>
      <c r="E34" s="899" t="s">
        <v>2574</v>
      </c>
      <c r="F34" s="877" t="s">
        <v>4365</v>
      </c>
      <c r="G34" s="877"/>
      <c r="H34" s="873"/>
      <c r="I34" s="873"/>
      <c r="J34" s="877"/>
      <c r="K34" s="877"/>
      <c r="L34" s="877"/>
      <c r="M34" s="873"/>
      <c r="N34" s="873"/>
      <c r="O34" s="873"/>
      <c r="P34" s="873" t="s">
        <v>2702</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1594</v>
      </c>
      <c r="D35" s="871" t="s">
        <v>3264</v>
      </c>
      <c r="E35" s="871" t="s">
        <v>1280</v>
      </c>
      <c r="F35" s="871" t="s">
        <v>2271</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2539</v>
      </c>
      <c r="Q36" s="871" t="s">
        <v>6543</v>
      </c>
      <c r="R36" s="873"/>
      <c r="S36" s="873"/>
      <c r="T36" s="873"/>
      <c r="U36" s="873" t="s">
        <v>5376</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3424</v>
      </c>
      <c r="D37" s="871" t="s">
        <v>3424</v>
      </c>
      <c r="E37" s="871" t="s">
        <v>3679</v>
      </c>
      <c r="F37" s="873"/>
      <c r="G37" s="871" t="s">
        <v>1723</v>
      </c>
      <c r="H37" s="873"/>
      <c r="I37" s="871" t="s">
        <v>3107</v>
      </c>
      <c r="J37" s="871" t="s">
        <v>1723</v>
      </c>
      <c r="K37" s="875" t="s">
        <v>2049</v>
      </c>
      <c r="L37" s="873"/>
      <c r="M37" s="876" t="s">
        <v>3512</v>
      </c>
      <c r="N37" s="871" t="s">
        <v>3424</v>
      </c>
      <c r="O37" s="873"/>
      <c r="P37" s="871" t="str">
        <f>HYPERLINK("https://clips.twitch.tv/AggressiveBigTeaNononoCat","40.26")</f>
        <v>40.26</v>
      </c>
      <c r="Q37" s="871" t="s">
        <v>4598</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3654</v>
      </c>
      <c r="D38" s="871" t="s">
        <v>3654</v>
      </c>
      <c r="E38" s="871" t="s">
        <v>212</v>
      </c>
      <c r="F38" s="873"/>
      <c r="G38" s="873"/>
      <c r="H38" s="873"/>
      <c r="I38" s="871" t="s">
        <v>2586</v>
      </c>
      <c r="J38" s="873"/>
      <c r="K38" s="873"/>
      <c r="L38" s="873"/>
      <c r="M38" s="873"/>
      <c r="N38" s="873"/>
      <c r="O38" s="873"/>
      <c r="P38" s="875" t="s">
        <v>2583</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1638</v>
      </c>
      <c r="F39" s="873"/>
      <c r="G39" s="873"/>
      <c r="H39" s="873"/>
      <c r="I39" s="871" t="s">
        <v>1968</v>
      </c>
      <c r="J39" s="873"/>
      <c r="K39" s="873"/>
      <c r="L39" s="873"/>
      <c r="M39" s="871" t="s">
        <v>566</v>
      </c>
      <c r="N39" s="873"/>
      <c r="O39" s="873"/>
      <c r="P39" s="875" t="s">
        <v>397</v>
      </c>
      <c r="Q39" s="871" t="s">
        <v>1173</v>
      </c>
      <c r="R39" s="871" t="s">
        <v>2626</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4881</v>
      </c>
      <c r="D43" s="873"/>
      <c r="E43" s="873"/>
      <c r="F43" s="873"/>
      <c r="G43" s="873"/>
      <c r="H43" s="873"/>
      <c r="I43" s="873"/>
      <c r="J43" s="899" t="s">
        <v>4881</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4601</v>
      </c>
      <c r="L44" s="873"/>
      <c r="M44" s="873"/>
      <c r="N44" s="873"/>
      <c r="O44" s="871" t="str">
        <f>HYPERLINK("https://youtu.be/FwtG-kRM0SE","17.64")</f>
        <v>17.64</v>
      </c>
      <c r="P44" s="871" t="str">
        <f>HYPERLINK("https://clips.twitch.tv/VainSmokyPotSeemsGood","16.88")</f>
        <v>16.88</v>
      </c>
      <c r="Q44" s="873"/>
      <c r="R44" s="871" t="s">
        <v>1077</v>
      </c>
      <c r="S44" s="873"/>
      <c r="T44" s="873"/>
      <c r="U44" s="873" t="s">
        <v>4933</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2676</v>
      </c>
      <c r="R45" s="873"/>
      <c r="S45" s="873"/>
      <c r="T45" s="873"/>
      <c r="U45" s="873" t="s">
        <v>3351</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1601</v>
      </c>
      <c r="J49" s="920" t="s">
        <v>5549</v>
      </c>
      <c r="K49" s="894" t="s">
        <v>3250</v>
      </c>
      <c r="L49" s="920"/>
      <c r="M49" s="876" t="s">
        <v>694</v>
      </c>
      <c r="N49" s="920"/>
      <c r="O49" s="921" t="s">
        <v>2848</v>
      </c>
      <c r="P49" s="920" t="s">
        <v>1138</v>
      </c>
      <c r="Q49" s="894" t="s">
        <v>3466</v>
      </c>
      <c r="R49" s="920"/>
      <c r="S49" s="920"/>
      <c r="T49" s="920"/>
      <c r="U49" s="920" t="s">
        <v>3419</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2694</v>
      </c>
      <c r="D50" s="871" t="s">
        <v>2694</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3067</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3121</v>
      </c>
      <c r="D53" s="871" t="s">
        <v>4542</v>
      </c>
      <c r="E53" s="871" t="s">
        <v>3121</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2579</v>
      </c>
      <c r="Q54" s="920"/>
      <c r="R54" s="920"/>
      <c r="S54" s="920"/>
      <c r="T54" s="920"/>
      <c r="U54" s="920"/>
      <c r="V54" s="920"/>
      <c r="W54" s="920"/>
      <c r="X54" s="920"/>
      <c r="Y54" s="894" t="s">
        <v>4959</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2275</v>
      </c>
      <c r="D56" s="871" t="s">
        <v>6570</v>
      </c>
      <c r="E56" s="920"/>
      <c r="F56" s="920"/>
      <c r="G56" s="871" t="s">
        <v>6571</v>
      </c>
      <c r="H56" s="920"/>
      <c r="I56" s="871" t="s">
        <v>6572</v>
      </c>
      <c r="J56" s="920"/>
      <c r="K56" s="894" t="s">
        <v>4703</v>
      </c>
      <c r="L56" s="871" t="s">
        <v>6571</v>
      </c>
      <c r="M56" s="920"/>
      <c r="N56" s="920"/>
      <c r="O56" s="921"/>
      <c r="P56" s="930" t="s">
        <v>6573</v>
      </c>
      <c r="Q56" s="920"/>
      <c r="R56" s="920"/>
      <c r="S56" s="920"/>
      <c r="T56" s="894" t="s">
        <v>6571</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5113</v>
      </c>
      <c r="G57" s="920"/>
      <c r="H57" s="920"/>
      <c r="I57" s="920"/>
      <c r="J57" s="920"/>
      <c r="K57" s="894" t="s">
        <v>2029</v>
      </c>
      <c r="L57" s="871" t="s">
        <v>6560</v>
      </c>
      <c r="M57" s="920"/>
      <c r="N57" s="920"/>
      <c r="O57" s="920" t="s">
        <v>6576</v>
      </c>
      <c r="P57" s="920" t="s">
        <v>3787</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3869</v>
      </c>
      <c r="E59" s="920"/>
      <c r="F59" s="871" t="s">
        <v>3869</v>
      </c>
      <c r="G59" s="920"/>
      <c r="H59" s="920"/>
      <c r="I59" s="891"/>
      <c r="J59" s="920"/>
      <c r="K59" s="920"/>
      <c r="L59" s="871" t="s">
        <v>1734</v>
      </c>
      <c r="M59" s="920"/>
      <c r="N59" s="871" t="s">
        <v>6579</v>
      </c>
      <c r="O59" s="920"/>
      <c r="P59" s="920"/>
      <c r="Q59" s="920"/>
      <c r="R59" s="920"/>
      <c r="S59" s="894" t="s">
        <v>3226</v>
      </c>
      <c r="T59" s="894" t="s">
        <v>6580</v>
      </c>
      <c r="U59" s="920"/>
      <c r="V59" s="920"/>
      <c r="W59" s="920"/>
      <c r="X59" s="871" t="s">
        <v>3121</v>
      </c>
      <c r="Y59" s="920"/>
      <c r="Z59" s="920"/>
      <c r="AA59" s="920"/>
      <c r="AB59" s="894" t="s">
        <v>4563</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3068</v>
      </c>
      <c r="V60" s="920"/>
      <c r="W60" s="920"/>
      <c r="X60" s="920"/>
      <c r="Y60" s="920"/>
      <c r="Z60" s="920"/>
      <c r="AA60" s="920"/>
      <c r="AB60" s="894" t="s">
        <v>3203</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5683</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3754</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5357</v>
      </c>
      <c r="G63" s="871" t="s">
        <v>5865</v>
      </c>
      <c r="H63" s="894" t="s">
        <v>6586</v>
      </c>
      <c r="I63" s="874" t="s">
        <v>1343</v>
      </c>
      <c r="J63" s="921" t="s">
        <v>1207</v>
      </c>
      <c r="K63" s="920"/>
      <c r="L63" s="920"/>
      <c r="M63" s="876" t="s">
        <v>4142</v>
      </c>
      <c r="N63" s="920"/>
      <c r="O63" s="920" t="s">
        <v>244</v>
      </c>
      <c r="P63" s="920" t="s">
        <v>1536</v>
      </c>
      <c r="Q63" s="871" t="s">
        <v>4407</v>
      </c>
      <c r="R63" s="871" t="s">
        <v>4708</v>
      </c>
      <c r="S63" s="920"/>
      <c r="T63" s="920"/>
      <c r="U63" s="920"/>
      <c r="V63" s="871" t="s">
        <v>828</v>
      </c>
      <c r="W63" s="920"/>
      <c r="X63" s="920"/>
      <c r="Y63" s="920"/>
      <c r="Z63" s="920"/>
      <c r="AA63" s="921" t="s">
        <v>5683</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4372</v>
      </c>
      <c r="F64" s="920"/>
      <c r="G64" s="920"/>
      <c r="H64" s="920"/>
      <c r="I64" s="871" t="s">
        <v>5108</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5848</v>
      </c>
      <c r="F65" s="871" t="s">
        <v>907</v>
      </c>
      <c r="G65" s="871" t="s">
        <v>4179</v>
      </c>
      <c r="H65" s="871" t="s">
        <v>990</v>
      </c>
      <c r="I65" s="871" t="s">
        <v>1344</v>
      </c>
      <c r="J65" s="920" t="s">
        <v>1208</v>
      </c>
      <c r="K65" s="894" t="s">
        <v>1576</v>
      </c>
      <c r="L65" s="871" t="s">
        <v>452</v>
      </c>
      <c r="M65" s="876" t="s">
        <v>4153</v>
      </c>
      <c r="N65" s="920"/>
      <c r="O65" s="920" t="s">
        <v>1474</v>
      </c>
      <c r="P65" s="920" t="s">
        <v>6593</v>
      </c>
      <c r="Q65" s="871" t="s">
        <v>3467</v>
      </c>
      <c r="R65" s="871" t="s">
        <v>4124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3880</v>
      </c>
      <c r="L66" s="935" t="s">
        <v>1550</v>
      </c>
      <c r="M66" s="876" t="s">
        <v>3866</v>
      </c>
      <c r="N66" s="920"/>
      <c r="O66" s="920" t="s">
        <v>118</v>
      </c>
      <c r="P66" s="894" t="s">
        <v>1859</v>
      </c>
      <c r="Q66" s="871" t="s">
        <v>1541</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4863</v>
      </c>
      <c r="D67" s="871" t="s">
        <v>4863</v>
      </c>
      <c r="E67" s="871" t="s">
        <v>4863</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2994</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2565</v>
      </c>
      <c r="F68" s="921" t="s">
        <v>6597</v>
      </c>
      <c r="G68" s="920"/>
      <c r="H68" s="921"/>
      <c r="I68" s="871" t="s">
        <v>6598</v>
      </c>
      <c r="J68" s="920"/>
      <c r="K68" s="894" t="s">
        <v>6599</v>
      </c>
      <c r="L68" s="920"/>
      <c r="M68" s="920"/>
      <c r="N68" s="920"/>
      <c r="O68" s="926"/>
      <c r="P68" s="920"/>
      <c r="Q68" s="920"/>
      <c r="R68" s="871" t="s">
        <v>3303</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2879</v>
      </c>
      <c r="D69" s="875"/>
      <c r="E69" s="936"/>
      <c r="F69" s="921"/>
      <c r="G69" s="871" t="s">
        <v>2879</v>
      </c>
      <c r="H69" s="921"/>
      <c r="I69" s="920"/>
      <c r="J69" s="920"/>
      <c r="K69" s="894" t="s">
        <v>3823</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3727</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4186</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4611</v>
      </c>
      <c r="E73" s="871" t="s">
        <v>552</v>
      </c>
      <c r="F73" s="891"/>
      <c r="G73" s="871" t="s">
        <v>2562</v>
      </c>
      <c r="H73" s="920"/>
      <c r="I73" s="871" t="s">
        <v>1345</v>
      </c>
      <c r="J73" s="920" t="s">
        <v>2732</v>
      </c>
      <c r="K73" s="920"/>
      <c r="L73" s="871" t="s">
        <v>1617</v>
      </c>
      <c r="M73" s="871" t="s">
        <v>3862</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3338</v>
      </c>
      <c r="D74" s="871" t="s">
        <v>6610</v>
      </c>
      <c r="E74" s="871" t="s">
        <v>6611</v>
      </c>
      <c r="F74" s="920"/>
      <c r="G74" s="920"/>
      <c r="H74" s="920"/>
      <c r="I74" s="871" t="s">
        <v>4767</v>
      </c>
      <c r="J74" s="920"/>
      <c r="K74" s="920"/>
      <c r="L74" s="920"/>
      <c r="M74" s="920"/>
      <c r="N74" s="920"/>
      <c r="O74" s="920"/>
      <c r="P74" s="920"/>
      <c r="Q74" s="920"/>
      <c r="R74" s="920"/>
      <c r="S74" s="920"/>
      <c r="T74" s="920"/>
      <c r="U74" s="920"/>
      <c r="V74" s="920"/>
      <c r="W74" s="871" t="s">
        <v>3338</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4018</v>
      </c>
      <c r="D75" s="891"/>
      <c r="E75" s="871" t="s">
        <v>4018</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5731</v>
      </c>
      <c r="D76" s="871" t="s">
        <v>6614</v>
      </c>
      <c r="E76" s="871" t="s">
        <v>2127</v>
      </c>
      <c r="F76" s="871" t="s">
        <v>911</v>
      </c>
      <c r="G76" s="871" t="s">
        <v>832</v>
      </c>
      <c r="H76" s="871" t="s">
        <v>911</v>
      </c>
      <c r="I76" s="871" t="s">
        <v>1347</v>
      </c>
      <c r="J76" s="920" t="s">
        <v>6615</v>
      </c>
      <c r="K76" s="894" t="s">
        <v>6616</v>
      </c>
      <c r="L76" s="871" t="s">
        <v>309</v>
      </c>
      <c r="M76" s="920"/>
      <c r="N76" s="920"/>
      <c r="O76" s="871" t="s">
        <v>5731</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4831</v>
      </c>
      <c r="D77" s="871" t="s">
        <v>4831</v>
      </c>
      <c r="E77" s="871" t="s">
        <v>1956</v>
      </c>
      <c r="F77" s="920" t="s">
        <v>2937</v>
      </c>
      <c r="G77" s="920"/>
      <c r="H77" s="920"/>
      <c r="I77" s="920"/>
      <c r="J77" s="920" t="s">
        <v>4515</v>
      </c>
      <c r="K77" s="894" t="s">
        <v>6619</v>
      </c>
      <c r="L77" s="871" t="s">
        <v>4831</v>
      </c>
      <c r="M77" s="920"/>
      <c r="N77" s="920"/>
      <c r="O77" s="872" t="str">
        <f>HYPERLINK("https://youtu.be/HjDDp_Mj_yI","16.74")</f>
        <v>16.74</v>
      </c>
      <c r="P77" s="920"/>
      <c r="Q77" s="894" t="s">
        <v>4246</v>
      </c>
      <c r="R77" s="920"/>
      <c r="S77" s="920"/>
      <c r="T77" s="920"/>
      <c r="U77" s="920" t="s">
        <v>4515</v>
      </c>
      <c r="V77" s="920"/>
      <c r="W77" s="920"/>
      <c r="X77" s="920"/>
      <c r="Y77" s="920"/>
      <c r="Z77" s="920"/>
      <c r="AA77" s="920"/>
      <c r="AB77" s="920"/>
      <c r="AC77" s="920"/>
      <c r="AD77" s="922"/>
      <c r="AE77" s="920"/>
      <c r="AF77" s="920"/>
      <c r="AG77" s="871" t="s">
        <v>5139</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4041</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3432</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1619</v>
      </c>
      <c r="D80" s="871" t="s">
        <v>244</v>
      </c>
      <c r="E80" s="871" t="s">
        <v>1210</v>
      </c>
      <c r="F80" s="871" t="s">
        <v>6623</v>
      </c>
      <c r="G80" s="871" t="s">
        <v>122</v>
      </c>
      <c r="H80" s="894" t="s">
        <v>122</v>
      </c>
      <c r="I80" s="874" t="s">
        <v>1348</v>
      </c>
      <c r="J80" s="920"/>
      <c r="K80" s="894" t="s">
        <v>122</v>
      </c>
      <c r="L80" s="871" t="s">
        <v>1619</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3250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3316</v>
      </c>
      <c r="D84" s="943" t="s">
        <v>1913</v>
      </c>
      <c r="E84" s="943" t="s">
        <v>3316</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5594</v>
      </c>
      <c r="H85" s="946" t="s">
        <v>997</v>
      </c>
      <c r="I85" s="876" t="s">
        <v>6569</v>
      </c>
      <c r="J85" s="943" t="s">
        <v>4791</v>
      </c>
      <c r="K85" s="946" t="s">
        <v>2313</v>
      </c>
      <c r="L85" s="944"/>
      <c r="M85" s="876" t="s">
        <v>4959</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3054</v>
      </c>
      <c r="D86" s="951"/>
      <c r="E86" s="943" t="s">
        <v>3054</v>
      </c>
      <c r="F86" s="944"/>
      <c r="G86" s="944"/>
      <c r="H86" s="943" t="s">
        <v>3869</v>
      </c>
      <c r="I86" s="943" t="s">
        <v>6628</v>
      </c>
      <c r="J86" s="952"/>
      <c r="K86" s="944"/>
      <c r="L86" s="944"/>
      <c r="M86" s="943" t="s">
        <v>3054</v>
      </c>
      <c r="N86" s="943" t="s">
        <v>3594</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4196</v>
      </c>
      <c r="D87" s="951"/>
      <c r="E87" s="943" t="s">
        <v>6630</v>
      </c>
      <c r="F87" s="944"/>
      <c r="G87" s="944"/>
      <c r="H87" s="943" t="s">
        <v>1004</v>
      </c>
      <c r="I87" s="944"/>
      <c r="J87" s="952" t="s">
        <v>3486</v>
      </c>
      <c r="K87" s="944"/>
      <c r="L87" s="943" t="s">
        <v>1625</v>
      </c>
      <c r="M87" s="944"/>
      <c r="N87" s="944"/>
      <c r="O87" s="944"/>
      <c r="P87" s="944"/>
      <c r="Q87" s="946" t="s">
        <v>2509</v>
      </c>
      <c r="R87" s="944"/>
      <c r="S87" s="944"/>
      <c r="T87" s="944"/>
      <c r="U87" s="944"/>
      <c r="V87" s="943" t="s">
        <v>4196</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5954</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4251</v>
      </c>
      <c r="J91" s="944" t="s">
        <v>6640</v>
      </c>
      <c r="K91" s="944"/>
      <c r="L91" s="944"/>
      <c r="M91" s="876" t="s">
        <v>6641</v>
      </c>
      <c r="N91" s="944"/>
      <c r="O91" s="944" t="s">
        <v>2070</v>
      </c>
      <c r="P91" s="944"/>
      <c r="Q91" s="946" t="s">
        <v>3472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3015</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2506</v>
      </c>
      <c r="D95" s="951"/>
      <c r="E95" s="944"/>
      <c r="F95" s="944"/>
      <c r="G95" s="944"/>
      <c r="H95" s="944"/>
      <c r="I95" s="943" t="s">
        <v>3730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3676</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2819</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4887</v>
      </c>
      <c r="P101" s="944"/>
      <c r="Q101" s="943" t="s">
        <v>3434</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2741</v>
      </c>
      <c r="D102" s="951"/>
      <c r="E102" s="943" t="s">
        <v>2741</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6160</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5482</v>
      </c>
      <c r="L103" s="944"/>
      <c r="M103" s="876" t="s">
        <v>1269</v>
      </c>
      <c r="N103" s="943" t="s">
        <v>6652</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2744</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1633</v>
      </c>
      <c r="L112" s="944"/>
      <c r="M112" s="876" t="s">
        <v>2684</v>
      </c>
      <c r="N112" s="944"/>
      <c r="O112" s="944"/>
      <c r="P112" s="944"/>
      <c r="Q112" s="943" t="s">
        <v>2773</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1626</v>
      </c>
      <c r="M113" s="974"/>
      <c r="N113" s="944"/>
      <c r="O113" s="944"/>
      <c r="P113" s="944"/>
      <c r="Q113" s="946"/>
      <c r="R113" s="943" t="s">
        <v>2625</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3361</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5439</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4942</v>
      </c>
      <c r="F116" s="943" t="s">
        <v>263</v>
      </c>
      <c r="G116" s="943" t="s">
        <v>364</v>
      </c>
      <c r="H116" s="943" t="s">
        <v>143</v>
      </c>
      <c r="I116" s="943" t="s">
        <v>263</v>
      </c>
      <c r="J116" s="944" t="s">
        <v>1226</v>
      </c>
      <c r="K116" s="946" t="s">
        <v>668</v>
      </c>
      <c r="L116" s="943" t="s">
        <v>263</v>
      </c>
      <c r="M116" s="876" t="s">
        <v>2138</v>
      </c>
      <c r="N116" s="944"/>
      <c r="O116" s="944" t="s">
        <v>3791</v>
      </c>
      <c r="P116" s="944"/>
      <c r="Q116" s="946" t="s">
        <v>296</v>
      </c>
      <c r="R116" s="943" t="s">
        <v>2626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2879</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4649</v>
      </c>
      <c r="J120" s="951"/>
      <c r="K120" s="944"/>
      <c r="L120" s="944"/>
      <c r="M120" s="944"/>
      <c r="N120" s="944"/>
      <c r="O120" s="944"/>
      <c r="P120" s="944"/>
      <c r="Q120" s="943" t="s">
        <v>4919</v>
      </c>
      <c r="R120" s="944"/>
      <c r="S120" s="944"/>
      <c r="T120" s="944"/>
      <c r="U120" s="944"/>
      <c r="V120" s="944"/>
      <c r="W120" s="944"/>
      <c r="X120" s="944"/>
      <c r="Y120" s="944"/>
      <c r="Z120" s="944"/>
      <c r="AA120" s="944"/>
      <c r="AB120" s="946" t="s">
        <v>2763</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3817</v>
      </c>
      <c r="F121" s="944"/>
      <c r="G121" s="944"/>
      <c r="H121" s="944"/>
      <c r="I121" s="944"/>
      <c r="J121" s="944"/>
      <c r="K121" s="944"/>
      <c r="L121" s="944"/>
      <c r="M121" s="944"/>
      <c r="N121" s="944"/>
      <c r="O121" s="951"/>
      <c r="P121" s="944"/>
      <c r="Q121" s="980" t="s">
        <v>2924</v>
      </c>
      <c r="R121" s="944"/>
      <c r="S121" s="944"/>
      <c r="T121" s="943" t="s">
        <v>5688</v>
      </c>
      <c r="U121" s="944"/>
      <c r="V121" s="944"/>
      <c r="W121" s="944"/>
      <c r="X121" s="944"/>
      <c r="Y121" s="944"/>
      <c r="Z121" s="944"/>
      <c r="AA121" s="944"/>
      <c r="AB121" s="943" t="s">
        <v>2968</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3013</v>
      </c>
      <c r="AA122" s="944"/>
      <c r="AB122" s="944"/>
      <c r="AC122" s="944"/>
      <c r="AD122" s="947"/>
      <c r="AE122" s="944"/>
      <c r="AF122" s="944"/>
      <c r="AG122" s="944"/>
      <c r="AH122" s="944"/>
      <c r="AI122" s="944"/>
      <c r="AJ122" s="948"/>
      <c r="AK122" s="944"/>
      <c r="AL122" s="944"/>
      <c r="AM122" s="944"/>
      <c r="AN122" s="944"/>
      <c r="AO122" s="944"/>
      <c r="AP122" s="946" t="s">
        <v>5671</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4375</v>
      </c>
      <c r="G123" s="943" t="s">
        <v>3977</v>
      </c>
      <c r="H123" s="943" t="s">
        <v>1008</v>
      </c>
      <c r="I123" s="943" t="s">
        <v>1360</v>
      </c>
      <c r="J123" s="943" t="s">
        <v>4961</v>
      </c>
      <c r="K123" s="946" t="s">
        <v>1866</v>
      </c>
      <c r="L123" s="943" t="s">
        <v>5404</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5260</v>
      </c>
      <c r="N124" s="944"/>
      <c r="O124" s="945" t="str">
        <f>HYPERLINK("https://youtu.be/wzsts4r5VHY","56.24")</f>
        <v>56.24</v>
      </c>
      <c r="P124" s="944"/>
      <c r="Q124" s="943" t="s">
        <v>3327</v>
      </c>
      <c r="R124" s="943" t="s">
        <v>2628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2791</v>
      </c>
      <c r="D126" s="943" t="s">
        <v>927</v>
      </c>
      <c r="E126" s="944"/>
      <c r="F126" s="943" t="s">
        <v>3858</v>
      </c>
      <c r="G126" s="943" t="s">
        <v>1483</v>
      </c>
      <c r="H126" s="943" t="s">
        <v>1009</v>
      </c>
      <c r="I126" s="943" t="s">
        <v>1000</v>
      </c>
      <c r="J126" s="944" t="s">
        <v>499</v>
      </c>
      <c r="K126" s="944"/>
      <c r="L126" s="943" t="s">
        <v>2558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3074</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2816</v>
      </c>
      <c r="H128" s="946" t="s">
        <v>1010</v>
      </c>
      <c r="I128" s="876" t="s">
        <v>1362</v>
      </c>
      <c r="J128" s="944"/>
      <c r="K128" s="946" t="s">
        <v>4648</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2560</v>
      </c>
      <c r="F131" s="943" t="s">
        <v>2153</v>
      </c>
      <c r="G131" s="944"/>
      <c r="H131" s="944"/>
      <c r="I131" s="943" t="s">
        <v>2731</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2823</v>
      </c>
      <c r="J132" s="945" t="str">
        <f>HYPERLINK("https://youtu.be/NPrbRwZDn1I","27.54")</f>
        <v>27.54</v>
      </c>
      <c r="K132" s="946" t="s">
        <v>320</v>
      </c>
      <c r="L132" s="943" t="s">
        <v>390</v>
      </c>
      <c r="M132" s="876" t="s">
        <v>500</v>
      </c>
      <c r="N132" s="944"/>
      <c r="O132" s="945" t="str">
        <f>HYPERLINK("https://youtu.be/gwRV1gD1ndo","27.79")</f>
        <v>27.79</v>
      </c>
      <c r="P132" s="944" t="s">
        <v>301</v>
      </c>
      <c r="Q132" s="943" t="s">
        <v>2784</v>
      </c>
      <c r="R132" s="943" t="s">
        <v>2103</v>
      </c>
      <c r="S132" s="944"/>
      <c r="T132" s="944"/>
      <c r="U132" s="944" t="s">
        <v>1802</v>
      </c>
      <c r="V132" s="963" t="s">
        <v>2786</v>
      </c>
      <c r="W132" s="944"/>
      <c r="X132" s="944"/>
      <c r="Y132" s="944"/>
      <c r="Z132" s="944"/>
      <c r="AA132" s="944"/>
      <c r="AB132" s="946" t="s">
        <v>2626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1695</v>
      </c>
      <c r="D134" s="943" t="s">
        <v>6697</v>
      </c>
      <c r="E134" s="963"/>
      <c r="F134" s="944"/>
      <c r="G134" s="978"/>
      <c r="H134" s="943" t="s">
        <v>1013</v>
      </c>
      <c r="I134" s="944"/>
      <c r="J134" s="963" t="s">
        <v>6698</v>
      </c>
      <c r="K134" s="944"/>
      <c r="L134" s="944"/>
      <c r="M134" s="876" t="s">
        <v>3197</v>
      </c>
      <c r="N134" s="944" t="s">
        <v>6699</v>
      </c>
      <c r="O134" s="963" t="s">
        <v>6700</v>
      </c>
      <c r="P134" s="944"/>
      <c r="Q134" s="944"/>
      <c r="R134" s="944"/>
      <c r="S134" s="944"/>
      <c r="T134" s="944"/>
      <c r="U134" s="944" t="s">
        <v>4411</v>
      </c>
      <c r="V134" s="944"/>
      <c r="W134" s="944"/>
      <c r="X134" s="944"/>
      <c r="Y134" s="944"/>
      <c r="Z134" s="944"/>
      <c r="AA134" s="944"/>
      <c r="AB134" s="944"/>
      <c r="AC134" s="944"/>
      <c r="AD134" s="947"/>
      <c r="AE134" s="944"/>
      <c r="AF134" s="944"/>
      <c r="AG134" s="944"/>
      <c r="AH134" s="944"/>
      <c r="AI134" s="943" t="s">
        <v>5951</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6219</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2631</v>
      </c>
      <c r="D137" s="951"/>
      <c r="E137" s="944"/>
      <c r="F137" s="943" t="s">
        <v>6706</v>
      </c>
      <c r="G137" s="943" t="s">
        <v>1097</v>
      </c>
      <c r="H137" s="944"/>
      <c r="I137" s="943" t="s">
        <v>1364</v>
      </c>
      <c r="J137" s="981"/>
      <c r="K137" s="944"/>
      <c r="L137" s="944"/>
      <c r="M137" s="944"/>
      <c r="N137" s="944"/>
      <c r="O137" s="944"/>
      <c r="P137" s="944"/>
      <c r="Q137" s="944"/>
      <c r="R137" s="943" t="s">
        <v>2631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4167</v>
      </c>
      <c r="D141" s="981"/>
      <c r="E141" s="981"/>
      <c r="F141" s="943" t="s">
        <v>1615</v>
      </c>
      <c r="G141" s="944"/>
      <c r="H141" s="944"/>
      <c r="I141" s="943" t="s">
        <v>6075</v>
      </c>
      <c r="J141" s="943" t="s">
        <v>387</v>
      </c>
      <c r="K141" s="944"/>
      <c r="L141" s="944"/>
      <c r="M141" s="944"/>
      <c r="N141" s="981"/>
      <c r="O141" s="944"/>
      <c r="P141" s="944"/>
      <c r="Q141" s="944"/>
      <c r="R141" s="943" t="s">
        <v>4167</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5694</v>
      </c>
      <c r="D147" s="981"/>
      <c r="E147" s="981"/>
      <c r="F147" s="943" t="s">
        <v>6264</v>
      </c>
      <c r="G147" s="958"/>
      <c r="H147" s="944"/>
      <c r="I147" s="944"/>
      <c r="J147" s="944"/>
      <c r="K147" s="958"/>
      <c r="L147" s="958" t="s">
        <v>6723</v>
      </c>
      <c r="M147" s="944"/>
      <c r="N147" s="981"/>
      <c r="O147" s="944"/>
      <c r="P147" s="944"/>
      <c r="Q147" s="944"/>
      <c r="R147" s="944"/>
      <c r="S147" s="943" t="s">
        <v>5694</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3480</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4492</v>
      </c>
      <c r="J149" s="944"/>
      <c r="K149" s="946" t="s">
        <v>2759</v>
      </c>
      <c r="L149" s="946" t="s">
        <v>2759</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5145</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2868</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3819</v>
      </c>
      <c r="I158" s="871" t="s">
        <v>2119</v>
      </c>
      <c r="J158" s="920"/>
      <c r="K158" s="920"/>
      <c r="L158" s="920"/>
      <c r="M158" s="920"/>
      <c r="N158" s="871" t="s">
        <v>2726</v>
      </c>
      <c r="O158" s="921"/>
      <c r="P158" s="920"/>
      <c r="Q158" s="920"/>
      <c r="R158" s="871" t="s">
        <v>3519</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4559</v>
      </c>
      <c r="D160" s="926"/>
      <c r="E160" s="920"/>
      <c r="F160" s="920"/>
      <c r="G160" s="894"/>
      <c r="H160" s="875"/>
      <c r="I160" s="920"/>
      <c r="J160" s="920"/>
      <c r="K160" s="920"/>
      <c r="L160" s="920"/>
      <c r="M160" s="871" t="s">
        <v>4559</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4304</v>
      </c>
      <c r="D161" s="871" t="s">
        <v>4304</v>
      </c>
      <c r="E161" s="871" t="s">
        <v>6752</v>
      </c>
      <c r="F161" s="920"/>
      <c r="G161" s="871" t="s">
        <v>6753</v>
      </c>
      <c r="H161" s="920"/>
      <c r="I161" s="876" t="s">
        <v>1370</v>
      </c>
      <c r="J161" s="920"/>
      <c r="K161" s="920"/>
      <c r="L161" s="871" t="s">
        <v>175</v>
      </c>
      <c r="M161" s="876" t="s">
        <v>694</v>
      </c>
      <c r="N161" s="920"/>
      <c r="O161" s="921" t="s">
        <v>2062</v>
      </c>
      <c r="P161" s="920"/>
      <c r="Q161" s="871" t="s">
        <v>241</v>
      </c>
      <c r="R161" s="871" t="s">
        <v>2637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4051</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4578</v>
      </c>
      <c r="G163" s="871" t="s">
        <v>6759</v>
      </c>
      <c r="H163" s="871" t="s">
        <v>1021</v>
      </c>
      <c r="I163" s="876" t="s">
        <v>1371</v>
      </c>
      <c r="J163" s="920" t="s">
        <v>1238</v>
      </c>
      <c r="K163" s="894" t="s">
        <v>1566</v>
      </c>
      <c r="L163" s="920"/>
      <c r="M163" s="876" t="s">
        <v>3414</v>
      </c>
      <c r="N163" s="920"/>
      <c r="O163" s="920" t="s">
        <v>1566</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2624</v>
      </c>
      <c r="D164" s="872" t="str">
        <f>HYPERLINK("https://youtu.be/mULl021u2oE","33.61")</f>
        <v>33.61</v>
      </c>
      <c r="E164" s="920"/>
      <c r="F164" s="871" t="s">
        <v>1103</v>
      </c>
      <c r="G164" s="876" t="s">
        <v>1103</v>
      </c>
      <c r="H164" s="920"/>
      <c r="I164" s="920"/>
      <c r="J164" s="920" t="s">
        <v>4808</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3969</v>
      </c>
      <c r="D165" s="926"/>
      <c r="E165" s="871" t="s">
        <v>3969</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5434</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3214</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5762</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3822</v>
      </c>
      <c r="D178" s="926"/>
      <c r="E178" s="920"/>
      <c r="F178" s="920"/>
      <c r="G178" s="920"/>
      <c r="H178" s="936"/>
      <c r="I178" s="871" t="s">
        <v>3822</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2655</v>
      </c>
      <c r="D179" s="926"/>
      <c r="E179" s="871" t="s">
        <v>2655</v>
      </c>
      <c r="F179" s="920"/>
      <c r="G179" s="920"/>
      <c r="H179" s="871" t="str">
        <f>HYPERLINK("https://clips.twitch.tv/FamousDarkDadKappa","52.10")</f>
        <v>52.10</v>
      </c>
      <c r="I179" s="871" t="s">
        <v>5773</v>
      </c>
      <c r="J179" s="920"/>
      <c r="K179" s="920"/>
      <c r="L179" s="920"/>
      <c r="M179" s="920"/>
      <c r="N179" s="871" t="s">
        <v>3332</v>
      </c>
      <c r="O179" s="921" t="s">
        <v>4173</v>
      </c>
      <c r="P179" s="920"/>
      <c r="Q179" s="871" t="s">
        <v>5176</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4617</v>
      </c>
      <c r="D182" s="894"/>
      <c r="E182" s="875" t="s">
        <v>5696</v>
      </c>
      <c r="F182" s="920"/>
      <c r="G182" s="920"/>
      <c r="H182" s="921"/>
      <c r="I182" s="875"/>
      <c r="J182" s="920"/>
      <c r="K182" s="920"/>
      <c r="L182" s="920"/>
      <c r="M182" s="871" t="s">
        <v>5432</v>
      </c>
      <c r="N182" s="920"/>
      <c r="O182" s="920"/>
      <c r="P182" s="920"/>
      <c r="Q182" s="920"/>
      <c r="R182" s="920"/>
      <c r="S182" s="920"/>
      <c r="T182" s="920"/>
      <c r="U182" s="920"/>
      <c r="V182" s="920"/>
      <c r="W182" s="920"/>
      <c r="X182" s="920"/>
      <c r="Y182" s="920"/>
      <c r="Z182" s="920"/>
      <c r="AA182" s="920"/>
      <c r="AB182" s="871" t="s">
        <v>2371</v>
      </c>
      <c r="AC182" s="920"/>
      <c r="AD182" s="922"/>
      <c r="AE182" s="871" t="s">
        <v>4617</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3116</v>
      </c>
      <c r="E183" s="871" t="s">
        <v>6785</v>
      </c>
      <c r="F183" s="920"/>
      <c r="G183" s="920"/>
      <c r="H183" s="921" t="s">
        <v>3116</v>
      </c>
      <c r="I183" s="871" t="s">
        <v>6786</v>
      </c>
      <c r="J183" s="920" t="s">
        <v>215</v>
      </c>
      <c r="K183" s="894" t="s">
        <v>3276</v>
      </c>
      <c r="L183" s="920"/>
      <c r="M183" s="920"/>
      <c r="N183" s="920"/>
      <c r="O183" s="920" t="s">
        <v>6787</v>
      </c>
      <c r="P183" s="920"/>
      <c r="Q183" s="920"/>
      <c r="R183" s="920"/>
      <c r="S183" s="920"/>
      <c r="T183" s="920"/>
      <c r="U183" s="920" t="s">
        <v>2569</v>
      </c>
      <c r="V183" s="920"/>
      <c r="W183" s="920"/>
      <c r="X183" s="920"/>
      <c r="Y183" s="920"/>
      <c r="Z183" s="920"/>
      <c r="AA183" s="920"/>
      <c r="AB183" s="894" t="s">
        <v>3985</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4628</v>
      </c>
      <c r="D184" s="926"/>
      <c r="E184" s="871" t="s">
        <v>4628</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3615</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2329</v>
      </c>
      <c r="D185" s="871" t="s">
        <v>2329</v>
      </c>
      <c r="E185" s="920"/>
      <c r="F185" s="871" t="s">
        <v>6788</v>
      </c>
      <c r="G185" s="871" t="s">
        <v>4669</v>
      </c>
      <c r="H185" s="926"/>
      <c r="I185" s="920"/>
      <c r="J185" s="920" t="s">
        <v>1239</v>
      </c>
      <c r="K185" s="871" t="s">
        <v>1978</v>
      </c>
      <c r="L185" s="920"/>
      <c r="M185" s="871" t="s">
        <v>6789</v>
      </c>
      <c r="N185" s="920"/>
      <c r="O185" s="920" t="s">
        <v>4436</v>
      </c>
      <c r="P185" s="920"/>
      <c r="Q185" s="871" t="s">
        <v>3584</v>
      </c>
      <c r="R185" s="920"/>
      <c r="S185" s="894" t="s">
        <v>2093</v>
      </c>
      <c r="T185" s="920"/>
      <c r="U185" s="920"/>
      <c r="V185" s="920"/>
      <c r="W185" s="920"/>
      <c r="X185" s="920"/>
      <c r="Y185" s="920"/>
      <c r="Z185" s="920"/>
      <c r="AA185" s="871" t="s">
        <v>4669</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2350</v>
      </c>
      <c r="D186" s="871" t="s">
        <v>267</v>
      </c>
      <c r="E186" s="871" t="s">
        <v>6791</v>
      </c>
      <c r="F186" s="920"/>
      <c r="G186" s="920"/>
      <c r="H186" s="871" t="s">
        <v>6792</v>
      </c>
      <c r="I186" s="871" t="s">
        <v>6793</v>
      </c>
      <c r="J186" s="920"/>
      <c r="K186" s="920"/>
      <c r="L186" s="920"/>
      <c r="M186" s="920"/>
      <c r="N186" s="920"/>
      <c r="O186" s="926"/>
      <c r="P186" s="920"/>
      <c r="Q186" s="920"/>
      <c r="R186" s="920"/>
      <c r="S186" s="894" t="s">
        <v>3870</v>
      </c>
      <c r="T186" s="871" t="s">
        <v>3870</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3486</v>
      </c>
      <c r="R188" s="920"/>
      <c r="S188" s="920"/>
      <c r="T188" s="920"/>
      <c r="U188" s="920"/>
      <c r="V188" s="920"/>
      <c r="W188" s="920"/>
      <c r="X188" s="920"/>
      <c r="Y188" s="920"/>
      <c r="Z188" s="920"/>
      <c r="AA188" s="920"/>
      <c r="AB188" s="920"/>
      <c r="AC188" s="920"/>
      <c r="AD188" s="922"/>
      <c r="AE188" s="920"/>
      <c r="AF188" s="871" t="s">
        <v>3933</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2753</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1501</v>
      </c>
      <c r="N196" s="944"/>
      <c r="O196" s="963" t="s">
        <v>3862</v>
      </c>
      <c r="P196" s="944"/>
      <c r="Q196" s="943" t="s">
        <v>1947</v>
      </c>
      <c r="R196" s="944"/>
      <c r="S196" s="944"/>
      <c r="T196" s="943" t="s">
        <v>499</v>
      </c>
      <c r="U196" s="944" t="s">
        <v>3296</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2594</v>
      </c>
      <c r="F197" s="943" t="s">
        <v>1449</v>
      </c>
      <c r="G197" s="943" t="s">
        <v>2330</v>
      </c>
      <c r="H197" s="943" t="s">
        <v>1032</v>
      </c>
      <c r="I197" s="876" t="s">
        <v>6814</v>
      </c>
      <c r="J197" s="943" t="s">
        <v>4352</v>
      </c>
      <c r="K197" s="946" t="s">
        <v>1882</v>
      </c>
      <c r="L197" s="943" t="s">
        <v>2206</v>
      </c>
      <c r="M197" s="944"/>
      <c r="N197" s="944"/>
      <c r="O197" s="944" t="s">
        <v>263</v>
      </c>
      <c r="P197" s="944" t="s">
        <v>3192</v>
      </c>
      <c r="Q197" s="943" t="s">
        <v>6160</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6815</v>
      </c>
      <c r="P198" s="944"/>
      <c r="Q198" s="943" t="s">
        <v>5743</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1640</v>
      </c>
      <c r="M200" s="876" t="s">
        <v>6821</v>
      </c>
      <c r="N200" s="943" t="s">
        <v>501</v>
      </c>
      <c r="O200" s="944"/>
      <c r="P200" s="944"/>
      <c r="Q200" s="944"/>
      <c r="R200" s="944"/>
      <c r="S200" s="944"/>
      <c r="T200" s="944"/>
      <c r="U200" s="944" t="s">
        <v>5575</v>
      </c>
      <c r="V200" s="944"/>
      <c r="W200" s="978" t="s">
        <v>6822</v>
      </c>
      <c r="X200" s="944"/>
      <c r="Y200" s="944"/>
      <c r="Z200" s="944"/>
      <c r="AA200" s="944"/>
      <c r="AB200" s="944"/>
      <c r="AC200" s="944"/>
      <c r="AD200" s="947"/>
      <c r="AE200" s="946" t="s">
        <v>2834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4155</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3492</v>
      </c>
      <c r="R206" s="943" t="s">
        <v>4613</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2566</v>
      </c>
      <c r="D207" s="951"/>
      <c r="E207" s="943" t="s">
        <v>2566</v>
      </c>
      <c r="F207" s="944"/>
      <c r="G207" s="943" t="s">
        <v>1383</v>
      </c>
      <c r="H207" s="944"/>
      <c r="I207" s="943" t="s">
        <v>1383</v>
      </c>
      <c r="J207" s="944" t="s">
        <v>5431</v>
      </c>
      <c r="K207" s="946" t="s">
        <v>2484</v>
      </c>
      <c r="L207" s="944"/>
      <c r="M207" s="876" t="s">
        <v>6841</v>
      </c>
      <c r="N207" s="943" t="s">
        <v>3304</v>
      </c>
      <c r="O207" s="944" t="s">
        <v>3653</v>
      </c>
      <c r="P207" s="946" t="s">
        <v>1579</v>
      </c>
      <c r="Q207" s="944"/>
      <c r="R207" s="943" t="s">
        <v>1138</v>
      </c>
      <c r="S207" s="944"/>
      <c r="T207" s="944"/>
      <c r="U207" s="944" t="s">
        <v>3867</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4590</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3578</v>
      </c>
      <c r="D210" s="943" t="s">
        <v>3578</v>
      </c>
      <c r="E210" s="943" t="s">
        <v>5063</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3449</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5042</v>
      </c>
      <c r="D211" s="951"/>
      <c r="E211" s="943" t="s">
        <v>5042</v>
      </c>
      <c r="F211" s="944"/>
      <c r="G211" s="958"/>
      <c r="H211" s="944"/>
      <c r="I211" s="943" t="s">
        <v>1384</v>
      </c>
      <c r="J211" s="944" t="s">
        <v>2485</v>
      </c>
      <c r="K211" s="946" t="s">
        <v>1886</v>
      </c>
      <c r="L211" s="944"/>
      <c r="M211" s="944"/>
      <c r="N211" s="944"/>
      <c r="O211" s="944" t="s">
        <v>6846</v>
      </c>
      <c r="P211" s="920"/>
      <c r="Q211" s="943" t="s">
        <v>3493</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2586</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5246</v>
      </c>
      <c r="F214" s="944"/>
      <c r="G214" s="944"/>
      <c r="H214" s="943" t="s">
        <v>522</v>
      </c>
      <c r="I214" s="943" t="s">
        <v>5704</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2622</v>
      </c>
      <c r="D216" s="943" t="s">
        <v>2622</v>
      </c>
      <c r="E216" s="1019"/>
      <c r="F216" s="944"/>
      <c r="G216" s="943" t="s">
        <v>4112</v>
      </c>
      <c r="H216" s="944"/>
      <c r="I216" s="944"/>
      <c r="J216" s="1019"/>
      <c r="K216" s="946" t="s">
        <v>5110</v>
      </c>
      <c r="L216" s="944"/>
      <c r="M216" s="944"/>
      <c r="N216" s="1019"/>
      <c r="O216" s="944" t="s">
        <v>2393</v>
      </c>
      <c r="P216" s="944"/>
      <c r="Q216" s="943" t="s">
        <v>2527</v>
      </c>
      <c r="R216" s="944"/>
      <c r="S216" s="944"/>
      <c r="T216" s="944"/>
      <c r="U216" s="944" t="s">
        <v>3742</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3730</v>
      </c>
      <c r="E217" s="944"/>
      <c r="F217" s="944"/>
      <c r="G217" s="944"/>
      <c r="H217" s="944"/>
      <c r="I217" s="944"/>
      <c r="J217" s="945" t="str">
        <f>HYPERLINK("https://youtu.be/yGR2akJEjQQ","19.18")</f>
        <v>19.18</v>
      </c>
      <c r="K217" s="944"/>
      <c r="L217" s="943" t="s">
        <v>2654</v>
      </c>
      <c r="M217" s="944"/>
      <c r="N217" s="943" t="s">
        <v>2162</v>
      </c>
      <c r="O217" s="944"/>
      <c r="P217" s="944"/>
      <c r="Q217" s="944"/>
      <c r="R217" s="944"/>
      <c r="S217" s="946" t="s">
        <v>2895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5947</v>
      </c>
      <c r="D221" s="943" t="s">
        <v>5947</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3255</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2535</v>
      </c>
      <c r="N225" s="944"/>
      <c r="O225" s="944"/>
      <c r="P225" s="944"/>
      <c r="Q225" s="944"/>
      <c r="R225" s="944"/>
      <c r="S225" s="944"/>
      <c r="T225" s="944"/>
      <c r="U225" s="944"/>
      <c r="V225" s="944"/>
      <c r="W225" s="944"/>
      <c r="X225" s="944"/>
      <c r="Y225" s="944"/>
      <c r="Z225" s="944"/>
      <c r="AA225" s="944"/>
      <c r="AB225" s="946" t="s">
        <v>5905</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3991</v>
      </c>
      <c r="D226" s="951"/>
      <c r="E226" s="944"/>
      <c r="F226" s="944"/>
      <c r="G226" s="944"/>
      <c r="H226" s="944"/>
      <c r="I226" s="944"/>
      <c r="J226" s="945" t="str">
        <f>HYPERLINK("https://youtu.be/K8Egs0-qumI","48.41")</f>
        <v>48.41</v>
      </c>
      <c r="K226" s="944"/>
      <c r="L226" s="944"/>
      <c r="M226" s="944"/>
      <c r="N226" s="943" t="s">
        <v>3991</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3496</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3222</v>
      </c>
      <c r="D228" s="951"/>
      <c r="E228" s="943" t="s">
        <v>3222</v>
      </c>
      <c r="F228" s="944"/>
      <c r="G228" s="944"/>
      <c r="H228" s="944"/>
      <c r="I228" s="945" t="s">
        <v>5672</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1508</v>
      </c>
      <c r="H229" s="946" t="s">
        <v>6868</v>
      </c>
      <c r="I229" s="944"/>
      <c r="J229" s="951"/>
      <c r="K229" s="946" t="s">
        <v>1669</v>
      </c>
      <c r="L229" s="946" t="s">
        <v>5848</v>
      </c>
      <c r="M229" s="876" t="s">
        <v>4001</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4001</v>
      </c>
      <c r="D230" s="943" t="s">
        <v>4001</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5087</v>
      </c>
      <c r="D231" s="943" t="s">
        <v>953</v>
      </c>
      <c r="E231" s="944"/>
      <c r="F231" s="944"/>
      <c r="G231" s="943" t="s">
        <v>5087</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3978</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3791</v>
      </c>
      <c r="D236" s="943" t="s">
        <v>3791</v>
      </c>
      <c r="E236" s="943" t="s">
        <v>3027</v>
      </c>
      <c r="F236" s="943" t="s">
        <v>6883</v>
      </c>
      <c r="G236" s="943" t="s">
        <v>1255</v>
      </c>
      <c r="H236" s="946" t="s">
        <v>991</v>
      </c>
      <c r="I236" s="876" t="s">
        <v>348</v>
      </c>
      <c r="J236" s="944" t="s">
        <v>801</v>
      </c>
      <c r="K236" s="946" t="s">
        <v>315</v>
      </c>
      <c r="L236" s="943" t="s">
        <v>185</v>
      </c>
      <c r="M236" s="876" t="s">
        <v>781</v>
      </c>
      <c r="N236" s="944"/>
      <c r="O236" s="963" t="s">
        <v>5309</v>
      </c>
      <c r="P236" s="963" t="s">
        <v>3493</v>
      </c>
      <c r="Q236" s="944"/>
      <c r="R236" s="944"/>
      <c r="S236" s="944"/>
      <c r="T236" s="944"/>
      <c r="U236" s="921" t="s">
        <v>2707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4095</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3496</v>
      </c>
      <c r="O237" s="944"/>
      <c r="P237" s="944"/>
      <c r="Q237" s="943" t="s">
        <v>527</v>
      </c>
      <c r="R237" s="963" t="s">
        <v>3408</v>
      </c>
      <c r="S237" s="946" t="s">
        <v>5384</v>
      </c>
      <c r="T237" s="944"/>
      <c r="U237" s="944" t="s">
        <v>6887</v>
      </c>
      <c r="V237" s="944"/>
      <c r="W237" s="946" t="s">
        <v>5386</v>
      </c>
      <c r="X237" s="944"/>
      <c r="Y237" s="944"/>
      <c r="Z237" s="944"/>
      <c r="AA237" s="944"/>
      <c r="AB237" s="944"/>
      <c r="AC237" s="943" t="s">
        <v>4095</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2575</v>
      </c>
      <c r="G238" s="943" t="s">
        <v>3301</v>
      </c>
      <c r="H238" s="943" t="str">
        <f>HYPERLINK("https://clips.twitch.tv/AltruisticResoluteWolverineRlyTho","45.70")</f>
        <v>45.70</v>
      </c>
      <c r="I238" s="943" t="s">
        <v>6889</v>
      </c>
      <c r="J238" s="945" t="str">
        <f>HYPERLINK(" https://youtu.be/dsDcBzsPA5s","45.74")</f>
        <v>45.74</v>
      </c>
      <c r="K238" s="946" t="s">
        <v>5243</v>
      </c>
      <c r="L238" s="944"/>
      <c r="M238" s="944"/>
      <c r="N238" s="952" t="s">
        <v>387</v>
      </c>
      <c r="O238" s="963" t="s">
        <v>1764</v>
      </c>
      <c r="P238" s="946" t="s">
        <v>4374</v>
      </c>
      <c r="Q238" s="943" t="s">
        <v>6890</v>
      </c>
      <c r="R238" s="963" t="s">
        <v>3435</v>
      </c>
      <c r="S238" s="946" t="s">
        <v>863</v>
      </c>
      <c r="T238" s="944"/>
      <c r="U238" s="944" t="s">
        <v>6873</v>
      </c>
      <c r="V238" s="944"/>
      <c r="W238" s="946" t="s">
        <v>5384</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5848</v>
      </c>
      <c r="G239" s="876" t="s">
        <v>1117</v>
      </c>
      <c r="H239" s="963" t="s">
        <v>423</v>
      </c>
      <c r="I239" s="943" t="s">
        <v>3069</v>
      </c>
      <c r="J239" s="945" t="str">
        <f>HYPERLINK("https://youtu.be/9O9oqhlyCxY","45.20")</f>
        <v>45.20</v>
      </c>
      <c r="K239" s="944"/>
      <c r="L239" s="978" t="s">
        <v>4428</v>
      </c>
      <c r="M239" s="876" t="s">
        <v>2407</v>
      </c>
      <c r="N239" s="963" t="s">
        <v>512</v>
      </c>
      <c r="O239" s="921" t="s">
        <v>6892</v>
      </c>
      <c r="P239" s="946" t="s">
        <v>3284</v>
      </c>
      <c r="Q239" s="943" t="s">
        <v>3496</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5335</v>
      </c>
      <c r="D240" s="943" t="s">
        <v>2736</v>
      </c>
      <c r="E240" s="943" t="s">
        <v>2041</v>
      </c>
      <c r="F240" s="944"/>
      <c r="G240" s="943" t="s">
        <v>5335</v>
      </c>
      <c r="H240" s="963" t="s">
        <v>6895</v>
      </c>
      <c r="I240" s="943" t="s">
        <v>311</v>
      </c>
      <c r="J240" s="981"/>
      <c r="K240" s="944"/>
      <c r="L240" s="946" t="s">
        <v>415</v>
      </c>
      <c r="M240" s="946" t="s">
        <v>6896</v>
      </c>
      <c r="N240" s="943" t="s">
        <v>5335</v>
      </c>
      <c r="O240" s="944"/>
      <c r="P240" s="944"/>
      <c r="Q240" s="944"/>
      <c r="R240" s="944"/>
      <c r="S240" s="943" t="s">
        <v>4112</v>
      </c>
      <c r="T240" s="946" t="s">
        <v>5566</v>
      </c>
      <c r="U240" s="944"/>
      <c r="V240" s="944"/>
      <c r="W240" s="944"/>
      <c r="X240" s="943" t="s">
        <v>3522</v>
      </c>
      <c r="Y240" s="943" t="s">
        <v>3522</v>
      </c>
      <c r="Z240" s="981"/>
      <c r="AA240" s="944"/>
      <c r="AB240" s="946" t="s">
        <v>5937</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3860</v>
      </c>
      <c r="E241" s="943" t="s">
        <v>607</v>
      </c>
      <c r="F241" s="944"/>
      <c r="G241" s="943" t="s">
        <v>6898</v>
      </c>
      <c r="H241" s="946" t="s">
        <v>1043</v>
      </c>
      <c r="I241" s="876" t="s">
        <v>1393</v>
      </c>
      <c r="J241" s="943" t="s">
        <v>1258</v>
      </c>
      <c r="K241" s="944"/>
      <c r="L241" s="946" t="s">
        <v>1979</v>
      </c>
      <c r="M241" s="876" t="s">
        <v>3124</v>
      </c>
      <c r="N241" s="943" t="s">
        <v>515</v>
      </c>
      <c r="O241" s="944"/>
      <c r="P241" s="946" t="s">
        <v>5557</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3641</v>
      </c>
      <c r="D242" s="943" t="s">
        <v>3641</v>
      </c>
      <c r="E242" s="946" t="s">
        <v>3594</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3883</v>
      </c>
      <c r="D243" s="943" t="s">
        <v>2321</v>
      </c>
      <c r="E243" s="943" t="s">
        <v>3710</v>
      </c>
      <c r="F243" s="944"/>
      <c r="G243" s="958"/>
      <c r="H243" s="944"/>
      <c r="I243" s="944"/>
      <c r="J243" s="944"/>
      <c r="K243" s="946" t="s">
        <v>4760</v>
      </c>
      <c r="L243" s="944"/>
      <c r="M243" s="944"/>
      <c r="N243" s="943" t="s">
        <v>3883</v>
      </c>
      <c r="O243" s="944"/>
      <c r="P243" s="946" t="s">
        <v>2654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3110</v>
      </c>
      <c r="H244" s="944"/>
      <c r="I244" s="943" t="s">
        <v>3110</v>
      </c>
      <c r="J244" s="944"/>
      <c r="K244" s="946" t="s">
        <v>1316</v>
      </c>
      <c r="L244" s="944"/>
      <c r="M244" s="876" t="s">
        <v>5594</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3509</v>
      </c>
      <c r="D246" s="951"/>
      <c r="E246" s="944"/>
      <c r="F246" s="944"/>
      <c r="G246" s="944"/>
      <c r="H246" s="944"/>
      <c r="I246" s="943" t="s">
        <v>2968</v>
      </c>
      <c r="J246" s="943" t="s">
        <v>3509</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2656</v>
      </c>
      <c r="D247" s="951"/>
      <c r="E247" s="944"/>
      <c r="F247" s="944"/>
      <c r="G247" s="944"/>
      <c r="H247" s="944"/>
      <c r="I247" s="943" t="s">
        <v>1396</v>
      </c>
      <c r="J247" s="958"/>
      <c r="K247" s="944"/>
      <c r="L247" s="944"/>
      <c r="M247" s="944"/>
      <c r="N247" s="944"/>
      <c r="O247" s="951"/>
      <c r="P247" s="944"/>
      <c r="Q247" s="944"/>
      <c r="R247" s="943" t="s">
        <v>2656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4297</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1648</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5023</v>
      </c>
      <c r="D252" s="435" t="s">
        <v>5535</v>
      </c>
      <c r="E252" s="435" t="s">
        <v>5023</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4126</v>
      </c>
      <c r="D253" s="97" t="s">
        <v>4126</v>
      </c>
      <c r="E253" s="97" t="s">
        <v>1003</v>
      </c>
      <c r="F253" s="1048"/>
      <c r="G253" s="97" t="s">
        <v>3333</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3737</v>
      </c>
      <c r="D254" s="435" t="s">
        <v>3737</v>
      </c>
      <c r="E254" s="435" t="s">
        <v>619</v>
      </c>
      <c r="F254" s="1055"/>
      <c r="G254" s="1041"/>
      <c r="H254" s="1055"/>
      <c r="I254" s="1041"/>
      <c r="J254" s="1041"/>
      <c r="K254" s="1042" t="s">
        <v>6921</v>
      </c>
      <c r="L254" s="1041"/>
      <c r="M254" s="1041"/>
      <c r="N254" s="1055"/>
      <c r="O254" s="1041"/>
      <c r="P254" s="1041"/>
      <c r="Q254" s="1041"/>
      <c r="R254" s="1055" t="s">
        <v>2663</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2707</v>
      </c>
      <c r="D255" s="97" t="s">
        <v>315</v>
      </c>
      <c r="E255" s="1061"/>
      <c r="F255" s="1048" t="s">
        <v>968</v>
      </c>
      <c r="G255" s="97" t="s">
        <v>2707</v>
      </c>
      <c r="H255" s="97" t="s">
        <v>1050</v>
      </c>
      <c r="I255" s="90" t="s">
        <v>1403</v>
      </c>
      <c r="J255" s="1051"/>
      <c r="K255" s="1049" t="s">
        <v>4851</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1516</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2452</v>
      </c>
      <c r="D272" s="435" t="s">
        <v>2452</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4088</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5796</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3994</v>
      </c>
      <c r="D277" s="1069" t="s">
        <v>3519</v>
      </c>
      <c r="E277" s="1051"/>
      <c r="F277" s="1070" t="s">
        <v>6573</v>
      </c>
      <c r="G277" s="1051"/>
      <c r="H277" s="1051"/>
      <c r="I277" s="1051"/>
      <c r="J277" s="97" t="s">
        <v>3994</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3975</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2593</v>
      </c>
      <c r="D289" s="97" t="s">
        <v>185</v>
      </c>
      <c r="E289" s="1051"/>
      <c r="F289" s="1051"/>
      <c r="G289" s="1051"/>
      <c r="H289" s="1051"/>
      <c r="I289" s="1051"/>
      <c r="J289" s="1051"/>
      <c r="K289" s="1051"/>
      <c r="L289" s="1049" t="s">
        <v>1509</v>
      </c>
      <c r="M289" s="1051"/>
      <c r="N289" s="97" t="s">
        <v>2593</v>
      </c>
      <c r="O289" s="1051"/>
      <c r="P289" s="1051"/>
      <c r="Q289" s="1051"/>
      <c r="R289" s="1051"/>
      <c r="S289" s="1051"/>
      <c r="T289" s="1051"/>
      <c r="U289" s="1051"/>
      <c r="V289" s="1051"/>
      <c r="W289" s="1051"/>
      <c r="X289" s="1051"/>
      <c r="Y289" s="97" t="s">
        <v>2709</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2348</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3977</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2293</v>
      </c>
      <c r="E292" s="1072"/>
      <c r="F292" s="148" t="s">
        <v>2177</v>
      </c>
      <c r="G292" s="1073"/>
      <c r="H292" s="435" t="s">
        <v>2785</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4603</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4603</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3941</v>
      </c>
      <c r="D295" s="97" t="s">
        <v>3941</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5762</v>
      </c>
      <c r="T302" s="1041"/>
      <c r="U302" s="1041"/>
      <c r="V302" s="1041"/>
      <c r="W302" s="1041"/>
      <c r="X302" s="1041"/>
      <c r="Y302" s="1041"/>
      <c r="Z302" s="1041"/>
      <c r="AA302" s="1041"/>
      <c r="AB302" s="1041"/>
      <c r="AC302" s="1041"/>
      <c r="AD302" s="435" t="s">
        <v>6979</v>
      </c>
      <c r="AE302" s="435" t="s">
        <v>5398</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4252</v>
      </c>
      <c r="D303" s="97" t="s">
        <v>4252</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4456</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4203</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4203</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3431</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3722</v>
      </c>
      <c r="B3" s="1106" t="s">
        <v>5343</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5046</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3659</v>
      </c>
      <c r="B5" s="1106" t="s">
        <v>220</v>
      </c>
      <c r="C5" s="1107" t="s">
        <v>1524</v>
      </c>
      <c r="D5" s="1108" t="s">
        <v>1132</v>
      </c>
      <c r="E5" s="1109" t="s">
        <v>1132</v>
      </c>
      <c r="F5" s="1110" t="s">
        <v>894</v>
      </c>
      <c r="G5" s="1106" t="s">
        <v>328</v>
      </c>
      <c r="H5" s="1114"/>
      <c r="I5" s="141"/>
      <c r="J5" s="141"/>
      <c r="K5" s="1114"/>
      <c r="L5" s="1114"/>
      <c r="M5" s="1114"/>
      <c r="N5" s="1114"/>
      <c r="O5" s="1114"/>
      <c r="P5" s="1114"/>
      <c r="Q5" s="1120" t="s">
        <v>3663</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5050</v>
      </c>
      <c r="S6" s="1114"/>
      <c r="T6" s="1114"/>
      <c r="U6" s="1114"/>
      <c r="V6" s="1114"/>
      <c r="W6" s="1114"/>
      <c r="X6" s="1114"/>
      <c r="Y6" s="1114"/>
      <c r="Z6" s="1115" t="s">
        <v>578</v>
      </c>
      <c r="AA6" s="1115" t="s">
        <v>5648</v>
      </c>
      <c r="AB6" s="1114"/>
      <c r="AC6" s="1114"/>
      <c r="AD6" s="1114"/>
      <c r="AE6" s="1114"/>
      <c r="AF6" s="827"/>
      <c r="AG6" s="827"/>
    </row>
    <row r="7">
      <c r="A7" s="1125" t="s">
        <v>6178</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3058</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3058</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5759</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5427</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2994</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2597</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4029</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6208</v>
      </c>
      <c r="W21" s="1114"/>
      <c r="X21" s="1114"/>
      <c r="Y21" s="1114"/>
      <c r="Z21" s="1114"/>
      <c r="AA21" s="1114"/>
      <c r="AB21" s="1114"/>
      <c r="AC21" s="1114"/>
      <c r="AD21" s="1114"/>
      <c r="AE21" s="1114"/>
      <c r="AF21" s="827"/>
      <c r="AG21" s="827"/>
    </row>
    <row r="22">
      <c r="A22" s="1127" t="s">
        <v>5582</v>
      </c>
      <c r="B22" s="1106" t="s">
        <v>1132</v>
      </c>
      <c r="C22" s="1107" t="s">
        <v>1132</v>
      </c>
      <c r="D22" s="1108" t="s">
        <v>1524</v>
      </c>
      <c r="E22" s="1109" t="s">
        <v>1524</v>
      </c>
      <c r="F22" s="1110" t="s">
        <v>1132</v>
      </c>
      <c r="G22" s="1106" t="s">
        <v>1132</v>
      </c>
      <c r="H22" s="1114"/>
      <c r="I22" s="141"/>
      <c r="J22" s="141"/>
      <c r="K22" s="1114"/>
      <c r="L22" s="1114"/>
      <c r="M22" s="1114"/>
      <c r="N22" s="1115" t="s">
        <v>2753</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5775</v>
      </c>
      <c r="G3" s="1158" t="s">
        <v>4750</v>
      </c>
      <c r="H3" s="1163" t="s">
        <v>7116</v>
      </c>
      <c r="I3" s="1164" t="s">
        <v>7117</v>
      </c>
      <c r="J3" s="1114"/>
      <c r="K3" s="900" t="s">
        <v>7118</v>
      </c>
      <c r="L3" s="1114"/>
      <c r="M3" s="1115" t="s">
        <v>7119</v>
      </c>
      <c r="N3" s="1114"/>
      <c r="O3" s="876" t="s">
        <v>7120</v>
      </c>
      <c r="P3" s="1120" t="s">
        <v>7121</v>
      </c>
      <c r="Q3" s="1114"/>
      <c r="R3" s="876" t="s">
        <v>7122</v>
      </c>
      <c r="S3" s="1114"/>
      <c r="T3" s="900" t="s">
        <v>7123</v>
      </c>
      <c r="U3" s="876" t="s">
        <v>6073</v>
      </c>
      <c r="V3" s="1115" t="s">
        <v>7124</v>
      </c>
      <c r="W3" s="876" t="s">
        <v>3852</v>
      </c>
      <c r="X3" s="876" t="s">
        <v>1939</v>
      </c>
      <c r="Y3" s="876" t="s">
        <v>2858</v>
      </c>
      <c r="Z3" s="1115" t="s">
        <v>4843</v>
      </c>
      <c r="AA3" s="1165" t="s">
        <v>7125</v>
      </c>
      <c r="AB3" s="1119" t="s">
        <v>3239</v>
      </c>
      <c r="AC3" s="876" t="s">
        <v>5676</v>
      </c>
      <c r="AD3" s="1119" t="s">
        <v>6331</v>
      </c>
      <c r="AE3" s="1114"/>
      <c r="AF3" s="1120" t="s">
        <v>7126</v>
      </c>
      <c r="AG3" s="1120" t="s">
        <v>4499</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4781</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4868</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3058</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4675</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2807</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6109</v>
      </c>
      <c r="B5" s="1158" t="s">
        <v>7183</v>
      </c>
      <c r="C5" s="1159" t="s">
        <v>328</v>
      </c>
      <c r="D5" s="1160" t="s">
        <v>978</v>
      </c>
      <c r="E5" s="1161" t="s">
        <v>1132</v>
      </c>
      <c r="F5" s="1162" t="s">
        <v>5411</v>
      </c>
      <c r="G5" s="1158" t="s">
        <v>5473</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3290</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5775</v>
      </c>
      <c r="G6" s="1158" t="s">
        <v>5634</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5517</v>
      </c>
      <c r="Y6" s="1115" t="s">
        <v>2105</v>
      </c>
      <c r="Z6" s="1135"/>
      <c r="AA6" s="1135"/>
      <c r="AB6" s="1135"/>
      <c r="AC6" s="900" t="s">
        <v>7223</v>
      </c>
      <c r="AD6" s="876" t="s">
        <v>459</v>
      </c>
      <c r="AE6" s="974"/>
      <c r="AF6" s="1135"/>
      <c r="AG6" s="1135"/>
      <c r="AH6" s="1115" t="s">
        <v>2250</v>
      </c>
      <c r="AI6" s="1120" t="s">
        <v>5513</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4120</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5473</v>
      </c>
      <c r="CK6" s="1175" t="s">
        <v>2772</v>
      </c>
      <c r="CL6" s="1175" t="s">
        <v>4011</v>
      </c>
      <c r="CM6" s="1173"/>
      <c r="CN6" s="1173"/>
      <c r="CO6" s="1173"/>
      <c r="CP6" s="1173"/>
      <c r="CQ6" s="1175" t="s">
        <v>7238</v>
      </c>
      <c r="CR6" s="102"/>
    </row>
    <row r="7" ht="15.75" customHeight="1">
      <c r="A7" s="1176" t="s">
        <v>5903</v>
      </c>
      <c r="B7" s="1158" t="s">
        <v>7239</v>
      </c>
      <c r="C7" s="1159" t="s">
        <v>3058</v>
      </c>
      <c r="D7" s="1160" t="s">
        <v>535</v>
      </c>
      <c r="E7" s="1161" t="s">
        <v>978</v>
      </c>
      <c r="F7" s="1162" t="s">
        <v>2721</v>
      </c>
      <c r="G7" s="1158" t="s">
        <v>3290</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3792</v>
      </c>
      <c r="Z7" s="1119" t="s">
        <v>7247</v>
      </c>
      <c r="AA7" s="974"/>
      <c r="AB7" s="1122" t="s">
        <v>7248</v>
      </c>
      <c r="AC7" s="876" t="s">
        <v>2348</v>
      </c>
      <c r="AD7" s="876" t="s">
        <v>2649</v>
      </c>
      <c r="AE7" s="1111"/>
      <c r="AF7" s="1122" t="s">
        <v>7249</v>
      </c>
      <c r="AG7" s="1122" t="s">
        <v>5857</v>
      </c>
      <c r="AH7" s="1122"/>
      <c r="AI7" s="900" t="s">
        <v>753</v>
      </c>
      <c r="AJ7" s="1122" t="s">
        <v>5620</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4526</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4438</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2721</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3469</v>
      </c>
      <c r="BV8" s="1115" t="s">
        <v>3345</v>
      </c>
      <c r="BW8" s="1168" t="s">
        <v>3764</v>
      </c>
      <c r="BX8" s="1111"/>
      <c r="BY8" s="1120" t="s">
        <v>741</v>
      </c>
      <c r="BZ8" s="1168" t="s">
        <v>2155</v>
      </c>
      <c r="CA8" s="1183" t="s">
        <v>2881</v>
      </c>
      <c r="CB8" s="1124"/>
      <c r="CC8" s="1184"/>
      <c r="CD8" s="1184"/>
      <c r="CE8" s="1184"/>
      <c r="CF8" s="1184"/>
      <c r="CG8" s="1184"/>
      <c r="CH8" s="1184"/>
      <c r="CI8" s="1184"/>
      <c r="CJ8" s="1184"/>
      <c r="CK8" s="1185" t="s">
        <v>3059</v>
      </c>
      <c r="CL8" s="1184"/>
      <c r="CM8" s="1184"/>
      <c r="CN8" s="1184"/>
      <c r="CO8" s="1186" t="s">
        <v>7256</v>
      </c>
      <c r="CP8" s="1184"/>
      <c r="CQ8" s="1184"/>
      <c r="CR8" s="1178"/>
    </row>
    <row r="9" ht="15.75" customHeight="1">
      <c r="A9" s="1187" t="s">
        <v>2846</v>
      </c>
      <c r="B9" s="1158" t="s">
        <v>7283</v>
      </c>
      <c r="C9" s="1159" t="s">
        <v>1132</v>
      </c>
      <c r="D9" s="1160" t="s">
        <v>1132</v>
      </c>
      <c r="E9" s="1161" t="s">
        <v>1524</v>
      </c>
      <c r="F9" s="1162" t="s">
        <v>328</v>
      </c>
      <c r="G9" s="1158" t="s">
        <v>3813</v>
      </c>
      <c r="H9" s="1188"/>
      <c r="I9" s="1188" t="s">
        <v>7284</v>
      </c>
      <c r="J9" s="1114"/>
      <c r="K9" s="900" t="s">
        <v>7285</v>
      </c>
      <c r="L9" s="876" t="s">
        <v>7286</v>
      </c>
      <c r="M9" s="900" t="s">
        <v>7287</v>
      </c>
      <c r="N9" s="1114"/>
      <c r="O9" s="900" t="s">
        <v>7288</v>
      </c>
      <c r="P9" s="900" t="s">
        <v>7289</v>
      </c>
      <c r="Q9" s="900" t="s">
        <v>7290</v>
      </c>
      <c r="R9" s="900" t="s">
        <v>7291</v>
      </c>
      <c r="S9" s="1120" t="s">
        <v>2891</v>
      </c>
      <c r="T9" s="1114"/>
      <c r="U9" s="900" t="s">
        <v>3420</v>
      </c>
      <c r="V9" s="1114"/>
      <c r="W9" s="900" t="s">
        <v>3611</v>
      </c>
      <c r="X9" s="876" t="s">
        <v>3779</v>
      </c>
      <c r="Y9" s="876" t="s">
        <v>7292</v>
      </c>
      <c r="Z9" s="1114"/>
      <c r="AA9" s="1114"/>
      <c r="AB9" s="900" t="s">
        <v>3346</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4675</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3475</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4012</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4143</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3482</v>
      </c>
      <c r="BX10" s="1122"/>
      <c r="BY10" s="1122" t="s">
        <v>2807</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5343</v>
      </c>
      <c r="G11" s="1158" t="s">
        <v>2721</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5478</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3290</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4611</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5029</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4535</v>
      </c>
      <c r="X13" s="876" t="s">
        <v>7353</v>
      </c>
      <c r="Y13" s="1122" t="s">
        <v>5847</v>
      </c>
      <c r="Z13" s="1114"/>
      <c r="AA13" s="1114"/>
      <c r="AB13" s="900" t="s">
        <v>7354</v>
      </c>
      <c r="AC13" s="1177" t="s">
        <v>7332</v>
      </c>
      <c r="AD13" s="1114"/>
      <c r="AE13" s="1114"/>
      <c r="AF13" s="1122" t="s">
        <v>4934</v>
      </c>
      <c r="AG13" s="1114"/>
      <c r="AH13" s="1114"/>
      <c r="AI13" s="1122" t="s">
        <v>4665</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5775</v>
      </c>
      <c r="CQ13" s="1184"/>
      <c r="CR13" s="1114"/>
    </row>
    <row r="14" ht="15.75" customHeight="1">
      <c r="A14" s="1169" t="s">
        <v>3955</v>
      </c>
      <c r="B14" s="1158" t="s">
        <v>7362</v>
      </c>
      <c r="C14" s="1159" t="s">
        <v>1524</v>
      </c>
      <c r="D14" s="1160" t="s">
        <v>1132</v>
      </c>
      <c r="E14" s="1161" t="s">
        <v>1524</v>
      </c>
      <c r="F14" s="1162" t="s">
        <v>1132</v>
      </c>
      <c r="G14" s="1158" t="s">
        <v>4526</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5477</v>
      </c>
      <c r="X14" s="900" t="s">
        <v>6961</v>
      </c>
      <c r="Y14" s="900" t="s">
        <v>264</v>
      </c>
      <c r="Z14" s="1122" t="s">
        <v>4610</v>
      </c>
      <c r="AA14" s="1122"/>
      <c r="AB14" s="1122" t="s">
        <v>7371</v>
      </c>
      <c r="AC14" s="1122" t="s">
        <v>7372</v>
      </c>
      <c r="AD14" s="900" t="s">
        <v>5061</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4597</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3322</v>
      </c>
      <c r="CA14" s="1114"/>
      <c r="CB14" s="1114"/>
      <c r="CC14" s="1184"/>
      <c r="CD14" s="1114"/>
      <c r="CE14" s="1114"/>
      <c r="CF14" s="1184"/>
      <c r="CG14" s="1184"/>
      <c r="CH14" s="1173" t="s">
        <v>7384</v>
      </c>
      <c r="CI14" s="1173"/>
      <c r="CJ14" s="1185" t="s">
        <v>5775</v>
      </c>
      <c r="CK14" s="1173" t="s">
        <v>7385</v>
      </c>
      <c r="CL14" s="1173" t="s">
        <v>5665</v>
      </c>
      <c r="CM14" s="1173" t="s">
        <v>2109</v>
      </c>
      <c r="CN14" s="1173" t="s">
        <v>7255</v>
      </c>
      <c r="CO14" s="1173" t="s">
        <v>7252</v>
      </c>
      <c r="CP14" s="1184"/>
      <c r="CQ14" s="1184"/>
      <c r="CR14" s="141"/>
    </row>
    <row r="15">
      <c r="A15" s="1207" t="s">
        <v>2719</v>
      </c>
      <c r="B15" s="1158" t="s">
        <v>5662</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2940</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3659</v>
      </c>
      <c r="B16" s="1158" t="s">
        <v>7397</v>
      </c>
      <c r="C16" s="1159" t="s">
        <v>1132</v>
      </c>
      <c r="D16" s="1160" t="s">
        <v>1524</v>
      </c>
      <c r="E16" s="1161" t="s">
        <v>1132</v>
      </c>
      <c r="F16" s="1162" t="s">
        <v>629</v>
      </c>
      <c r="G16" s="1158" t="s">
        <v>3290</v>
      </c>
      <c r="H16" s="1188"/>
      <c r="I16" s="1188" t="s">
        <v>7398</v>
      </c>
      <c r="J16" s="1122"/>
      <c r="K16" s="1122" t="s">
        <v>7399</v>
      </c>
      <c r="L16" s="1122"/>
      <c r="M16" s="1122" t="s">
        <v>7400</v>
      </c>
      <c r="N16" s="1114"/>
      <c r="O16" s="1122" t="s">
        <v>7401</v>
      </c>
      <c r="P16" s="1114"/>
      <c r="Q16" s="1114"/>
      <c r="R16" s="900" t="s">
        <v>7402</v>
      </c>
      <c r="S16" s="1167" t="s">
        <v>3696</v>
      </c>
      <c r="T16" s="1122" t="s">
        <v>7403</v>
      </c>
      <c r="U16" s="900" t="s">
        <v>7404</v>
      </c>
      <c r="V16" s="1122"/>
      <c r="W16" s="1122" t="s">
        <v>5186</v>
      </c>
      <c r="X16" s="900" t="s">
        <v>3103</v>
      </c>
      <c r="Y16" s="1122" t="s">
        <v>3817</v>
      </c>
      <c r="Z16" s="1114"/>
      <c r="AA16" s="1114"/>
      <c r="AB16" s="1122" t="s">
        <v>3695</v>
      </c>
      <c r="AC16" s="900" t="s">
        <v>2815</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4943</v>
      </c>
      <c r="CA16" s="1122" t="s">
        <v>7415</v>
      </c>
      <c r="CB16" s="1122"/>
      <c r="CC16" s="1114"/>
      <c r="CD16" s="1114"/>
      <c r="CE16" s="1114"/>
      <c r="CF16" s="1114"/>
      <c r="CG16" s="1114"/>
      <c r="CH16" s="1114"/>
      <c r="CI16" s="1114"/>
      <c r="CJ16" s="1114"/>
      <c r="CK16" s="1122" t="s">
        <v>7416</v>
      </c>
      <c r="CL16" s="1122" t="s">
        <v>1525</v>
      </c>
      <c r="CM16" s="1122" t="s">
        <v>4012</v>
      </c>
      <c r="CN16" s="1122" t="s">
        <v>7417</v>
      </c>
      <c r="CO16" s="900" t="s">
        <v>7418</v>
      </c>
      <c r="CP16" s="1122" t="s">
        <v>4734</v>
      </c>
      <c r="CQ16" s="900" t="s">
        <v>7419</v>
      </c>
      <c r="CR16" s="141"/>
    </row>
    <row r="17" ht="15.75" customHeight="1">
      <c r="A17" s="1210" t="s">
        <v>5764</v>
      </c>
      <c r="B17" s="1158" t="s">
        <v>7420</v>
      </c>
      <c r="C17" s="1159" t="s">
        <v>1524</v>
      </c>
      <c r="D17" s="1160" t="s">
        <v>1524</v>
      </c>
      <c r="E17" s="1161" t="s">
        <v>1524</v>
      </c>
      <c r="F17" s="1162" t="s">
        <v>1524</v>
      </c>
      <c r="G17" s="1158" t="s">
        <v>5343</v>
      </c>
      <c r="H17" s="1188"/>
      <c r="I17" s="1188" t="s">
        <v>7421</v>
      </c>
      <c r="J17" s="1122"/>
      <c r="K17" s="1122" t="s">
        <v>7422</v>
      </c>
      <c r="L17" s="1122"/>
      <c r="M17" s="1122"/>
      <c r="N17" s="1122"/>
      <c r="O17" s="1122" t="s">
        <v>7423</v>
      </c>
      <c r="P17" s="1122"/>
      <c r="Q17" s="1114"/>
      <c r="R17" s="1114"/>
      <c r="S17" s="1114"/>
      <c r="T17" s="1122"/>
      <c r="U17" s="1122" t="s">
        <v>7424</v>
      </c>
      <c r="V17" s="1122"/>
      <c r="W17" s="1122" t="s">
        <v>5753</v>
      </c>
      <c r="X17" s="1122"/>
      <c r="Y17" s="1122" t="s">
        <v>3431</v>
      </c>
      <c r="Z17" s="1122"/>
      <c r="AA17" s="1122"/>
      <c r="AB17" s="1122" t="s">
        <v>7425</v>
      </c>
      <c r="AC17" s="1122" t="s">
        <v>4981</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4675</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3058</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3936</v>
      </c>
      <c r="AD18" s="1120" t="s">
        <v>7434</v>
      </c>
      <c r="AE18" s="1114"/>
      <c r="AF18" s="1115" t="s">
        <v>2575</v>
      </c>
      <c r="AG18" s="1115" t="s">
        <v>2549</v>
      </c>
      <c r="AH18" s="1114"/>
      <c r="AI18" s="900" t="s">
        <v>3743</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1524</v>
      </c>
      <c r="D19" s="1160" t="s">
        <v>1524</v>
      </c>
      <c r="E19" s="1161" t="s">
        <v>1132</v>
      </c>
      <c r="F19" s="1162" t="s">
        <v>629</v>
      </c>
      <c r="G19" s="1158" t="s">
        <v>5343</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4520</v>
      </c>
      <c r="Z19" s="1114"/>
      <c r="AA19" s="1114"/>
      <c r="AB19" s="1122" t="s">
        <v>7442</v>
      </c>
      <c r="AC19" s="1122" t="s">
        <v>3366</v>
      </c>
      <c r="AD19" s="876" t="s">
        <v>876</v>
      </c>
      <c r="AE19" s="1111"/>
      <c r="AF19" s="1122" t="s">
        <v>4359</v>
      </c>
      <c r="AG19" s="1122" t="s">
        <v>5142</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4971</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4805</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4629</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3010</v>
      </c>
      <c r="X21" s="900" t="s">
        <v>2643</v>
      </c>
      <c r="Y21" s="1122" t="s">
        <v>2559</v>
      </c>
      <c r="Z21" s="1114"/>
      <c r="AA21" s="1114"/>
      <c r="AB21" s="1122" t="s">
        <v>2237</v>
      </c>
      <c r="AC21" s="1122" t="s">
        <v>1576</v>
      </c>
      <c r="AD21" s="1122" t="s">
        <v>3665</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4778</v>
      </c>
      <c r="B22" s="1158" t="s">
        <v>7467</v>
      </c>
      <c r="C22" s="1159" t="s">
        <v>1524</v>
      </c>
      <c r="D22" s="1160" t="s">
        <v>1132</v>
      </c>
      <c r="E22" s="1161" t="s">
        <v>629</v>
      </c>
      <c r="F22" s="1162" t="s">
        <v>535</v>
      </c>
      <c r="G22" s="1158" t="s">
        <v>4675</v>
      </c>
      <c r="H22" s="1193" t="s">
        <v>7468</v>
      </c>
      <c r="I22" s="1193" t="s">
        <v>4786</v>
      </c>
      <c r="J22" s="1111"/>
      <c r="K22" s="1122" t="s">
        <v>7469</v>
      </c>
      <c r="L22" s="1122"/>
      <c r="M22" s="1122"/>
      <c r="N22" s="1122" t="s">
        <v>7470</v>
      </c>
      <c r="O22" s="1122" t="s">
        <v>7471</v>
      </c>
      <c r="P22" s="1122" t="s">
        <v>7472</v>
      </c>
      <c r="Q22" s="1122" t="s">
        <v>7473</v>
      </c>
      <c r="R22" s="1122" t="s">
        <v>7474</v>
      </c>
      <c r="S22" s="1122" t="s">
        <v>4804</v>
      </c>
      <c r="T22" s="1122" t="s">
        <v>7475</v>
      </c>
      <c r="U22" s="1122" t="s">
        <v>7476</v>
      </c>
      <c r="V22" s="1122"/>
      <c r="W22" s="1122" t="s">
        <v>7477</v>
      </c>
      <c r="X22" s="1122"/>
      <c r="Y22" s="1114"/>
      <c r="Z22" s="1114"/>
      <c r="AA22" s="1114"/>
      <c r="AB22" s="1122" t="s">
        <v>7478</v>
      </c>
      <c r="AC22" s="1122" t="s">
        <v>7479</v>
      </c>
      <c r="AD22" s="1122" t="s">
        <v>6149</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4006</v>
      </c>
      <c r="BW22" s="1119" t="s">
        <v>2477</v>
      </c>
      <c r="BX22" s="1122" t="s">
        <v>2247</v>
      </c>
      <c r="BY22" s="1122" t="s">
        <v>5000</v>
      </c>
      <c r="BZ22" s="1122" t="s">
        <v>2792</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4621</v>
      </c>
    </row>
    <row r="23" ht="15.75" customHeight="1">
      <c r="A23" s="1181" t="s">
        <v>6424</v>
      </c>
      <c r="B23" s="1158" t="s">
        <v>1526</v>
      </c>
      <c r="C23" s="1159" t="s">
        <v>1524</v>
      </c>
      <c r="D23" s="1160" t="s">
        <v>1132</v>
      </c>
      <c r="E23" s="1161" t="s">
        <v>1524</v>
      </c>
      <c r="F23" s="1162" t="s">
        <v>978</v>
      </c>
      <c r="G23" s="1158" t="s">
        <v>4011</v>
      </c>
      <c r="H23" s="1188"/>
      <c r="I23" s="1188" t="s">
        <v>7491</v>
      </c>
      <c r="J23" s="1122"/>
      <c r="K23" s="900" t="s">
        <v>7492</v>
      </c>
      <c r="L23" s="1120" t="s">
        <v>3145</v>
      </c>
      <c r="M23" s="1114"/>
      <c r="N23" s="1114"/>
      <c r="O23" s="1114"/>
      <c r="P23" s="900" t="s">
        <v>7493</v>
      </c>
      <c r="Q23" s="1114"/>
      <c r="R23" s="876" t="s">
        <v>7494</v>
      </c>
      <c r="S23" s="1114"/>
      <c r="T23" s="1114"/>
      <c r="U23" s="900" t="s">
        <v>904</v>
      </c>
      <c r="V23" s="1122"/>
      <c r="W23" s="1122" t="s">
        <v>3939</v>
      </c>
      <c r="X23" s="900" t="s">
        <v>3014</v>
      </c>
      <c r="Y23" s="876" t="s">
        <v>5487</v>
      </c>
      <c r="Z23" s="1114"/>
      <c r="AA23" s="1114"/>
      <c r="AB23" s="1122" t="s">
        <v>7495</v>
      </c>
      <c r="AC23" s="1122" t="s">
        <v>7496</v>
      </c>
      <c r="AD23" s="1122" t="s">
        <v>7497</v>
      </c>
      <c r="AE23" s="1122"/>
      <c r="AF23" s="1122" t="s">
        <v>7498</v>
      </c>
      <c r="AG23" s="1114"/>
      <c r="AH23" s="1114"/>
      <c r="AI23" s="901" t="s">
        <v>3190</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5241</v>
      </c>
      <c r="CL23" s="1122" t="s">
        <v>5162</v>
      </c>
      <c r="CM23" s="1122" t="s">
        <v>4526</v>
      </c>
      <c r="CN23" s="1114"/>
      <c r="CO23" s="1114"/>
      <c r="CP23" s="1114"/>
      <c r="CQ23" s="1114"/>
      <c r="CR23" s="141"/>
    </row>
    <row r="24">
      <c r="A24" s="1220" t="s">
        <v>3811</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2881</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4419</v>
      </c>
      <c r="B25" s="1158" t="s">
        <v>1611</v>
      </c>
      <c r="C25" s="1159" t="s">
        <v>1524</v>
      </c>
      <c r="D25" s="1160" t="s">
        <v>1524</v>
      </c>
      <c r="E25" s="1161" t="s">
        <v>1524</v>
      </c>
      <c r="F25" s="1162" t="s">
        <v>1524</v>
      </c>
      <c r="G25" s="1158" t="s">
        <v>3099</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5441</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5105</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5604</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5105</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4029</v>
      </c>
      <c r="B29" s="1158" t="s">
        <v>7411</v>
      </c>
      <c r="C29" s="1159" t="s">
        <v>1524</v>
      </c>
      <c r="D29" s="1160" t="s">
        <v>1524</v>
      </c>
      <c r="E29" s="1161" t="s">
        <v>1524</v>
      </c>
      <c r="F29" s="1162" t="s">
        <v>1524</v>
      </c>
      <c r="G29" s="1158" t="s">
        <v>3058</v>
      </c>
      <c r="H29" s="1188"/>
      <c r="I29" s="1188"/>
      <c r="J29" s="1114"/>
      <c r="K29" s="1114"/>
      <c r="L29" s="1114"/>
      <c r="M29" s="1114"/>
      <c r="N29" s="1114"/>
      <c r="O29" s="1114"/>
      <c r="P29" s="1114"/>
      <c r="Q29" s="1114"/>
      <c r="R29" s="1114"/>
      <c r="S29" s="1114"/>
      <c r="T29" s="1114"/>
      <c r="U29" s="1114"/>
      <c r="V29" s="1114"/>
      <c r="W29" s="1122" t="s">
        <v>834</v>
      </c>
      <c r="X29" s="1122"/>
      <c r="Y29" s="1122" t="s">
        <v>3995</v>
      </c>
      <c r="Z29" s="1114"/>
      <c r="AA29" s="1114"/>
      <c r="AB29" s="1122" t="s">
        <v>7527</v>
      </c>
      <c r="AC29" s="900" t="s">
        <v>5439</v>
      </c>
      <c r="AD29" s="1122" t="s">
        <v>6238</v>
      </c>
      <c r="AE29" s="1122"/>
      <c r="AF29" s="1122" t="s">
        <v>4437</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4051</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5492</v>
      </c>
      <c r="B30" s="1158" t="s">
        <v>3290</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6211</v>
      </c>
      <c r="W30" s="1114"/>
      <c r="X30" s="900" t="s">
        <v>7531</v>
      </c>
      <c r="Y30" s="900" t="s">
        <v>7532</v>
      </c>
      <c r="Z30" s="1114"/>
      <c r="AA30" s="1114"/>
      <c r="AB30" s="876" t="s">
        <v>7533</v>
      </c>
      <c r="AC30" s="900" t="s">
        <v>5020</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4697</v>
      </c>
      <c r="B31" s="1158" t="s">
        <v>4750</v>
      </c>
      <c r="C31" s="1159" t="s">
        <v>1524</v>
      </c>
      <c r="D31" s="1160" t="s">
        <v>1524</v>
      </c>
      <c r="E31" s="1161" t="s">
        <v>1524</v>
      </c>
      <c r="F31" s="1162" t="s">
        <v>1524</v>
      </c>
      <c r="G31" s="1158" t="s">
        <v>5411</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3569</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5473</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3345</v>
      </c>
      <c r="BW32" s="1168" t="s">
        <v>3136</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2533</v>
      </c>
      <c r="B33" s="1158" t="s">
        <v>5241</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3232</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4011</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4190</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5514</v>
      </c>
      <c r="B38" s="1158" t="s">
        <v>3099</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5714</v>
      </c>
      <c r="X38" s="1122"/>
      <c r="Y38" s="1114"/>
      <c r="Z38" s="1114"/>
      <c r="AA38" s="1114"/>
      <c r="AB38" s="1114"/>
      <c r="AC38" s="1122" t="s">
        <v>5136</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6178</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5411</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3058</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5353</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3939</v>
      </c>
      <c r="X42" s="1122"/>
      <c r="Y42" s="900" t="s">
        <v>5245</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3511</v>
      </c>
    </row>
    <row r="44">
      <c r="A44" s="1215" t="s">
        <v>3456</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4317</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3145</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4009</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3384</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4431</v>
      </c>
      <c r="J2" s="1257" t="s">
        <v>7605</v>
      </c>
      <c r="K2" s="1257" t="s">
        <v>934</v>
      </c>
      <c r="L2" s="1257" t="s">
        <v>338</v>
      </c>
      <c r="M2" s="1257" t="s">
        <v>7606</v>
      </c>
      <c r="N2" s="1257" t="s">
        <v>7607</v>
      </c>
      <c r="O2" s="1257" t="s">
        <v>7608</v>
      </c>
      <c r="P2" s="1257" t="s">
        <v>1355</v>
      </c>
      <c r="Q2" s="1258" t="s">
        <v>7609</v>
      </c>
      <c r="R2" s="1258" t="s">
        <v>4437</v>
      </c>
      <c r="S2" s="1258" t="s">
        <v>7605</v>
      </c>
      <c r="T2" s="1258" t="s">
        <v>7610</v>
      </c>
      <c r="U2" s="1258" t="s">
        <v>7611</v>
      </c>
      <c r="V2" s="1258" t="s">
        <v>7442</v>
      </c>
      <c r="W2" s="1259" t="s">
        <v>7612</v>
      </c>
      <c r="X2" s="1260" t="s">
        <v>6827</v>
      </c>
      <c r="Y2" s="1260" t="s">
        <v>5158</v>
      </c>
      <c r="Z2" s="1260" t="s">
        <v>2944</v>
      </c>
      <c r="AA2" s="1260" t="s">
        <v>5402</v>
      </c>
      <c r="AB2" s="1260" t="s">
        <v>7613</v>
      </c>
      <c r="AC2" s="1260" t="s">
        <v>7614</v>
      </c>
      <c r="AD2" s="1255" t="s">
        <v>915</v>
      </c>
      <c r="AE2" s="1255" t="s">
        <v>3699</v>
      </c>
      <c r="AF2" s="1261" t="s">
        <v>7615</v>
      </c>
      <c r="AG2" s="1261" t="s">
        <v>7616</v>
      </c>
      <c r="AH2" s="1261" t="s">
        <v>3267</v>
      </c>
      <c r="AI2" s="1261" t="s">
        <v>4826</v>
      </c>
      <c r="AJ2" s="1261" t="s">
        <v>7617</v>
      </c>
      <c r="AK2" s="1261" t="s">
        <v>7618</v>
      </c>
      <c r="AL2" s="1261" t="s">
        <v>7619</v>
      </c>
      <c r="AM2" s="1262" t="s">
        <v>3771</v>
      </c>
      <c r="AN2" s="1262" t="s">
        <v>7620</v>
      </c>
      <c r="AO2" s="1262" t="s">
        <v>2634</v>
      </c>
      <c r="AP2" s="1262" t="s">
        <v>7621</v>
      </c>
      <c r="AQ2" s="1262" t="s">
        <v>7622</v>
      </c>
      <c r="AR2" s="1262" t="s">
        <v>3061</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6197</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2632</v>
      </c>
      <c r="Y3" s="1260" t="s">
        <v>1053</v>
      </c>
      <c r="Z3" s="1260" t="s">
        <v>7644</v>
      </c>
      <c r="AA3" s="1260" t="s">
        <v>6031</v>
      </c>
      <c r="AB3" s="1260" t="s">
        <v>6142</v>
      </c>
      <c r="AC3" s="1260" t="s">
        <v>4548</v>
      </c>
      <c r="AD3" s="1255" t="s">
        <v>7645</v>
      </c>
      <c r="AE3" s="1255" t="s">
        <v>7646</v>
      </c>
      <c r="AF3" s="1261" t="s">
        <v>7647</v>
      </c>
      <c r="AG3" s="1261" t="s">
        <v>7648</v>
      </c>
      <c r="AH3" s="1261" t="s">
        <v>2747</v>
      </c>
      <c r="AI3" s="1261" t="s">
        <v>7649</v>
      </c>
      <c r="AJ3" s="1261" t="s">
        <v>7650</v>
      </c>
      <c r="AK3" s="1261" t="s">
        <v>7651</v>
      </c>
      <c r="AL3" s="1261" t="s">
        <v>3535</v>
      </c>
      <c r="AM3" s="1262" t="s">
        <v>7652</v>
      </c>
      <c r="AN3" s="1262" t="s">
        <v>7653</v>
      </c>
      <c r="AO3" s="1262" t="s">
        <v>7654</v>
      </c>
      <c r="AP3" s="1262" t="s">
        <v>7655</v>
      </c>
      <c r="AQ3" s="1262" t="s">
        <v>7656</v>
      </c>
      <c r="AR3" s="1262" t="s">
        <v>5205</v>
      </c>
      <c r="AS3" s="1262" t="s">
        <v>4751</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3189</v>
      </c>
      <c r="M4" s="1257" t="s">
        <v>4509</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5758</v>
      </c>
      <c r="Z4" s="1260" t="s">
        <v>7679</v>
      </c>
      <c r="AA4" s="1260" t="s">
        <v>197</v>
      </c>
      <c r="AB4" s="1260" t="s">
        <v>7680</v>
      </c>
      <c r="AC4" s="1260" t="s">
        <v>5564</v>
      </c>
      <c r="AD4" s="1255" t="s">
        <v>7681</v>
      </c>
      <c r="AE4" s="1255" t="s">
        <v>2609</v>
      </c>
      <c r="AF4" s="1261" t="s">
        <v>2700</v>
      </c>
      <c r="AG4" s="1261" t="s">
        <v>4200</v>
      </c>
      <c r="AH4" s="1261" t="s">
        <v>4753</v>
      </c>
      <c r="AI4" s="1261" t="s">
        <v>7682</v>
      </c>
      <c r="AJ4" s="1261" t="s">
        <v>7683</v>
      </c>
      <c r="AK4" s="1261" t="s">
        <v>6468</v>
      </c>
      <c r="AL4" s="1261" t="s">
        <v>7684</v>
      </c>
      <c r="AM4" s="1262" t="s">
        <v>7685</v>
      </c>
      <c r="AN4" s="1262" t="s">
        <v>4022</v>
      </c>
      <c r="AO4" s="1262" t="s">
        <v>7686</v>
      </c>
      <c r="AP4" s="1262" t="s">
        <v>7687</v>
      </c>
      <c r="AQ4" s="1262" t="s">
        <v>7688</v>
      </c>
      <c r="AR4" s="1262" t="s">
        <v>7689</v>
      </c>
      <c r="AS4" s="1262" t="s">
        <v>4919</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4431</v>
      </c>
      <c r="J5" s="1275" t="s">
        <v>7605</v>
      </c>
      <c r="K5" s="1275" t="s">
        <v>934</v>
      </c>
      <c r="L5" s="1276" t="s">
        <v>7695</v>
      </c>
      <c r="M5" s="1277" t="s">
        <v>7696</v>
      </c>
      <c r="N5" s="1276" t="s">
        <v>7697</v>
      </c>
      <c r="O5" s="1275" t="s">
        <v>7608</v>
      </c>
      <c r="P5" s="1275" t="s">
        <v>1355</v>
      </c>
      <c r="Q5" s="1275" t="s">
        <v>7609</v>
      </c>
      <c r="R5" s="1275" t="s">
        <v>4437</v>
      </c>
      <c r="S5" s="1275" t="s">
        <v>7605</v>
      </c>
      <c r="T5" s="1275" t="s">
        <v>7610</v>
      </c>
      <c r="U5" s="1275" t="s">
        <v>7611</v>
      </c>
      <c r="V5" s="1278" t="s">
        <v>7442</v>
      </c>
      <c r="W5" s="1275" t="s">
        <v>7612</v>
      </c>
      <c r="X5" s="1275" t="s">
        <v>6827</v>
      </c>
      <c r="Y5" s="1279">
        <v>46.72</v>
      </c>
      <c r="Z5" s="1275" t="s">
        <v>2944</v>
      </c>
      <c r="AA5" s="1275" t="s">
        <v>5402</v>
      </c>
      <c r="AB5" s="1275" t="s">
        <v>7613</v>
      </c>
      <c r="AC5" s="1277" t="s">
        <v>5023</v>
      </c>
      <c r="AD5" s="1277" t="s">
        <v>7698</v>
      </c>
      <c r="AE5" s="1278" t="s">
        <v>3699</v>
      </c>
      <c r="AF5" s="1279" t="s">
        <v>7699</v>
      </c>
      <c r="AG5" s="1280" t="s">
        <v>7700</v>
      </c>
      <c r="AH5" s="1275" t="s">
        <v>3267</v>
      </c>
      <c r="AI5" s="1277" t="s">
        <v>7701</v>
      </c>
      <c r="AJ5" s="1275" t="s">
        <v>7617</v>
      </c>
      <c r="AK5" s="1279" t="s">
        <v>7702</v>
      </c>
      <c r="AL5" s="1278" t="s">
        <v>7619</v>
      </c>
      <c r="AM5" s="1275" t="s">
        <v>3771</v>
      </c>
      <c r="AN5" s="1280" t="s">
        <v>3587</v>
      </c>
      <c r="AO5" s="1280" t="s">
        <v>5996</v>
      </c>
      <c r="AP5" s="1280" t="s">
        <v>7703</v>
      </c>
      <c r="AQ5" s="1278" t="s">
        <v>7622</v>
      </c>
      <c r="AR5" s="1280" t="s">
        <v>7704</v>
      </c>
      <c r="AS5" s="1280" t="s">
        <v>3090</v>
      </c>
      <c r="AT5" s="1280" t="s">
        <v>7705</v>
      </c>
      <c r="AU5" s="1281" t="s">
        <v>7624</v>
      </c>
      <c r="AV5" s="1282" t="str">
        <f t="shared" si="1"/>
        <v>2:14</v>
      </c>
      <c r="AW5" s="1283"/>
    </row>
    <row r="6" ht="15.75" customHeight="1">
      <c r="A6" s="1284" t="s">
        <v>5827</v>
      </c>
      <c r="B6" s="1272" t="s">
        <v>7599</v>
      </c>
      <c r="C6" s="1285">
        <v>0.049444444444444444</v>
      </c>
      <c r="D6" s="1286" t="s">
        <v>7706</v>
      </c>
      <c r="E6" s="1287" t="str">
        <f>HYPERLINK("https://www.twitch.tv/videos/570947817","1:12.27")</f>
        <v>1:12.27</v>
      </c>
      <c r="F6" s="1281" t="s">
        <v>7707</v>
      </c>
      <c r="G6" s="1288" t="s">
        <v>7603</v>
      </c>
      <c r="H6" s="1281" t="s">
        <v>7708</v>
      </c>
      <c r="I6" s="1281" t="s">
        <v>2738</v>
      </c>
      <c r="J6" s="1286" t="s">
        <v>7709</v>
      </c>
      <c r="K6" s="1281" t="s">
        <v>3359</v>
      </c>
      <c r="L6" s="1281" t="s">
        <v>3530</v>
      </c>
      <c r="M6" s="1281" t="s">
        <v>5754</v>
      </c>
      <c r="N6" s="1289" t="s">
        <v>7710</v>
      </c>
      <c r="O6" s="1281" t="s">
        <v>7711</v>
      </c>
      <c r="P6" s="1282" t="s">
        <v>6887</v>
      </c>
      <c r="Q6" s="1289" t="s">
        <v>7712</v>
      </c>
      <c r="R6" s="1281" t="s">
        <v>5946</v>
      </c>
      <c r="S6" s="1281" t="s">
        <v>3258</v>
      </c>
      <c r="T6" s="1282" t="s">
        <v>7713</v>
      </c>
      <c r="U6" s="1281" t="s">
        <v>7714</v>
      </c>
      <c r="V6" s="1281" t="s">
        <v>4743</v>
      </c>
      <c r="W6" s="1290" t="s">
        <v>7715</v>
      </c>
      <c r="X6" s="1282" t="s">
        <v>7716</v>
      </c>
      <c r="Y6" s="1288" t="s">
        <v>5158</v>
      </c>
      <c r="Z6" s="1281" t="s">
        <v>6238</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4109</v>
      </c>
      <c r="AF6" s="1282" t="s">
        <v>7717</v>
      </c>
      <c r="AG6" s="1287" t="str">
        <f>HYPERLINK("https://www.twitch.tv/videos/566334947","1:28.73")</f>
        <v>1:28.73</v>
      </c>
      <c r="AH6" s="1281" t="s">
        <v>7718</v>
      </c>
      <c r="AI6" s="1288" t="str">
        <f>HYPERLINK("https://www.twitch.tv/videos/584107631","1:27.68")</f>
        <v>1:27.68</v>
      </c>
      <c r="AJ6" s="1282" t="s">
        <v>7719</v>
      </c>
      <c r="AK6" s="1281" t="s">
        <v>3780</v>
      </c>
      <c r="AL6" s="1281" t="s">
        <v>7720</v>
      </c>
      <c r="AM6" s="1289" t="s">
        <v>1813</v>
      </c>
      <c r="AN6" s="1289" t="s">
        <v>3419</v>
      </c>
      <c r="AO6" s="1291" t="s">
        <v>2634</v>
      </c>
      <c r="AP6" s="1281" t="s">
        <v>7721</v>
      </c>
      <c r="AQ6" s="1282" t="s">
        <v>7722</v>
      </c>
      <c r="AR6" s="1288" t="s">
        <v>3061</v>
      </c>
      <c r="AS6" s="1288" t="str">
        <f>HYPERLINK("https://www.twitch.tv/videos/571767101","42.86")</f>
        <v>42.86</v>
      </c>
      <c r="AT6" s="1286" t="s">
        <v>7723</v>
      </c>
      <c r="AU6" s="1292" t="s">
        <v>7724</v>
      </c>
      <c r="AV6" s="1282" t="str">
        <f t="shared" si="1"/>
        <v>2:32</v>
      </c>
      <c r="AW6" s="1293" t="s">
        <v>7725</v>
      </c>
    </row>
    <row r="7" ht="15.75" customHeight="1">
      <c r="A7" s="1294" t="s">
        <v>5969</v>
      </c>
      <c r="B7" s="1272" t="s">
        <v>7599</v>
      </c>
      <c r="C7" s="1273">
        <v>0.04957175925925926</v>
      </c>
      <c r="D7" s="1295" t="s">
        <v>7726</v>
      </c>
      <c r="E7" s="1277" t="s">
        <v>7727</v>
      </c>
      <c r="F7" s="1296" t="s">
        <v>7602</v>
      </c>
      <c r="G7" s="1280" t="s">
        <v>7728</v>
      </c>
      <c r="H7" s="1297" t="s">
        <v>4947</v>
      </c>
      <c r="I7" s="1280" t="s">
        <v>1497</v>
      </c>
      <c r="J7" s="1298" t="s">
        <v>7729</v>
      </c>
      <c r="K7" s="1280" t="s">
        <v>6701</v>
      </c>
      <c r="L7" s="1275" t="s">
        <v>338</v>
      </c>
      <c r="M7" s="1298" t="s">
        <v>7730</v>
      </c>
      <c r="N7" s="1275" t="s">
        <v>7607</v>
      </c>
      <c r="O7" s="1299" t="s">
        <v>7731</v>
      </c>
      <c r="P7" s="1280" t="s">
        <v>5743</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5022</v>
      </c>
      <c r="AD7" s="1280" t="s">
        <v>7741</v>
      </c>
      <c r="AE7" s="1279" t="s">
        <v>7742</v>
      </c>
      <c r="AF7" s="1277" t="s">
        <v>7743</v>
      </c>
      <c r="AG7" s="1278" t="s">
        <v>7616</v>
      </c>
      <c r="AH7" s="1280" t="s">
        <v>7744</v>
      </c>
      <c r="AI7" s="1300" t="s">
        <v>7745</v>
      </c>
      <c r="AJ7" s="1279" t="s">
        <v>7746</v>
      </c>
      <c r="AK7" s="1280" t="s">
        <v>1364</v>
      </c>
      <c r="AL7" s="1280" t="s">
        <v>4687</v>
      </c>
      <c r="AM7" s="1280" t="s">
        <v>7735</v>
      </c>
      <c r="AN7" s="1304" t="s">
        <v>7620</v>
      </c>
      <c r="AO7" s="1280" t="s">
        <v>7704</v>
      </c>
      <c r="AP7" s="1280" t="s">
        <v>7747</v>
      </c>
      <c r="AQ7" s="1280" t="s">
        <v>7748</v>
      </c>
      <c r="AR7" s="1280" t="s">
        <v>4121</v>
      </c>
      <c r="AS7" s="1280" t="s">
        <v>7749</v>
      </c>
      <c r="AT7" s="1305" t="s">
        <v>7623</v>
      </c>
      <c r="AU7" s="1306" t="s">
        <v>7750</v>
      </c>
      <c r="AV7" s="1282" t="str">
        <f t="shared" si="1"/>
        <v>2:59</v>
      </c>
      <c r="AW7" s="1307"/>
    </row>
    <row r="8" ht="15.75" customHeight="1">
      <c r="A8" s="1308" t="s">
        <v>6109</v>
      </c>
      <c r="B8" s="1272" t="s">
        <v>7599</v>
      </c>
      <c r="C8" s="1285">
        <v>0.0496875</v>
      </c>
      <c r="D8" s="1300" t="s">
        <v>7751</v>
      </c>
      <c r="E8" s="1281" t="s">
        <v>1038</v>
      </c>
      <c r="F8" s="1281" t="s">
        <v>7752</v>
      </c>
      <c r="G8" s="1281" t="s">
        <v>7753</v>
      </c>
      <c r="H8" s="1300" t="s">
        <v>7754</v>
      </c>
      <c r="I8" s="1281" t="s">
        <v>7755</v>
      </c>
      <c r="J8" s="1281" t="s">
        <v>7756</v>
      </c>
      <c r="K8" s="1281" t="s">
        <v>7757</v>
      </c>
      <c r="L8" s="1281" t="s">
        <v>3884</v>
      </c>
      <c r="M8" s="1281" t="s">
        <v>3665</v>
      </c>
      <c r="N8" s="1281" t="s">
        <v>7758</v>
      </c>
      <c r="O8" s="1281" t="s">
        <v>7759</v>
      </c>
      <c r="P8" s="1281" t="s">
        <v>7755</v>
      </c>
      <c r="Q8" s="1281" t="s">
        <v>7760</v>
      </c>
      <c r="R8" s="1281" t="s">
        <v>1437</v>
      </c>
      <c r="S8" s="1309" t="s">
        <v>7761</v>
      </c>
      <c r="T8" s="1281" t="s">
        <v>6197</v>
      </c>
      <c r="U8" s="1281" t="s">
        <v>7762</v>
      </c>
      <c r="V8" s="1281" t="s">
        <v>7763</v>
      </c>
      <c r="W8" s="1281" t="s">
        <v>7764</v>
      </c>
      <c r="X8" s="1281" t="s">
        <v>1123</v>
      </c>
      <c r="Y8" s="1281" t="s">
        <v>6101</v>
      </c>
      <c r="Z8" s="1281" t="s">
        <v>7765</v>
      </c>
      <c r="AA8" s="1281" t="s">
        <v>7766</v>
      </c>
      <c r="AB8" s="1281" t="s">
        <v>1810</v>
      </c>
      <c r="AC8" s="1281" t="s">
        <v>912</v>
      </c>
      <c r="AD8" s="1281" t="s">
        <v>2647</v>
      </c>
      <c r="AE8" s="1281" t="s">
        <v>5758</v>
      </c>
      <c r="AF8" s="1289" t="s">
        <v>7767</v>
      </c>
      <c r="AG8" s="1281" t="s">
        <v>7768</v>
      </c>
      <c r="AH8" s="1281" t="s">
        <v>7769</v>
      </c>
      <c r="AI8" s="1281" t="s">
        <v>2880</v>
      </c>
      <c r="AJ8" s="1281" t="s">
        <v>7770</v>
      </c>
      <c r="AK8" s="1281" t="s">
        <v>3532</v>
      </c>
      <c r="AL8" s="1281" t="s">
        <v>7771</v>
      </c>
      <c r="AM8" s="1281" t="s">
        <v>5689</v>
      </c>
      <c r="AN8" s="1300" t="s">
        <v>7695</v>
      </c>
      <c r="AO8" s="1281" t="s">
        <v>7772</v>
      </c>
      <c r="AP8" s="1281" t="s">
        <v>7773</v>
      </c>
      <c r="AQ8" s="1289" t="s">
        <v>7774</v>
      </c>
      <c r="AR8" s="1281" t="s">
        <v>7775</v>
      </c>
      <c r="AS8" s="1281" t="s">
        <v>4513</v>
      </c>
      <c r="AT8" s="1281" t="s">
        <v>7776</v>
      </c>
      <c r="AU8" s="1281" t="s">
        <v>7777</v>
      </c>
      <c r="AV8" s="1282" t="str">
        <f t="shared" si="1"/>
        <v>2:46</v>
      </c>
      <c r="AW8" s="1283" t="s">
        <v>7778</v>
      </c>
    </row>
    <row r="9" ht="15.75" customHeight="1">
      <c r="A9" s="1310" t="s">
        <v>2668</v>
      </c>
      <c r="B9" s="1272" t="s">
        <v>7599</v>
      </c>
      <c r="C9" s="1311">
        <v>0.04976851851851852</v>
      </c>
      <c r="D9" s="1312" t="s">
        <v>7779</v>
      </c>
      <c r="E9" s="1313" t="s">
        <v>7780</v>
      </c>
      <c r="F9" s="1313" t="s">
        <v>7781</v>
      </c>
      <c r="G9" s="1313" t="s">
        <v>7782</v>
      </c>
      <c r="H9" s="1314" t="s">
        <v>7783</v>
      </c>
      <c r="I9" s="1315" t="s">
        <v>5289</v>
      </c>
      <c r="J9" s="1316" t="s">
        <v>7784</v>
      </c>
      <c r="K9" s="1316" t="s">
        <v>6701</v>
      </c>
      <c r="L9" s="1316" t="s">
        <v>5433</v>
      </c>
      <c r="M9" s="1317" t="s">
        <v>7606</v>
      </c>
      <c r="N9" s="1318" t="s">
        <v>6120</v>
      </c>
      <c r="O9" s="1316" t="s">
        <v>7785</v>
      </c>
      <c r="P9" s="1316" t="s">
        <v>7786</v>
      </c>
      <c r="Q9" s="1319" t="s">
        <v>7787</v>
      </c>
      <c r="R9" s="1320" t="s">
        <v>800</v>
      </c>
      <c r="S9" s="1321" t="s">
        <v>1800</v>
      </c>
      <c r="T9" s="1320" t="s">
        <v>7788</v>
      </c>
      <c r="U9" s="1322" t="s">
        <v>5924</v>
      </c>
      <c r="V9" s="1320" t="s">
        <v>7789</v>
      </c>
      <c r="W9" s="1323" t="s">
        <v>6274</v>
      </c>
      <c r="X9" s="1323" t="s">
        <v>3715</v>
      </c>
      <c r="Y9" s="1323" t="s">
        <v>3528</v>
      </c>
      <c r="Z9" s="1323" t="s">
        <v>7790</v>
      </c>
      <c r="AA9" s="1323" t="s">
        <v>7700</v>
      </c>
      <c r="AB9" s="1323" t="s">
        <v>7791</v>
      </c>
      <c r="AC9" s="1323" t="s">
        <v>1146</v>
      </c>
      <c r="AD9" s="1313" t="s">
        <v>7792</v>
      </c>
      <c r="AE9" s="1313" t="s">
        <v>4867</v>
      </c>
      <c r="AF9" s="1324" t="s">
        <v>7793</v>
      </c>
      <c r="AG9" s="1324" t="s">
        <v>7794</v>
      </c>
      <c r="AH9" s="1324" t="s">
        <v>4877</v>
      </c>
      <c r="AI9" s="1324" t="s">
        <v>7795</v>
      </c>
      <c r="AJ9" s="1324" t="s">
        <v>7796</v>
      </c>
      <c r="AK9" s="1324" t="s">
        <v>7797</v>
      </c>
      <c r="AL9" s="1324" t="s">
        <v>2211</v>
      </c>
      <c r="AM9" s="1325" t="s">
        <v>7667</v>
      </c>
      <c r="AN9" s="1326" t="s">
        <v>4232</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4552</v>
      </c>
      <c r="N10" s="1316" t="s">
        <v>7810</v>
      </c>
      <c r="O10" s="1318" t="s">
        <v>7811</v>
      </c>
      <c r="P10" s="1316" t="s">
        <v>7812</v>
      </c>
      <c r="Q10" s="1320" t="s">
        <v>737</v>
      </c>
      <c r="R10" s="1322" t="s">
        <v>7813</v>
      </c>
      <c r="S10" s="1322" t="s">
        <v>7814</v>
      </c>
      <c r="T10" s="1322" t="s">
        <v>7815</v>
      </c>
      <c r="U10" s="1322" t="s">
        <v>7816</v>
      </c>
      <c r="V10" s="1320" t="s">
        <v>4440</v>
      </c>
      <c r="W10" s="1323" t="s">
        <v>7817</v>
      </c>
      <c r="X10" s="1331" t="s">
        <v>7818</v>
      </c>
      <c r="Y10" s="1323" t="s">
        <v>3088</v>
      </c>
      <c r="Z10" s="1323" t="s">
        <v>7819</v>
      </c>
      <c r="AA10" s="1323" t="s">
        <v>7820</v>
      </c>
      <c r="AB10" s="1331" t="s">
        <v>5971</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2563</v>
      </c>
      <c r="AO10" s="1326" t="s">
        <v>7830</v>
      </c>
      <c r="AP10" s="1325" t="s">
        <v>5274</v>
      </c>
      <c r="AQ10" s="1326" t="s">
        <v>7831</v>
      </c>
      <c r="AR10" s="1325" t="s">
        <v>155</v>
      </c>
      <c r="AS10" s="1325" t="s">
        <v>3997</v>
      </c>
      <c r="AT10" s="1318" t="s">
        <v>5726</v>
      </c>
      <c r="AU10" s="1333" t="s">
        <v>7832</v>
      </c>
      <c r="AV10" s="1282" t="str">
        <f t="shared" si="1"/>
        <v>2:22</v>
      </c>
      <c r="AW10" s="1307" t="s">
        <v>7833</v>
      </c>
    </row>
    <row r="11" ht="15.75" customHeight="1">
      <c r="A11" s="1284" t="s">
        <v>5582</v>
      </c>
      <c r="B11" s="1334" t="s">
        <v>7599</v>
      </c>
      <c r="C11" s="1285">
        <v>0.0499537037037037</v>
      </c>
      <c r="D11" s="1300" t="s">
        <v>7834</v>
      </c>
      <c r="E11" s="1300" t="s">
        <v>7835</v>
      </c>
      <c r="F11" s="1300" t="s">
        <v>5123</v>
      </c>
      <c r="G11" s="1300" t="s">
        <v>7836</v>
      </c>
      <c r="H11" s="1300" t="s">
        <v>7837</v>
      </c>
      <c r="I11" s="1300" t="s">
        <v>5324</v>
      </c>
      <c r="J11" s="1300" t="s">
        <v>7838</v>
      </c>
      <c r="K11" s="1300" t="s">
        <v>7839</v>
      </c>
      <c r="L11" s="1300" t="s">
        <v>2659</v>
      </c>
      <c r="M11" s="1300" t="s">
        <v>7840</v>
      </c>
      <c r="N11" s="1300" t="s">
        <v>1666</v>
      </c>
      <c r="O11" s="1300" t="s">
        <v>7841</v>
      </c>
      <c r="P11" s="1300" t="s">
        <v>3602</v>
      </c>
      <c r="Q11" s="1300" t="s">
        <v>7842</v>
      </c>
      <c r="R11" s="1300" t="s">
        <v>1838</v>
      </c>
      <c r="S11" s="1335" t="s">
        <v>7672</v>
      </c>
      <c r="T11" s="1300" t="s">
        <v>7843</v>
      </c>
      <c r="U11" s="1300" t="s">
        <v>7844</v>
      </c>
      <c r="V11" s="1300" t="s">
        <v>7845</v>
      </c>
      <c r="W11" s="1300" t="s">
        <v>5009</v>
      </c>
      <c r="X11" s="1300" t="s">
        <v>5429</v>
      </c>
      <c r="Y11" s="1300" t="s">
        <v>3991</v>
      </c>
      <c r="Z11" s="1300" t="s">
        <v>7846</v>
      </c>
      <c r="AA11" s="1323" t="s">
        <v>4277</v>
      </c>
      <c r="AB11" s="1300" t="s">
        <v>7847</v>
      </c>
      <c r="AC11" s="1300" t="s">
        <v>3155</v>
      </c>
      <c r="AD11" s="1300" t="s">
        <v>7848</v>
      </c>
      <c r="AE11" s="1300" t="s">
        <v>7849</v>
      </c>
      <c r="AF11" s="1300" t="s">
        <v>7850</v>
      </c>
      <c r="AG11" s="1300" t="s">
        <v>1307</v>
      </c>
      <c r="AH11" s="1300" t="s">
        <v>7851</v>
      </c>
      <c r="AI11" s="1300" t="s">
        <v>7325</v>
      </c>
      <c r="AJ11" s="1300" t="s">
        <v>7852</v>
      </c>
      <c r="AK11" s="1300" t="s">
        <v>4146</v>
      </c>
      <c r="AL11" s="1300" t="s">
        <v>3247</v>
      </c>
      <c r="AM11" s="1300" t="s">
        <v>4704</v>
      </c>
      <c r="AN11" s="1300" t="s">
        <v>2832</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3600</v>
      </c>
      <c r="F12" s="1281" t="s">
        <v>7859</v>
      </c>
      <c r="G12" s="1281" t="s">
        <v>7860</v>
      </c>
      <c r="H12" s="1281" t="s">
        <v>7861</v>
      </c>
      <c r="I12" s="1282" t="s">
        <v>5613</v>
      </c>
      <c r="J12" s="1281" t="s">
        <v>7862</v>
      </c>
      <c r="K12" s="1281" t="s">
        <v>7863</v>
      </c>
      <c r="L12" s="1281" t="s">
        <v>3247</v>
      </c>
      <c r="M12" s="1281" t="s">
        <v>7864</v>
      </c>
      <c r="N12" s="1281" t="s">
        <v>4379</v>
      </c>
      <c r="O12" s="1281" t="s">
        <v>7865</v>
      </c>
      <c r="P12" s="1282" t="s">
        <v>3602</v>
      </c>
      <c r="Q12" s="1282" t="s">
        <v>7866</v>
      </c>
      <c r="R12" s="1282" t="s">
        <v>7867</v>
      </c>
      <c r="S12" s="1339" t="s">
        <v>7709</v>
      </c>
      <c r="T12" s="1282" t="s">
        <v>7868</v>
      </c>
      <c r="U12" s="1281" t="s">
        <v>7869</v>
      </c>
      <c r="V12" s="1282" t="s">
        <v>2247</v>
      </c>
      <c r="W12" s="1282" t="s">
        <v>7870</v>
      </c>
      <c r="X12" s="1281" t="s">
        <v>6824</v>
      </c>
      <c r="Y12" s="1282" t="s">
        <v>7871</v>
      </c>
      <c r="Z12" s="1281" t="s">
        <v>7872</v>
      </c>
      <c r="AA12" s="1282" t="s">
        <v>1492</v>
      </c>
      <c r="AB12" s="1281" t="s">
        <v>1295</v>
      </c>
      <c r="AC12" s="1282" t="s">
        <v>7670</v>
      </c>
      <c r="AD12" s="1282" t="s">
        <v>7873</v>
      </c>
      <c r="AE12" s="1281" t="s">
        <v>7874</v>
      </c>
      <c r="AF12" s="1282" t="s">
        <v>7875</v>
      </c>
      <c r="AG12" s="1282" t="s">
        <v>765</v>
      </c>
      <c r="AH12" s="1281" t="s">
        <v>4971</v>
      </c>
      <c r="AI12" s="1282" t="s">
        <v>7649</v>
      </c>
      <c r="AJ12" s="1281" t="s">
        <v>7876</v>
      </c>
      <c r="AK12" s="1282" t="s">
        <v>7877</v>
      </c>
      <c r="AL12" s="1282" t="s">
        <v>5284</v>
      </c>
      <c r="AM12" s="1281" t="s">
        <v>7878</v>
      </c>
      <c r="AN12" s="1282" t="s">
        <v>3409</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3816</v>
      </c>
      <c r="F13" s="1280" t="s">
        <v>7887</v>
      </c>
      <c r="G13" s="1279" t="s">
        <v>7888</v>
      </c>
      <c r="H13" s="1280" t="s">
        <v>7889</v>
      </c>
      <c r="I13" s="1280" t="s">
        <v>3544</v>
      </c>
      <c r="J13" s="1280" t="s">
        <v>7890</v>
      </c>
      <c r="K13" s="1280" t="s">
        <v>7757</v>
      </c>
      <c r="L13" s="1280" t="s">
        <v>2503</v>
      </c>
      <c r="M13" s="1280" t="s">
        <v>6139</v>
      </c>
      <c r="N13" s="1280" t="s">
        <v>1630</v>
      </c>
      <c r="O13" s="1280" t="s">
        <v>7891</v>
      </c>
      <c r="P13" s="1280" t="s">
        <v>7892</v>
      </c>
      <c r="Q13" s="1280" t="s">
        <v>7893</v>
      </c>
      <c r="R13" s="1280" t="s">
        <v>7894</v>
      </c>
      <c r="S13" s="1280" t="s">
        <v>4172</v>
      </c>
      <c r="T13" s="1280" t="s">
        <v>7895</v>
      </c>
      <c r="U13" s="1280" t="s">
        <v>7896</v>
      </c>
      <c r="V13" s="1280" t="s">
        <v>7897</v>
      </c>
      <c r="W13" s="1280" t="s">
        <v>7898</v>
      </c>
      <c r="X13" s="1280" t="s">
        <v>7899</v>
      </c>
      <c r="Y13" s="1280" t="s">
        <v>3170</v>
      </c>
      <c r="Z13" s="1280" t="s">
        <v>6315</v>
      </c>
      <c r="AA13" s="1280" t="s">
        <v>7900</v>
      </c>
      <c r="AB13" s="1280" t="s">
        <v>3480</v>
      </c>
      <c r="AC13" s="1279">
        <v>48.67</v>
      </c>
      <c r="AD13" s="1280" t="s">
        <v>7901</v>
      </c>
      <c r="AE13" s="1279">
        <v>47.81</v>
      </c>
      <c r="AF13" s="1280" t="s">
        <v>7902</v>
      </c>
      <c r="AG13" s="1280" t="s">
        <v>7903</v>
      </c>
      <c r="AH13" s="1280" t="s">
        <v>4971</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5698</v>
      </c>
      <c r="B14" s="1272" t="s">
        <v>7599</v>
      </c>
      <c r="C14" s="1285">
        <v>0.05018518518518519</v>
      </c>
      <c r="D14" s="1300" t="s">
        <v>7914</v>
      </c>
      <c r="E14" s="1282" t="s">
        <v>7915</v>
      </c>
      <c r="F14" s="1282" t="s">
        <v>7916</v>
      </c>
      <c r="G14" s="1282" t="s">
        <v>7917</v>
      </c>
      <c r="H14" s="1281" t="s">
        <v>5846</v>
      </c>
      <c r="I14" s="1282" t="s">
        <v>1817</v>
      </c>
      <c r="J14" s="1281" t="s">
        <v>7654</v>
      </c>
      <c r="K14" s="1282" t="s">
        <v>7918</v>
      </c>
      <c r="L14" s="1281" t="s">
        <v>4158</v>
      </c>
      <c r="M14" s="1282" t="s">
        <v>7919</v>
      </c>
      <c r="N14" s="1282" t="s">
        <v>7920</v>
      </c>
      <c r="O14" s="1282" t="s">
        <v>7921</v>
      </c>
      <c r="P14" s="1282" t="s">
        <v>3438</v>
      </c>
      <c r="Q14" s="1282" t="s">
        <v>4263</v>
      </c>
      <c r="R14" s="1282" t="s">
        <v>7922</v>
      </c>
      <c r="S14" s="1282" t="s">
        <v>7923</v>
      </c>
      <c r="T14" s="1282" t="s">
        <v>6200</v>
      </c>
      <c r="U14" s="1281" t="s">
        <v>7924</v>
      </c>
      <c r="V14" s="1282" t="s">
        <v>4440</v>
      </c>
      <c r="W14" s="1281" t="s">
        <v>5880</v>
      </c>
      <c r="X14" s="1281" t="s">
        <v>7907</v>
      </c>
      <c r="Y14" s="1282" t="s">
        <v>2549</v>
      </c>
      <c r="Z14" s="1281" t="s">
        <v>7925</v>
      </c>
      <c r="AA14" s="1282" t="s">
        <v>7926</v>
      </c>
      <c r="AB14" s="1282" t="s">
        <v>3061</v>
      </c>
      <c r="AC14" s="1282" t="s">
        <v>4727</v>
      </c>
      <c r="AD14" s="1281" t="s">
        <v>7927</v>
      </c>
      <c r="AE14" s="1282" t="s">
        <v>3832</v>
      </c>
      <c r="AF14" s="1344" t="s">
        <v>7615</v>
      </c>
      <c r="AG14" s="1281" t="s">
        <v>692</v>
      </c>
      <c r="AH14" s="1282" t="s">
        <v>7262</v>
      </c>
      <c r="AI14" s="1282" t="s">
        <v>7928</v>
      </c>
      <c r="AJ14" s="1282" t="s">
        <v>7929</v>
      </c>
      <c r="AK14" s="1282" t="s">
        <v>7930</v>
      </c>
      <c r="AL14" s="1282" t="s">
        <v>3756</v>
      </c>
      <c r="AM14" s="1282" t="s">
        <v>7931</v>
      </c>
      <c r="AN14" s="1282" t="s">
        <v>2652</v>
      </c>
      <c r="AO14" s="1282" t="s">
        <v>3359</v>
      </c>
      <c r="AP14" s="1282" t="s">
        <v>7932</v>
      </c>
      <c r="AQ14" s="1282" t="s">
        <v>7933</v>
      </c>
      <c r="AR14" s="1282" t="s">
        <v>6222</v>
      </c>
      <c r="AS14" s="1282" t="s">
        <v>5407</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4683</v>
      </c>
      <c r="M15" s="1347" t="str">
        <f>HYPERLINK("https://youtu.be/teAIifUZjFw","1:14.18")</f>
        <v>1:14.18</v>
      </c>
      <c r="N15" s="1318" t="s">
        <v>3157</v>
      </c>
      <c r="O15" s="1318" t="s">
        <v>7942</v>
      </c>
      <c r="P15" s="1318" t="s">
        <v>1663</v>
      </c>
      <c r="Q15" s="1322" t="s">
        <v>7943</v>
      </c>
      <c r="R15" s="1320" t="s">
        <v>7944</v>
      </c>
      <c r="S15" s="1320" t="s">
        <v>5001</v>
      </c>
      <c r="T15" s="1348" t="str">
        <f>HYPERLINK("https://youtu.be/AiXricVH5ss","1:24.99")</f>
        <v>1:24.99</v>
      </c>
      <c r="U15" s="1349" t="str">
        <f>HYPERLINK("https://www.twitch.tv/videos/450151935","2:00.31")</f>
        <v>2:00.31</v>
      </c>
      <c r="V15" s="1320" t="s">
        <v>7945</v>
      </c>
      <c r="W15" s="1350" t="str">
        <f>HYPERLINK("https://youtu.be/eafNhBoXVWA","1:46.09")</f>
        <v>1:46.09</v>
      </c>
      <c r="X15" s="1331" t="s">
        <v>4457</v>
      </c>
      <c r="Y15" s="1331" t="s">
        <v>7755</v>
      </c>
      <c r="Z15" s="1331" t="s">
        <v>7946</v>
      </c>
      <c r="AA15" s="1323" t="s">
        <v>7616</v>
      </c>
      <c r="AB15" s="1331" t="s">
        <v>6909</v>
      </c>
      <c r="AC15" s="1331" t="s">
        <v>5445</v>
      </c>
      <c r="AD15" s="1351" t="str">
        <f>HYPERLINK("https://youtu.be/8FEcTKESSh0","1:49.80")</f>
        <v>1:49.80</v>
      </c>
      <c r="AE15" s="1313" t="s">
        <v>5758</v>
      </c>
      <c r="AF15" s="1332" t="s">
        <v>7947</v>
      </c>
      <c r="AG15" s="1332" t="s">
        <v>7948</v>
      </c>
      <c r="AH15" s="1332" t="s">
        <v>7949</v>
      </c>
      <c r="AI15" s="1332" t="s">
        <v>7950</v>
      </c>
      <c r="AJ15" s="1332" t="s">
        <v>7951</v>
      </c>
      <c r="AK15" s="1324" t="s">
        <v>7952</v>
      </c>
      <c r="AL15" s="1332" t="s">
        <v>7953</v>
      </c>
      <c r="AM15" s="1326" t="s">
        <v>7829</v>
      </c>
      <c r="AN15" s="1326" t="s">
        <v>3008</v>
      </c>
      <c r="AO15" s="1326" t="s">
        <v>7954</v>
      </c>
      <c r="AP15" s="1325" t="s">
        <v>7955</v>
      </c>
      <c r="AQ15" s="1325" t="s">
        <v>7956</v>
      </c>
      <c r="AR15" s="1326" t="s">
        <v>7957</v>
      </c>
      <c r="AS15" s="1325" t="s">
        <v>5388</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6246</v>
      </c>
      <c r="F16" s="1281" t="s">
        <v>7962</v>
      </c>
      <c r="G16" s="1282" t="s">
        <v>7963</v>
      </c>
      <c r="H16" s="1282" t="s">
        <v>7964</v>
      </c>
      <c r="I16" s="1282" t="s">
        <v>7965</v>
      </c>
      <c r="J16" s="1281" t="s">
        <v>7966</v>
      </c>
      <c r="K16" s="1281" t="s">
        <v>7967</v>
      </c>
      <c r="L16" s="1282" t="s">
        <v>5284</v>
      </c>
      <c r="M16" s="1281" t="s">
        <v>7968</v>
      </c>
      <c r="N16" s="1281" t="s">
        <v>4989</v>
      </c>
      <c r="O16" s="1282" t="s">
        <v>7969</v>
      </c>
      <c r="P16" s="1282" t="s">
        <v>7970</v>
      </c>
      <c r="Q16" s="1281" t="s">
        <v>7971</v>
      </c>
      <c r="R16" s="1281" t="s">
        <v>4736</v>
      </c>
      <c r="S16" s="1282" t="s">
        <v>7872</v>
      </c>
      <c r="T16" s="1282" t="s">
        <v>7972</v>
      </c>
      <c r="U16" s="1282" t="s">
        <v>7973</v>
      </c>
      <c r="V16" s="1282" t="s">
        <v>7974</v>
      </c>
      <c r="W16" s="1282" t="s">
        <v>7975</v>
      </c>
      <c r="X16" s="1282" t="s">
        <v>5951</v>
      </c>
      <c r="Y16" s="1282" t="s">
        <v>6872</v>
      </c>
      <c r="Z16" s="1282" t="s">
        <v>7976</v>
      </c>
      <c r="AA16" s="1282" t="s">
        <v>7824</v>
      </c>
      <c r="AB16" s="1282" t="s">
        <v>3525</v>
      </c>
      <c r="AC16" s="1282" t="s">
        <v>7977</v>
      </c>
      <c r="AD16" s="1282" t="s">
        <v>7978</v>
      </c>
      <c r="AE16" s="1282" t="s">
        <v>4583</v>
      </c>
      <c r="AF16" s="1281" t="s">
        <v>1026</v>
      </c>
      <c r="AG16" s="1282" t="s">
        <v>6007</v>
      </c>
      <c r="AH16" s="1281" t="s">
        <v>3469</v>
      </c>
      <c r="AI16" s="1282" t="s">
        <v>3981</v>
      </c>
      <c r="AJ16" s="1282" t="s">
        <v>7979</v>
      </c>
      <c r="AK16" s="1344" t="s">
        <v>7618</v>
      </c>
      <c r="AL16" s="1282" t="s">
        <v>4186</v>
      </c>
      <c r="AM16" s="1282" t="s">
        <v>5133</v>
      </c>
      <c r="AN16" s="1282" t="s">
        <v>7619</v>
      </c>
      <c r="AO16" s="1282" t="s">
        <v>6460</v>
      </c>
      <c r="AP16" s="1282" t="s">
        <v>7980</v>
      </c>
      <c r="AQ16" s="1344" t="s">
        <v>7622</v>
      </c>
      <c r="AR16" s="1282" t="s">
        <v>485</v>
      </c>
      <c r="AS16" s="1282" t="s">
        <v>5279</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2643</v>
      </c>
      <c r="M17" s="1281" t="s">
        <v>5592</v>
      </c>
      <c r="N17" s="1281" t="s">
        <v>4116</v>
      </c>
      <c r="O17" s="1281" t="s">
        <v>7990</v>
      </c>
      <c r="P17" s="1281" t="s">
        <v>7991</v>
      </c>
      <c r="Q17" s="1281" t="s">
        <v>7992</v>
      </c>
      <c r="R17" s="1281" t="s">
        <v>7894</v>
      </c>
      <c r="S17" s="1281" t="s">
        <v>7993</v>
      </c>
      <c r="T17" s="1281" t="s">
        <v>7994</v>
      </c>
      <c r="U17" s="1281" t="s">
        <v>7995</v>
      </c>
      <c r="V17" s="1281" t="s">
        <v>5229</v>
      </c>
      <c r="W17" s="1281" t="s">
        <v>7996</v>
      </c>
      <c r="X17" s="1281" t="s">
        <v>7997</v>
      </c>
      <c r="Y17" s="1281" t="s">
        <v>3991</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2935</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3435</v>
      </c>
      <c r="J18" s="1316" t="s">
        <v>1811</v>
      </c>
      <c r="K18" s="1316" t="s">
        <v>6307</v>
      </c>
      <c r="L18" s="1316" t="s">
        <v>4017</v>
      </c>
      <c r="M18" s="1316" t="s">
        <v>8020</v>
      </c>
      <c r="N18" s="1316" t="s">
        <v>8021</v>
      </c>
      <c r="O18" s="1316" t="s">
        <v>8022</v>
      </c>
      <c r="P18" s="1316" t="s">
        <v>5088</v>
      </c>
      <c r="Q18" s="1320" t="s">
        <v>8023</v>
      </c>
      <c r="R18" s="1320" t="s">
        <v>8024</v>
      </c>
      <c r="S18" s="1320" t="s">
        <v>632</v>
      </c>
      <c r="T18" s="1320" t="s">
        <v>8025</v>
      </c>
      <c r="U18" s="1320" t="s">
        <v>8026</v>
      </c>
      <c r="V18" s="1320" t="s">
        <v>8027</v>
      </c>
      <c r="W18" s="1323" t="s">
        <v>8028</v>
      </c>
      <c r="X18" s="1323" t="s">
        <v>4457</v>
      </c>
      <c r="Y18" s="1323" t="s">
        <v>1324</v>
      </c>
      <c r="Z18" s="1323" t="s">
        <v>6074</v>
      </c>
      <c r="AA18" s="1323" t="s">
        <v>8029</v>
      </c>
      <c r="AB18" s="1323" t="s">
        <v>3187</v>
      </c>
      <c r="AC18" s="1323" t="s">
        <v>8030</v>
      </c>
      <c r="AD18" s="1313" t="s">
        <v>8031</v>
      </c>
      <c r="AE18" s="1313" t="s">
        <v>5386</v>
      </c>
      <c r="AF18" s="1324" t="s">
        <v>8032</v>
      </c>
      <c r="AG18" s="1324" t="s">
        <v>6383</v>
      </c>
      <c r="AH18" s="1324" t="s">
        <v>8033</v>
      </c>
      <c r="AI18" s="1324" t="s">
        <v>4980</v>
      </c>
      <c r="AJ18" s="1324" t="s">
        <v>8034</v>
      </c>
      <c r="AK18" s="1324" t="s">
        <v>7648</v>
      </c>
      <c r="AL18" s="1324" t="s">
        <v>8035</v>
      </c>
      <c r="AM18" s="1326" t="s">
        <v>7795</v>
      </c>
      <c r="AN18" s="1326" t="s">
        <v>8036</v>
      </c>
      <c r="AO18" s="1326" t="s">
        <v>150</v>
      </c>
      <c r="AP18" s="1326" t="s">
        <v>8037</v>
      </c>
      <c r="AQ18" s="1326" t="s">
        <v>8038</v>
      </c>
      <c r="AR18" s="1326" t="s">
        <v>8039</v>
      </c>
      <c r="AS18" s="1326" t="s">
        <v>5635</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5592</v>
      </c>
      <c r="F19" s="1313" t="s">
        <v>8044</v>
      </c>
      <c r="G19" s="1329" t="s">
        <v>8045</v>
      </c>
      <c r="H19" s="1315" t="s">
        <v>8046</v>
      </c>
      <c r="I19" s="1314" t="s">
        <v>8047</v>
      </c>
      <c r="J19" s="1316" t="s">
        <v>4964</v>
      </c>
      <c r="K19" s="1316" t="s">
        <v>6354</v>
      </c>
      <c r="L19" s="1316" t="s">
        <v>2032</v>
      </c>
      <c r="M19" s="1316" t="s">
        <v>8048</v>
      </c>
      <c r="N19" s="1316" t="s">
        <v>3533</v>
      </c>
      <c r="O19" s="1316" t="s">
        <v>8049</v>
      </c>
      <c r="P19" s="1318" t="s">
        <v>912</v>
      </c>
      <c r="Q19" s="1320" t="s">
        <v>8050</v>
      </c>
      <c r="R19" s="1320" t="s">
        <v>3258</v>
      </c>
      <c r="S19" s="1320" t="s">
        <v>2814</v>
      </c>
      <c r="T19" s="1322" t="s">
        <v>8051</v>
      </c>
      <c r="U19" s="1320" t="s">
        <v>8052</v>
      </c>
      <c r="V19" s="1322" t="s">
        <v>8053</v>
      </c>
      <c r="W19" s="1331" t="s">
        <v>8054</v>
      </c>
      <c r="X19" s="1355" t="s">
        <v>2632</v>
      </c>
      <c r="Y19" s="1331" t="s">
        <v>8055</v>
      </c>
      <c r="Z19" s="1323" t="s">
        <v>8056</v>
      </c>
      <c r="AA19" s="1331" t="s">
        <v>8057</v>
      </c>
      <c r="AB19" s="1355" t="s">
        <v>6142</v>
      </c>
      <c r="AC19" s="1331" t="s">
        <v>2644</v>
      </c>
      <c r="AD19" s="1356" t="s">
        <v>7645</v>
      </c>
      <c r="AE19" s="1313" t="s">
        <v>5535</v>
      </c>
      <c r="AF19" s="1324" t="s">
        <v>8058</v>
      </c>
      <c r="AG19" s="1332" t="s">
        <v>3412</v>
      </c>
      <c r="AH19" s="1332" t="s">
        <v>8059</v>
      </c>
      <c r="AI19" s="1357" t="s">
        <v>7649</v>
      </c>
      <c r="AJ19" s="1332" t="s">
        <v>8060</v>
      </c>
      <c r="AK19" s="1358" t="s">
        <v>7651</v>
      </c>
      <c r="AL19" s="1332" t="s">
        <v>2934</v>
      </c>
      <c r="AM19" s="1359" t="s">
        <v>7652</v>
      </c>
      <c r="AN19" s="1326" t="s">
        <v>4415</v>
      </c>
      <c r="AO19" s="1326" t="s">
        <v>8061</v>
      </c>
      <c r="AP19" s="1359" t="s">
        <v>7655</v>
      </c>
      <c r="AQ19" s="1360" t="s">
        <v>7656</v>
      </c>
      <c r="AR19" s="1325" t="s">
        <v>2992</v>
      </c>
      <c r="AS19" s="1325" t="s">
        <v>4425</v>
      </c>
      <c r="AT19" s="1316" t="s">
        <v>8062</v>
      </c>
      <c r="AU19" s="1306" t="s">
        <v>8063</v>
      </c>
      <c r="AV19" s="1282" t="str">
        <f t="shared" si="1"/>
        <v>2:55</v>
      </c>
      <c r="AW19" s="1361"/>
    </row>
    <row r="20" ht="15.75" customHeight="1">
      <c r="A20" s="1284" t="s">
        <v>3627</v>
      </c>
      <c r="B20" s="1272" t="s">
        <v>7599</v>
      </c>
      <c r="C20" s="1362">
        <v>0.05043981481481481</v>
      </c>
      <c r="D20" s="1300" t="s">
        <v>8064</v>
      </c>
      <c r="E20" s="1282" t="s">
        <v>5983</v>
      </c>
      <c r="F20" s="1282" t="s">
        <v>6088</v>
      </c>
      <c r="G20" s="1282" t="s">
        <v>8065</v>
      </c>
      <c r="H20" s="1282" t="s">
        <v>8066</v>
      </c>
      <c r="I20" s="1282" t="s">
        <v>4257</v>
      </c>
      <c r="J20" s="1282" t="s">
        <v>4116</v>
      </c>
      <c r="K20" s="1282" t="s">
        <v>7967</v>
      </c>
      <c r="L20" s="1282" t="s">
        <v>8067</v>
      </c>
      <c r="M20" s="1282" t="s">
        <v>8068</v>
      </c>
      <c r="N20" s="1282" t="s">
        <v>2234</v>
      </c>
      <c r="O20" s="1282" t="s">
        <v>8069</v>
      </c>
      <c r="P20" s="1282" t="s">
        <v>4867</v>
      </c>
      <c r="Q20" s="1282" t="s">
        <v>8070</v>
      </c>
      <c r="R20" s="1282" t="s">
        <v>8071</v>
      </c>
      <c r="S20" s="1282" t="s">
        <v>8072</v>
      </c>
      <c r="T20" s="1282" t="s">
        <v>8073</v>
      </c>
      <c r="U20" s="1282" t="s">
        <v>8074</v>
      </c>
      <c r="V20" s="1282" t="s">
        <v>3606</v>
      </c>
      <c r="W20" s="1282" t="s">
        <v>8075</v>
      </c>
      <c r="X20" s="1282" t="s">
        <v>8076</v>
      </c>
      <c r="Y20" s="1282" t="s">
        <v>7991</v>
      </c>
      <c r="Z20" s="1282" t="s">
        <v>728</v>
      </c>
      <c r="AA20" s="1282" t="s">
        <v>8077</v>
      </c>
      <c r="AB20" s="1282" t="s">
        <v>4964</v>
      </c>
      <c r="AC20" s="1282" t="s">
        <v>5445</v>
      </c>
      <c r="AD20" s="1282" t="s">
        <v>5553</v>
      </c>
      <c r="AE20" s="1282" t="s">
        <v>5141</v>
      </c>
      <c r="AF20" s="1282" t="s">
        <v>8078</v>
      </c>
      <c r="AG20" s="1282" t="s">
        <v>8079</v>
      </c>
      <c r="AH20" s="1282" t="s">
        <v>3712</v>
      </c>
      <c r="AI20" s="1282" t="s">
        <v>4980</v>
      </c>
      <c r="AJ20" s="1282" t="s">
        <v>8080</v>
      </c>
      <c r="AK20" s="1282" t="s">
        <v>8081</v>
      </c>
      <c r="AL20" s="1282" t="s">
        <v>8082</v>
      </c>
      <c r="AM20" s="1282" t="s">
        <v>1441</v>
      </c>
      <c r="AN20" s="1282" t="s">
        <v>3535</v>
      </c>
      <c r="AO20" s="1282" t="s">
        <v>1972</v>
      </c>
      <c r="AP20" s="1363" t="str">
        <f>HYPERLINK("https://www.twitch.tv/videos/511415405","2:00.79")</f>
        <v>2:00.79</v>
      </c>
      <c r="AQ20" s="1282" t="s">
        <v>7910</v>
      </c>
      <c r="AR20" s="1282" t="s">
        <v>5978</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4405</v>
      </c>
      <c r="F21" s="1313" t="s">
        <v>8088</v>
      </c>
      <c r="G21" s="1313" t="s">
        <v>8089</v>
      </c>
      <c r="H21" s="1314" t="s">
        <v>2865</v>
      </c>
      <c r="I21" s="1314" t="s">
        <v>1314</v>
      </c>
      <c r="J21" s="1316" t="s">
        <v>5044</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3800</v>
      </c>
      <c r="AD21" s="1313" t="s">
        <v>8102</v>
      </c>
      <c r="AE21" s="1313" t="s">
        <v>4898</v>
      </c>
      <c r="AF21" s="1324" t="s">
        <v>8103</v>
      </c>
      <c r="AG21" s="1324" t="s">
        <v>197</v>
      </c>
      <c r="AH21" s="1324" t="s">
        <v>3603</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4634</v>
      </c>
      <c r="K22" s="1316" t="s">
        <v>8118</v>
      </c>
      <c r="L22" s="1347" t="str">
        <f>HYPERLINK("https://www.youtube.com/watch?v=tJdjPKdAbw4","57.03")</f>
        <v>57.03</v>
      </c>
      <c r="M22" s="1318" t="s">
        <v>5946</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6031</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5445</v>
      </c>
      <c r="AD22" s="1351" t="str">
        <f>HYPERLINK("https://www.youtube.com/watch?v=ikF77QyREZg","1:50.34")</f>
        <v>1:50.34</v>
      </c>
      <c r="AE22" s="1329" t="s">
        <v>7822</v>
      </c>
      <c r="AF22" s="1332" t="s">
        <v>8124</v>
      </c>
      <c r="AG22" s="1369" t="str">
        <f>HYPERLINK("https://www.youtube.com/watch?v=KXwTRrVVluY","1:30.62")</f>
        <v>1:30.62</v>
      </c>
      <c r="AH22" s="1332" t="s">
        <v>2913</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4195</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3438</v>
      </c>
      <c r="Z23" s="1300" t="s">
        <v>8143</v>
      </c>
      <c r="AA23" s="1300" t="s">
        <v>8144</v>
      </c>
      <c r="AB23" s="1300" t="s">
        <v>8145</v>
      </c>
      <c r="AC23" s="1300" t="s">
        <v>8146</v>
      </c>
      <c r="AD23" s="1300" t="s">
        <v>8147</v>
      </c>
      <c r="AE23" s="1300" t="s">
        <v>147</v>
      </c>
      <c r="AF23" s="1300" t="s">
        <v>8148</v>
      </c>
      <c r="AG23" s="1300" t="s">
        <v>5181</v>
      </c>
      <c r="AH23" s="1300" t="s">
        <v>4199</v>
      </c>
      <c r="AI23" s="1300" t="s">
        <v>8077</v>
      </c>
      <c r="AJ23" s="1300" t="s">
        <v>8149</v>
      </c>
      <c r="AK23" s="1300" t="s">
        <v>2496</v>
      </c>
      <c r="AL23" s="1300" t="s">
        <v>3154</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3596</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4035</v>
      </c>
      <c r="N24" s="1281" t="s">
        <v>8163</v>
      </c>
      <c r="O24" s="1281" t="s">
        <v>8164</v>
      </c>
      <c r="P24" s="1281" t="s">
        <v>584</v>
      </c>
      <c r="Q24" s="1281" t="s">
        <v>4218</v>
      </c>
      <c r="R24" s="1320" t="s">
        <v>6358</v>
      </c>
      <c r="S24" s="1281" t="s">
        <v>8165</v>
      </c>
      <c r="T24" s="1281" t="s">
        <v>8166</v>
      </c>
      <c r="U24" s="1281" t="s">
        <v>8167</v>
      </c>
      <c r="V24" s="1281" t="s">
        <v>3634</v>
      </c>
      <c r="W24" s="1281" t="s">
        <v>399</v>
      </c>
      <c r="X24" s="1281" t="s">
        <v>8168</v>
      </c>
      <c r="Y24" s="1281" t="s">
        <v>3637</v>
      </c>
      <c r="Z24" s="1281" t="s">
        <v>4964</v>
      </c>
      <c r="AA24" s="1281" t="s">
        <v>8169</v>
      </c>
      <c r="AB24" s="1281" t="s">
        <v>2078</v>
      </c>
      <c r="AC24" s="1281" t="s">
        <v>5184</v>
      </c>
      <c r="AD24" s="1281" t="s">
        <v>8170</v>
      </c>
      <c r="AE24" s="1281" t="s">
        <v>7742</v>
      </c>
      <c r="AF24" s="1281" t="s">
        <v>8171</v>
      </c>
      <c r="AG24" s="1281" t="s">
        <v>5878</v>
      </c>
      <c r="AH24" s="1281" t="s">
        <v>4766</v>
      </c>
      <c r="AI24" s="1281" t="s">
        <v>1873</v>
      </c>
      <c r="AJ24" s="1281" t="s">
        <v>8172</v>
      </c>
      <c r="AK24" s="1281" t="s">
        <v>521</v>
      </c>
      <c r="AL24" s="1281" t="s">
        <v>5682</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3388</v>
      </c>
      <c r="N25" s="1316" t="s">
        <v>8188</v>
      </c>
      <c r="O25" s="1316" t="s">
        <v>8049</v>
      </c>
      <c r="P25" s="1316" t="s">
        <v>4623</v>
      </c>
      <c r="Q25" s="1320" t="s">
        <v>8189</v>
      </c>
      <c r="R25" s="1320" t="s">
        <v>7922</v>
      </c>
      <c r="S25" s="1320" t="s">
        <v>8190</v>
      </c>
      <c r="T25" s="1320" t="s">
        <v>8191</v>
      </c>
      <c r="U25" s="1320" t="s">
        <v>7869</v>
      </c>
      <c r="V25" s="1320" t="s">
        <v>7945</v>
      </c>
      <c r="W25" s="1323" t="s">
        <v>8192</v>
      </c>
      <c r="X25" s="1323" t="s">
        <v>8193</v>
      </c>
      <c r="Y25" s="1323" t="s">
        <v>5171</v>
      </c>
      <c r="Z25" s="1323" t="s">
        <v>8194</v>
      </c>
      <c r="AA25" s="1323" t="s">
        <v>8195</v>
      </c>
      <c r="AB25" s="1323" t="s">
        <v>6005</v>
      </c>
      <c r="AC25" s="1331" t="s">
        <v>6552</v>
      </c>
      <c r="AD25" s="1313" t="s">
        <v>8196</v>
      </c>
      <c r="AE25" s="1313" t="s">
        <v>7822</v>
      </c>
      <c r="AF25" s="1324" t="s">
        <v>8197</v>
      </c>
      <c r="AG25" s="1324" t="s">
        <v>8198</v>
      </c>
      <c r="AH25" s="1324" t="s">
        <v>3070</v>
      </c>
      <c r="AI25" s="1324" t="s">
        <v>6137</v>
      </c>
      <c r="AJ25" s="1324" t="s">
        <v>8199</v>
      </c>
      <c r="AK25" s="1324" t="s">
        <v>4457</v>
      </c>
      <c r="AL25" s="1324" t="s">
        <v>3614</v>
      </c>
      <c r="AM25" s="1326" t="s">
        <v>8200</v>
      </c>
      <c r="AN25" s="1326" t="s">
        <v>4217</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4632</v>
      </c>
      <c r="J26" s="1300" t="s">
        <v>1368</v>
      </c>
      <c r="K26" s="1300" t="s">
        <v>8213</v>
      </c>
      <c r="L26" s="1300" t="s">
        <v>3725</v>
      </c>
      <c r="M26" s="1300" t="s">
        <v>3511</v>
      </c>
      <c r="N26" s="1300" t="s">
        <v>8106</v>
      </c>
      <c r="O26" s="1300" t="s">
        <v>8214</v>
      </c>
      <c r="P26" s="1300" t="s">
        <v>8215</v>
      </c>
      <c r="Q26" s="1300" t="s">
        <v>8216</v>
      </c>
      <c r="R26" s="1300" t="s">
        <v>8217</v>
      </c>
      <c r="S26" s="1300" t="s">
        <v>8218</v>
      </c>
      <c r="T26" s="1300" t="s">
        <v>7648</v>
      </c>
      <c r="U26" s="1300" t="s">
        <v>8219</v>
      </c>
      <c r="V26" s="1300" t="s">
        <v>8220</v>
      </c>
      <c r="W26" s="1300" t="s">
        <v>4267</v>
      </c>
      <c r="X26" s="1300" t="s">
        <v>8221</v>
      </c>
      <c r="Y26" s="1300" t="s">
        <v>4539</v>
      </c>
      <c r="Z26" s="1300" t="s">
        <v>8222</v>
      </c>
      <c r="AA26" s="1300" t="s">
        <v>8223</v>
      </c>
      <c r="AB26" s="1300" t="s">
        <v>8224</v>
      </c>
      <c r="AC26" s="1300" t="s">
        <v>5445</v>
      </c>
      <c r="AD26" s="1300" t="s">
        <v>8225</v>
      </c>
      <c r="AE26" s="1300" t="s">
        <v>7742</v>
      </c>
      <c r="AF26" s="1300" t="s">
        <v>8226</v>
      </c>
      <c r="AG26" s="1300" t="s">
        <v>4536</v>
      </c>
      <c r="AH26" s="1300" t="s">
        <v>4433</v>
      </c>
      <c r="AI26" s="1300" t="s">
        <v>8227</v>
      </c>
      <c r="AJ26" s="1300" t="s">
        <v>8228</v>
      </c>
      <c r="AK26" s="1300" t="s">
        <v>1971</v>
      </c>
      <c r="AL26" s="1300" t="s">
        <v>2628</v>
      </c>
      <c r="AM26" s="1300" t="s">
        <v>3302</v>
      </c>
      <c r="AN26" s="1300" t="s">
        <v>3691</v>
      </c>
      <c r="AO26" s="1300" t="s">
        <v>5596</v>
      </c>
      <c r="AP26" s="1300" t="s">
        <v>8229</v>
      </c>
      <c r="AQ26" s="1300" t="s">
        <v>8230</v>
      </c>
      <c r="AR26" s="1300" t="s">
        <v>7798</v>
      </c>
      <c r="AS26" s="1300" t="s">
        <v>4648</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6197</v>
      </c>
      <c r="L27" s="1281" t="s">
        <v>8138</v>
      </c>
      <c r="M27" s="1281" t="s">
        <v>8236</v>
      </c>
      <c r="N27" s="1281" t="s">
        <v>8237</v>
      </c>
      <c r="O27" s="1281" t="s">
        <v>8238</v>
      </c>
      <c r="P27" s="1281" t="s">
        <v>3438</v>
      </c>
      <c r="Q27" s="1281" t="s">
        <v>8239</v>
      </c>
      <c r="R27" s="1281" t="s">
        <v>8240</v>
      </c>
      <c r="S27" s="1281" t="s">
        <v>7853</v>
      </c>
      <c r="T27" s="1376" t="s">
        <v>7641</v>
      </c>
      <c r="U27" s="1281" t="s">
        <v>7752</v>
      </c>
      <c r="V27" s="1281" t="s">
        <v>2273</v>
      </c>
      <c r="W27" s="1281" t="s">
        <v>8241</v>
      </c>
      <c r="X27" s="1281" t="s">
        <v>8242</v>
      </c>
      <c r="Y27" s="1281" t="s">
        <v>2355</v>
      </c>
      <c r="Z27" s="1376" t="s">
        <v>7644</v>
      </c>
      <c r="AA27" s="1376" t="s">
        <v>6031</v>
      </c>
      <c r="AB27" s="1281" t="s">
        <v>8243</v>
      </c>
      <c r="AC27" s="1282" t="s">
        <v>527</v>
      </c>
      <c r="AD27" s="1281" t="s">
        <v>8244</v>
      </c>
      <c r="AE27" s="1281" t="s">
        <v>4361</v>
      </c>
      <c r="AF27" s="1281" t="s">
        <v>8245</v>
      </c>
      <c r="AG27" s="1376" t="s">
        <v>7648</v>
      </c>
      <c r="AH27" s="1376" t="s">
        <v>2747</v>
      </c>
      <c r="AI27" s="1281" t="s">
        <v>8246</v>
      </c>
      <c r="AJ27" s="1281" t="s">
        <v>8247</v>
      </c>
      <c r="AK27" s="1281" t="s">
        <v>5058</v>
      </c>
      <c r="AL27" s="1376" t="s">
        <v>3535</v>
      </c>
      <c r="AM27" s="1281" t="s">
        <v>7820</v>
      </c>
      <c r="AN27" s="1281" t="s">
        <v>231</v>
      </c>
      <c r="AO27" s="1376" t="s">
        <v>7654</v>
      </c>
      <c r="AP27" s="1281" t="s">
        <v>8248</v>
      </c>
      <c r="AQ27" s="1281" t="s">
        <v>5994</v>
      </c>
      <c r="AR27" s="1376" t="s">
        <v>5205</v>
      </c>
      <c r="AS27" s="1281" t="s">
        <v>3705</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3602</v>
      </c>
      <c r="AD28" s="1282" t="s">
        <v>8262</v>
      </c>
      <c r="AE28" s="1282" t="s">
        <v>5171</v>
      </c>
      <c r="AF28" s="1282" t="s">
        <v>8263</v>
      </c>
      <c r="AG28" s="1282" t="s">
        <v>3981</v>
      </c>
      <c r="AH28" s="1282" t="s">
        <v>8264</v>
      </c>
      <c r="AI28" s="1282" t="s">
        <v>3184</v>
      </c>
      <c r="AJ28" s="1282" t="s">
        <v>8265</v>
      </c>
      <c r="AK28" s="1282" t="s">
        <v>155</v>
      </c>
      <c r="AL28" s="1282" t="s">
        <v>8033</v>
      </c>
      <c r="AM28" s="1282" t="s">
        <v>8266</v>
      </c>
      <c r="AN28" s="1281" t="s">
        <v>8267</v>
      </c>
      <c r="AO28" s="1281" t="s">
        <v>8254</v>
      </c>
      <c r="AP28" s="1282" t="s">
        <v>4888</v>
      </c>
      <c r="AQ28" s="1282" t="s">
        <v>6087</v>
      </c>
      <c r="AR28" s="1282" t="s">
        <v>8268</v>
      </c>
      <c r="AS28" s="1282" t="s">
        <v>8269</v>
      </c>
      <c r="AT28" s="1377" t="s">
        <v>7657</v>
      </c>
      <c r="AU28" s="1281" t="s">
        <v>8270</v>
      </c>
      <c r="AV28" s="1282" t="str">
        <f t="shared" si="2"/>
        <v>3:07</v>
      </c>
      <c r="AW28" s="1345" t="s">
        <v>8271</v>
      </c>
    </row>
    <row r="29" ht="15.75" customHeight="1">
      <c r="A29" s="1328" t="s">
        <v>3722</v>
      </c>
      <c r="B29" s="1272" t="s">
        <v>7599</v>
      </c>
      <c r="C29" s="1367">
        <v>0.05060185185185185</v>
      </c>
      <c r="D29" s="1300" t="s">
        <v>8272</v>
      </c>
      <c r="E29" s="1329" t="s">
        <v>8273</v>
      </c>
      <c r="F29" s="1329" t="s">
        <v>5940</v>
      </c>
      <c r="G29" s="1329" t="s">
        <v>8274</v>
      </c>
      <c r="H29" s="1315" t="s">
        <v>8275</v>
      </c>
      <c r="I29" s="1315" t="s">
        <v>8276</v>
      </c>
      <c r="J29" s="1318" t="s">
        <v>7911</v>
      </c>
      <c r="K29" s="1318" t="s">
        <v>6397</v>
      </c>
      <c r="L29" s="1318" t="s">
        <v>5142</v>
      </c>
      <c r="M29" s="1318" t="s">
        <v>8277</v>
      </c>
      <c r="N29" s="1318" t="s">
        <v>4797</v>
      </c>
      <c r="O29" s="1318" t="s">
        <v>8278</v>
      </c>
      <c r="P29" s="1318" t="s">
        <v>5386</v>
      </c>
      <c r="Q29" s="1322" t="s">
        <v>8279</v>
      </c>
      <c r="R29" s="1322" t="s">
        <v>5019</v>
      </c>
      <c r="S29" s="1322" t="s">
        <v>6005</v>
      </c>
      <c r="T29" s="1322" t="s">
        <v>8280</v>
      </c>
      <c r="U29" s="1322" t="s">
        <v>8281</v>
      </c>
      <c r="V29" s="1322" t="s">
        <v>3426</v>
      </c>
      <c r="W29" s="1331" t="s">
        <v>8282</v>
      </c>
      <c r="X29" s="1331" t="s">
        <v>6386</v>
      </c>
      <c r="Y29" s="1331" t="s">
        <v>4583</v>
      </c>
      <c r="Z29" s="1331" t="s">
        <v>1811</v>
      </c>
      <c r="AA29" s="1331" t="s">
        <v>8283</v>
      </c>
      <c r="AB29" s="1331" t="s">
        <v>7772</v>
      </c>
      <c r="AC29" s="1331" t="s">
        <v>381</v>
      </c>
      <c r="AD29" s="1329" t="s">
        <v>5738</v>
      </c>
      <c r="AE29" s="1329" t="s">
        <v>4898</v>
      </c>
      <c r="AF29" s="1332" t="s">
        <v>8284</v>
      </c>
      <c r="AG29" s="1332" t="s">
        <v>8198</v>
      </c>
      <c r="AH29" s="1332" t="s">
        <v>8285</v>
      </c>
      <c r="AI29" s="1332" t="s">
        <v>5138</v>
      </c>
      <c r="AJ29" s="1332" t="s">
        <v>8286</v>
      </c>
      <c r="AK29" s="1332" t="s">
        <v>8287</v>
      </c>
      <c r="AL29" s="1332" t="s">
        <v>8288</v>
      </c>
      <c r="AM29" s="1325" t="s">
        <v>8289</v>
      </c>
      <c r="AN29" s="1325" t="s">
        <v>8290</v>
      </c>
      <c r="AO29" s="1325" t="s">
        <v>8291</v>
      </c>
      <c r="AP29" s="1325" t="s">
        <v>8292</v>
      </c>
      <c r="AQ29" s="1325" t="s">
        <v>2788</v>
      </c>
      <c r="AR29" s="1325" t="s">
        <v>3807</v>
      </c>
      <c r="AS29" s="1325" t="s">
        <v>6101</v>
      </c>
      <c r="AT29" s="1318" t="s">
        <v>8293</v>
      </c>
      <c r="AU29" s="1333" t="s">
        <v>8294</v>
      </c>
      <c r="AV29" s="1282" t="str">
        <f t="shared" si="2"/>
        <v>1:56</v>
      </c>
      <c r="AW29" s="1361"/>
    </row>
    <row r="30" ht="15.75" customHeight="1">
      <c r="A30" s="1294" t="s">
        <v>6178</v>
      </c>
      <c r="B30" s="1272" t="s">
        <v>7599</v>
      </c>
      <c r="C30" s="1285">
        <v>0.05061342592592592</v>
      </c>
      <c r="D30" s="1300" t="s">
        <v>8087</v>
      </c>
      <c r="E30" s="1281" t="s">
        <v>7730</v>
      </c>
      <c r="F30" s="1281" t="s">
        <v>4963</v>
      </c>
      <c r="G30" s="1282" t="s">
        <v>8295</v>
      </c>
      <c r="H30" s="1281" t="s">
        <v>8296</v>
      </c>
      <c r="I30" s="1281" t="s">
        <v>276</v>
      </c>
      <c r="J30" s="1281" t="s">
        <v>3197</v>
      </c>
      <c r="K30" s="1282" t="s">
        <v>7967</v>
      </c>
      <c r="L30" s="1281" t="s">
        <v>2804</v>
      </c>
      <c r="M30" s="1281" t="s">
        <v>4566</v>
      </c>
      <c r="N30" s="1281" t="s">
        <v>8297</v>
      </c>
      <c r="O30" s="1281" t="s">
        <v>8298</v>
      </c>
      <c r="P30" s="1281" t="s">
        <v>8299</v>
      </c>
      <c r="Q30" s="1289" t="s">
        <v>8300</v>
      </c>
      <c r="R30" s="1281" t="s">
        <v>8301</v>
      </c>
      <c r="S30" s="1282" t="s">
        <v>8302</v>
      </c>
      <c r="T30" s="1281" t="s">
        <v>8303</v>
      </c>
      <c r="U30" s="1281" t="s">
        <v>5889</v>
      </c>
      <c r="V30" s="1281" t="s">
        <v>2038</v>
      </c>
      <c r="W30" s="1287" t="str">
        <f>HYPERLINK("https://www.youtube.com/watch?v=nn1ub1z3NYM","1:45.96")</f>
        <v>1:45.96</v>
      </c>
      <c r="X30" s="1281" t="s">
        <v>5242</v>
      </c>
      <c r="Y30" s="1282" t="s">
        <v>6872</v>
      </c>
      <c r="Z30" s="1281" t="s">
        <v>1275</v>
      </c>
      <c r="AA30" s="1281" t="s">
        <v>8304</v>
      </c>
      <c r="AB30" s="1281" t="s">
        <v>8305</v>
      </c>
      <c r="AC30" s="1281" t="s">
        <v>1118</v>
      </c>
      <c r="AD30" s="1281" t="s">
        <v>8306</v>
      </c>
      <c r="AE30" s="1289" t="s">
        <v>4215</v>
      </c>
      <c r="AF30" s="1282" t="s">
        <v>8307</v>
      </c>
      <c r="AG30" s="1281" t="s">
        <v>8308</v>
      </c>
      <c r="AH30" s="1281" t="s">
        <v>2913</v>
      </c>
      <c r="AI30" s="1281" t="s">
        <v>8309</v>
      </c>
      <c r="AJ30" s="1282" t="s">
        <v>7216</v>
      </c>
      <c r="AK30" s="1281" t="s">
        <v>8310</v>
      </c>
      <c r="AL30" s="1282" t="s">
        <v>3638</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4238</v>
      </c>
      <c r="F31" s="1281" t="s">
        <v>8318</v>
      </c>
      <c r="G31" s="1281" t="s">
        <v>8319</v>
      </c>
      <c r="H31" s="1281" t="s">
        <v>8320</v>
      </c>
      <c r="I31" s="1281" t="s">
        <v>1801</v>
      </c>
      <c r="J31" s="1281" t="s">
        <v>8321</v>
      </c>
      <c r="K31" s="1281" t="s">
        <v>8322</v>
      </c>
      <c r="L31" s="1281" t="s">
        <v>8323</v>
      </c>
      <c r="M31" s="1281" t="s">
        <v>8324</v>
      </c>
      <c r="N31" s="1281" t="s">
        <v>8325</v>
      </c>
      <c r="O31" s="1281" t="s">
        <v>8326</v>
      </c>
      <c r="P31" s="1281" t="s">
        <v>5171</v>
      </c>
      <c r="Q31" s="1281" t="s">
        <v>4133</v>
      </c>
      <c r="R31" s="1281" t="s">
        <v>3433</v>
      </c>
      <c r="S31" s="1281" t="s">
        <v>6156</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3427</v>
      </c>
      <c r="AF31" s="1281" t="s">
        <v>8333</v>
      </c>
      <c r="AG31" s="1281" t="s">
        <v>8334</v>
      </c>
      <c r="AH31" s="1281" t="s">
        <v>8335</v>
      </c>
      <c r="AI31" s="1281" t="s">
        <v>880</v>
      </c>
      <c r="AJ31" s="1281" t="s">
        <v>8336</v>
      </c>
      <c r="AK31" s="1281" t="s">
        <v>8337</v>
      </c>
      <c r="AL31" s="1281" t="s">
        <v>2191</v>
      </c>
      <c r="AM31" s="1281" t="s">
        <v>8338</v>
      </c>
      <c r="AN31" s="1281" t="s">
        <v>4022</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3896</v>
      </c>
      <c r="L32" s="1281" t="s">
        <v>4158</v>
      </c>
      <c r="M32" s="1300" t="s">
        <v>8346</v>
      </c>
      <c r="N32" s="1281" t="s">
        <v>7478</v>
      </c>
      <c r="O32" s="1281" t="s">
        <v>8347</v>
      </c>
      <c r="P32" s="1300" t="s">
        <v>4709</v>
      </c>
      <c r="Q32" s="1281" t="s">
        <v>730</v>
      </c>
      <c r="R32" s="1300" t="s">
        <v>2299</v>
      </c>
      <c r="S32" s="1281" t="s">
        <v>8348</v>
      </c>
      <c r="T32" s="1300" t="s">
        <v>8349</v>
      </c>
      <c r="U32" s="1281" t="s">
        <v>7880</v>
      </c>
      <c r="V32" s="1300" t="s">
        <v>3356</v>
      </c>
      <c r="W32" s="1300" t="s">
        <v>8350</v>
      </c>
      <c r="X32" s="1300" t="s">
        <v>856</v>
      </c>
      <c r="Y32" s="1300" t="s">
        <v>8205</v>
      </c>
      <c r="Z32" s="1300" t="s">
        <v>8351</v>
      </c>
      <c r="AA32" s="1281" t="s">
        <v>4457</v>
      </c>
      <c r="AB32" s="1300" t="s">
        <v>2722</v>
      </c>
      <c r="AC32" s="1281" t="s">
        <v>8352</v>
      </c>
      <c r="AD32" s="1300" t="s">
        <v>8353</v>
      </c>
      <c r="AE32" s="1281" t="s">
        <v>3622</v>
      </c>
      <c r="AF32" s="1281" t="s">
        <v>8354</v>
      </c>
      <c r="AG32" s="1300" t="s">
        <v>310</v>
      </c>
      <c r="AH32" s="1300" t="s">
        <v>2659</v>
      </c>
      <c r="AI32" s="1281" t="s">
        <v>8355</v>
      </c>
      <c r="AJ32" s="1300" t="s">
        <v>8356</v>
      </c>
      <c r="AK32" s="1300" t="s">
        <v>933</v>
      </c>
      <c r="AL32" s="1300" t="s">
        <v>7718</v>
      </c>
      <c r="AM32" s="1300" t="s">
        <v>4080</v>
      </c>
      <c r="AN32" s="1300" t="s">
        <v>4211</v>
      </c>
      <c r="AO32" s="1300" t="s">
        <v>3261</v>
      </c>
      <c r="AP32" s="1281" t="s">
        <v>8357</v>
      </c>
      <c r="AQ32" s="1300" t="s">
        <v>6820</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6917</v>
      </c>
      <c r="L33" s="1316" t="s">
        <v>8365</v>
      </c>
      <c r="M33" s="1316" t="s">
        <v>6915</v>
      </c>
      <c r="N33" s="1316" t="s">
        <v>8366</v>
      </c>
      <c r="O33" s="1316" t="s">
        <v>8367</v>
      </c>
      <c r="P33" s="1316" t="s">
        <v>3435</v>
      </c>
      <c r="Q33" s="1320" t="s">
        <v>6333</v>
      </c>
      <c r="R33" s="1320" t="s">
        <v>8368</v>
      </c>
      <c r="S33" s="1320" t="s">
        <v>7993</v>
      </c>
      <c r="T33" s="1320" t="s">
        <v>8369</v>
      </c>
      <c r="U33" s="1320" t="s">
        <v>8370</v>
      </c>
      <c r="V33" s="1320" t="s">
        <v>8371</v>
      </c>
      <c r="W33" s="1323" t="s">
        <v>8372</v>
      </c>
      <c r="X33" s="1323" t="s">
        <v>8373</v>
      </c>
      <c r="Y33" s="1323" t="s">
        <v>4322</v>
      </c>
      <c r="Z33" s="1323" t="s">
        <v>8374</v>
      </c>
      <c r="AA33" s="1281" t="s">
        <v>1975</v>
      </c>
      <c r="AB33" s="1323" t="s">
        <v>8375</v>
      </c>
      <c r="AC33" s="1323" t="s">
        <v>5445</v>
      </c>
      <c r="AD33" s="1313" t="s">
        <v>8376</v>
      </c>
      <c r="AE33" s="1313" t="s">
        <v>527</v>
      </c>
      <c r="AF33" s="1324" t="s">
        <v>8377</v>
      </c>
      <c r="AG33" s="1324" t="s">
        <v>3412</v>
      </c>
      <c r="AH33" s="1324" t="s">
        <v>4766</v>
      </c>
      <c r="AI33" s="1324" t="s">
        <v>8378</v>
      </c>
      <c r="AJ33" s="1324" t="s">
        <v>8379</v>
      </c>
      <c r="AK33" s="1324" t="s">
        <v>290</v>
      </c>
      <c r="AL33" s="1324" t="s">
        <v>2643</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4971</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2662</v>
      </c>
      <c r="AC34" s="1331" t="s">
        <v>3786</v>
      </c>
      <c r="AD34" s="1329" t="s">
        <v>8403</v>
      </c>
      <c r="AE34" s="1329" t="s">
        <v>3889</v>
      </c>
      <c r="AF34" s="1332" t="s">
        <v>7717</v>
      </c>
      <c r="AG34" s="1332" t="s">
        <v>8404</v>
      </c>
      <c r="AH34" s="1332" t="s">
        <v>2251</v>
      </c>
      <c r="AI34" s="1332" t="s">
        <v>595</v>
      </c>
      <c r="AJ34" s="1332" t="s">
        <v>8405</v>
      </c>
      <c r="AK34" s="1332" t="s">
        <v>8406</v>
      </c>
      <c r="AL34" s="1332" t="s">
        <v>4941</v>
      </c>
      <c r="AM34" s="1325" t="s">
        <v>8221</v>
      </c>
      <c r="AN34" s="1325" t="s">
        <v>4941</v>
      </c>
      <c r="AO34" s="1325" t="s">
        <v>3959</v>
      </c>
      <c r="AP34" s="1325" t="s">
        <v>8407</v>
      </c>
      <c r="AQ34" s="1325" t="s">
        <v>2154</v>
      </c>
      <c r="AR34" s="1325" t="s">
        <v>8408</v>
      </c>
      <c r="AS34" s="1325" t="s">
        <v>5384</v>
      </c>
      <c r="AT34" s="1318" t="s">
        <v>8409</v>
      </c>
      <c r="AU34" s="1333" t="s">
        <v>8410</v>
      </c>
      <c r="AV34" s="1282" t="str">
        <f t="shared" si="2"/>
        <v>2:54</v>
      </c>
      <c r="AW34" s="1361"/>
    </row>
    <row r="35" ht="15.75" customHeight="1">
      <c r="A35" s="1308" t="s">
        <v>4222</v>
      </c>
      <c r="B35" s="1272" t="s">
        <v>7599</v>
      </c>
      <c r="C35" s="1362">
        <v>0.050868055555555555</v>
      </c>
      <c r="D35" s="1300" t="s">
        <v>8411</v>
      </c>
      <c r="E35" s="1282" t="s">
        <v>6212</v>
      </c>
      <c r="F35" s="1282" t="s">
        <v>8412</v>
      </c>
      <c r="G35" s="1282" t="s">
        <v>8413</v>
      </c>
      <c r="H35" s="1282" t="s">
        <v>8234</v>
      </c>
      <c r="I35" s="1282" t="s">
        <v>1359</v>
      </c>
      <c r="J35" s="1282" t="s">
        <v>8384</v>
      </c>
      <c r="K35" s="1282" t="s">
        <v>8414</v>
      </c>
      <c r="L35" s="1282" t="s">
        <v>7851</v>
      </c>
      <c r="M35" s="1282" t="s">
        <v>4865</v>
      </c>
      <c r="N35" s="1282" t="s">
        <v>7125</v>
      </c>
      <c r="O35" s="1282" t="s">
        <v>8415</v>
      </c>
      <c r="P35" s="1282" t="s">
        <v>8416</v>
      </c>
      <c r="Q35" s="1282" t="s">
        <v>8417</v>
      </c>
      <c r="R35" s="1282" t="s">
        <v>8418</v>
      </c>
      <c r="S35" s="1282" t="s">
        <v>8161</v>
      </c>
      <c r="T35" s="1282" t="s">
        <v>4205</v>
      </c>
      <c r="U35" s="1282" t="s">
        <v>8419</v>
      </c>
      <c r="V35" s="1282" t="s">
        <v>8420</v>
      </c>
      <c r="W35" s="1282" t="s">
        <v>8421</v>
      </c>
      <c r="X35" s="1282" t="s">
        <v>8422</v>
      </c>
      <c r="Y35" s="1282" t="s">
        <v>3464</v>
      </c>
      <c r="Z35" s="1282" t="s">
        <v>8423</v>
      </c>
      <c r="AA35" s="1282" t="s">
        <v>8424</v>
      </c>
      <c r="AB35" s="1282" t="s">
        <v>8425</v>
      </c>
      <c r="AC35" s="1282" t="s">
        <v>2876</v>
      </c>
      <c r="AD35" s="1282" t="s">
        <v>8426</v>
      </c>
      <c r="AE35" s="1282" t="s">
        <v>702</v>
      </c>
      <c r="AF35" s="1282" t="s">
        <v>8427</v>
      </c>
      <c r="AG35" s="1282" t="s">
        <v>5958</v>
      </c>
      <c r="AH35" s="1282" t="s">
        <v>8428</v>
      </c>
      <c r="AI35" s="1282" t="s">
        <v>8429</v>
      </c>
      <c r="AJ35" s="1282" t="s">
        <v>8430</v>
      </c>
      <c r="AK35" s="1282" t="s">
        <v>4930</v>
      </c>
      <c r="AL35" s="1282" t="s">
        <v>8431</v>
      </c>
      <c r="AM35" s="1282" t="s">
        <v>8432</v>
      </c>
      <c r="AN35" s="1282" t="s">
        <v>3760</v>
      </c>
      <c r="AO35" s="1282" t="s">
        <v>7967</v>
      </c>
      <c r="AP35" s="1282" t="s">
        <v>8433</v>
      </c>
      <c r="AQ35" s="1282" t="s">
        <v>8434</v>
      </c>
      <c r="AR35" s="1282" t="s">
        <v>7839</v>
      </c>
      <c r="AS35" s="1282" t="s">
        <v>4417</v>
      </c>
      <c r="AT35" s="1282" t="s">
        <v>8435</v>
      </c>
      <c r="AU35" s="1282" t="s">
        <v>8436</v>
      </c>
      <c r="AV35" s="1282" t="str">
        <f t="shared" si="2"/>
        <v>2:44</v>
      </c>
      <c r="AW35" s="1293"/>
    </row>
    <row r="36">
      <c r="A36" s="1308" t="s">
        <v>2812</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5402</v>
      </c>
      <c r="O36" s="1300" t="s">
        <v>8443</v>
      </c>
      <c r="P36" s="1300" t="s">
        <v>513</v>
      </c>
      <c r="Q36" s="1300" t="s">
        <v>8444</v>
      </c>
      <c r="R36" s="1300" t="s">
        <v>8445</v>
      </c>
      <c r="S36" s="1300" t="s">
        <v>6000</v>
      </c>
      <c r="T36" s="1300" t="s">
        <v>8446</v>
      </c>
      <c r="U36" s="1300" t="s">
        <v>8447</v>
      </c>
      <c r="V36" s="1300" t="s">
        <v>8448</v>
      </c>
      <c r="W36" s="1300" t="s">
        <v>8449</v>
      </c>
      <c r="X36" s="1300" t="s">
        <v>7904</v>
      </c>
      <c r="Y36" s="1300" t="s">
        <v>3427</v>
      </c>
      <c r="Z36" s="1300" t="s">
        <v>8450</v>
      </c>
      <c r="AA36" s="1300" t="s">
        <v>8424</v>
      </c>
      <c r="AB36" s="1300" t="s">
        <v>7911</v>
      </c>
      <c r="AC36" s="1300" t="s">
        <v>660</v>
      </c>
      <c r="AD36" s="1300" t="s">
        <v>8451</v>
      </c>
      <c r="AE36" s="1300" t="s">
        <v>4361</v>
      </c>
      <c r="AF36" s="1300" t="s">
        <v>5325</v>
      </c>
      <c r="AG36" s="1300" t="s">
        <v>5181</v>
      </c>
      <c r="AH36" s="1300" t="s">
        <v>8452</v>
      </c>
      <c r="AI36" s="1300" t="s">
        <v>8453</v>
      </c>
      <c r="AJ36" s="1300" t="s">
        <v>8454</v>
      </c>
      <c r="AK36" s="1300" t="s">
        <v>8013</v>
      </c>
      <c r="AL36" s="1300" t="s">
        <v>2913</v>
      </c>
      <c r="AM36" s="1300" t="s">
        <v>6824</v>
      </c>
      <c r="AN36" s="1300" t="s">
        <v>3642</v>
      </c>
      <c r="AO36" s="1300" t="s">
        <v>8455</v>
      </c>
      <c r="AP36" s="1300" t="s">
        <v>8456</v>
      </c>
      <c r="AQ36" s="1300" t="s">
        <v>3667</v>
      </c>
      <c r="AR36" s="1300" t="s">
        <v>8457</v>
      </c>
      <c r="AS36" s="1300" t="s">
        <v>3656</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4896</v>
      </c>
      <c r="K37" s="1282" t="s">
        <v>8191</v>
      </c>
      <c r="L37" s="1329" t="s">
        <v>3971</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5272</v>
      </c>
      <c r="Z37" s="1313" t="s">
        <v>8165</v>
      </c>
      <c r="AA37" s="1282" t="s">
        <v>8464</v>
      </c>
      <c r="AB37" s="1329" t="s">
        <v>8465</v>
      </c>
      <c r="AC37" s="1281" t="s">
        <v>8466</v>
      </c>
      <c r="AD37" s="1329" t="s">
        <v>8467</v>
      </c>
      <c r="AE37" s="1281" t="s">
        <v>8468</v>
      </c>
      <c r="AF37" s="1329" t="s">
        <v>8469</v>
      </c>
      <c r="AG37" s="1282" t="s">
        <v>6136</v>
      </c>
      <c r="AH37" s="1313" t="s">
        <v>8323</v>
      </c>
      <c r="AI37" s="1381" t="s">
        <v>7682</v>
      </c>
      <c r="AJ37" s="1329" t="s">
        <v>8470</v>
      </c>
      <c r="AK37" s="1282" t="s">
        <v>5358</v>
      </c>
      <c r="AL37" s="1380" t="s">
        <v>7684</v>
      </c>
      <c r="AM37" s="1282" t="s">
        <v>8471</v>
      </c>
      <c r="AN37" s="1329" t="s">
        <v>5281</v>
      </c>
      <c r="AO37" s="1381" t="s">
        <v>7686</v>
      </c>
      <c r="AP37" s="1313" t="s">
        <v>8472</v>
      </c>
      <c r="AQ37" s="1381" t="s">
        <v>7688</v>
      </c>
      <c r="AR37" s="1380" t="s">
        <v>7689</v>
      </c>
      <c r="AS37" s="1282" t="s">
        <v>1053</v>
      </c>
      <c r="AT37" s="1380" t="s">
        <v>7690</v>
      </c>
      <c r="AU37" s="1281" t="s">
        <v>7691</v>
      </c>
      <c r="AV37" s="1282" t="str">
        <f t="shared" si="2"/>
        <v>2:24</v>
      </c>
      <c r="AW37" s="1353"/>
    </row>
    <row r="38">
      <c r="A38" s="1340" t="s">
        <v>2597</v>
      </c>
      <c r="B38" s="1253" t="s">
        <v>7626</v>
      </c>
      <c r="C38" s="1273">
        <v>0.050972222222222224</v>
      </c>
      <c r="D38" s="1300" t="s">
        <v>8473</v>
      </c>
      <c r="E38" s="1313" t="s">
        <v>8474</v>
      </c>
      <c r="F38" s="1313" t="s">
        <v>8475</v>
      </c>
      <c r="G38" s="1313" t="s">
        <v>8476</v>
      </c>
      <c r="H38" s="1314" t="s">
        <v>8477</v>
      </c>
      <c r="I38" s="1314" t="s">
        <v>3376</v>
      </c>
      <c r="J38" s="1316" t="s">
        <v>1260</v>
      </c>
      <c r="K38" s="1316" t="s">
        <v>3794</v>
      </c>
      <c r="L38" s="1316" t="s">
        <v>5336</v>
      </c>
      <c r="M38" s="1316" t="s">
        <v>618</v>
      </c>
      <c r="N38" s="1316" t="s">
        <v>8266</v>
      </c>
      <c r="O38" s="1316" t="s">
        <v>8478</v>
      </c>
      <c r="P38" s="1316" t="s">
        <v>5445</v>
      </c>
      <c r="Q38" s="1320" t="s">
        <v>790</v>
      </c>
      <c r="R38" s="1320" t="s">
        <v>8479</v>
      </c>
      <c r="S38" s="1320" t="s">
        <v>8118</v>
      </c>
      <c r="T38" s="1320" t="s">
        <v>8480</v>
      </c>
      <c r="U38" s="1382" t="s">
        <v>6378</v>
      </c>
      <c r="V38" s="1320" t="s">
        <v>8481</v>
      </c>
      <c r="W38" s="1323" t="s">
        <v>5954</v>
      </c>
      <c r="X38" s="1323" t="s">
        <v>8482</v>
      </c>
      <c r="Y38" s="1323" t="s">
        <v>8483</v>
      </c>
      <c r="Z38" s="1323" t="s">
        <v>2814</v>
      </c>
      <c r="AA38" s="1323" t="s">
        <v>1835</v>
      </c>
      <c r="AB38" s="1323" t="s">
        <v>7966</v>
      </c>
      <c r="AC38" s="1323" t="s">
        <v>1922</v>
      </c>
      <c r="AD38" s="1313" t="s">
        <v>870</v>
      </c>
      <c r="AE38" s="1313" t="s">
        <v>5203</v>
      </c>
      <c r="AF38" s="1324" t="s">
        <v>8484</v>
      </c>
      <c r="AG38" s="1324" t="s">
        <v>4557</v>
      </c>
      <c r="AH38" s="1324" t="s">
        <v>8264</v>
      </c>
      <c r="AI38" s="1324" t="s">
        <v>8485</v>
      </c>
      <c r="AJ38" s="1383" t="s">
        <v>7650</v>
      </c>
      <c r="AK38" s="1324" t="s">
        <v>8425</v>
      </c>
      <c r="AL38" s="1324" t="s">
        <v>4433</v>
      </c>
      <c r="AM38" s="1326" t="s">
        <v>7950</v>
      </c>
      <c r="AN38" s="1326" t="s">
        <v>2983</v>
      </c>
      <c r="AO38" s="1326" t="s">
        <v>2141</v>
      </c>
      <c r="AP38" s="1326" t="s">
        <v>8486</v>
      </c>
      <c r="AQ38" s="1326" t="s">
        <v>8487</v>
      </c>
      <c r="AR38" s="1326" t="s">
        <v>3645</v>
      </c>
      <c r="AS38" s="1326" t="s">
        <v>5743</v>
      </c>
      <c r="AT38" s="1316" t="s">
        <v>8488</v>
      </c>
      <c r="AU38" s="1384" t="s">
        <v>8489</v>
      </c>
      <c r="AV38" s="1282" t="str">
        <f t="shared" si="2"/>
        <v>4:21</v>
      </c>
      <c r="AW38" s="1307"/>
    </row>
    <row r="39" ht="15.75" customHeight="1">
      <c r="A39" s="1308" t="s">
        <v>1061</v>
      </c>
      <c r="B39" s="1341" t="s">
        <v>7626</v>
      </c>
      <c r="C39" s="1273">
        <v>0.05112268518518519</v>
      </c>
      <c r="D39" s="1313" t="s">
        <v>8490</v>
      </c>
      <c r="E39" s="1313" t="s">
        <v>4168</v>
      </c>
      <c r="F39" s="1313" t="s">
        <v>8491</v>
      </c>
      <c r="G39" s="1313" t="s">
        <v>8492</v>
      </c>
      <c r="H39" s="1300" t="s">
        <v>8493</v>
      </c>
      <c r="I39" s="1314" t="s">
        <v>4832</v>
      </c>
      <c r="J39" s="1316" t="s">
        <v>7735</v>
      </c>
      <c r="K39" s="1316" t="s">
        <v>8494</v>
      </c>
      <c r="L39" s="1385" t="s">
        <v>7634</v>
      </c>
      <c r="M39" s="1316" t="s">
        <v>4437</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5996</v>
      </c>
      <c r="AC39" s="1355" t="s">
        <v>4548</v>
      </c>
      <c r="AD39" s="1313" t="s">
        <v>8504</v>
      </c>
      <c r="AE39" s="1313" t="s">
        <v>2609</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3770</v>
      </c>
      <c r="Q40" s="1281" t="s">
        <v>8524</v>
      </c>
      <c r="R40" s="1281" t="s">
        <v>8525</v>
      </c>
      <c r="S40" s="1281" t="s">
        <v>8526</v>
      </c>
      <c r="T40" s="1282" t="s">
        <v>3534</v>
      </c>
      <c r="U40" s="1282" t="s">
        <v>8527</v>
      </c>
      <c r="V40" s="1281" t="s">
        <v>1542</v>
      </c>
      <c r="W40" s="1281" t="s">
        <v>6370</v>
      </c>
      <c r="X40" s="1281" t="s">
        <v>8528</v>
      </c>
      <c r="Y40" s="1281" t="s">
        <v>8529</v>
      </c>
      <c r="Z40" s="1281" t="s">
        <v>1940</v>
      </c>
      <c r="AA40" s="1281" t="s">
        <v>5927</v>
      </c>
      <c r="AB40" s="1281" t="s">
        <v>8530</v>
      </c>
      <c r="AC40" s="1281" t="s">
        <v>5613</v>
      </c>
      <c r="AD40" s="1281" t="s">
        <v>8531</v>
      </c>
      <c r="AE40" s="1281" t="s">
        <v>7874</v>
      </c>
      <c r="AF40" s="1282" t="s">
        <v>8532</v>
      </c>
      <c r="AG40" s="1281" t="s">
        <v>275</v>
      </c>
      <c r="AH40" s="1281" t="s">
        <v>8533</v>
      </c>
      <c r="AI40" s="1281" t="s">
        <v>8534</v>
      </c>
      <c r="AJ40" s="1281" t="s">
        <v>8535</v>
      </c>
      <c r="AK40" s="1281" t="s">
        <v>8536</v>
      </c>
      <c r="AL40" s="1281" t="s">
        <v>8537</v>
      </c>
      <c r="AM40" s="1281" t="s">
        <v>5975</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3874</v>
      </c>
      <c r="B41" s="1334" t="s">
        <v>7626</v>
      </c>
      <c r="C41" s="1273">
        <v>0.05130787037037037</v>
      </c>
      <c r="D41" s="1300" t="s">
        <v>8544</v>
      </c>
      <c r="E41" s="1313" t="s">
        <v>8545</v>
      </c>
      <c r="F41" s="1313" t="s">
        <v>8546</v>
      </c>
      <c r="G41" s="1388" t="s">
        <v>7630</v>
      </c>
      <c r="H41" s="1314" t="s">
        <v>8547</v>
      </c>
      <c r="I41" s="1314" t="s">
        <v>367</v>
      </c>
      <c r="J41" s="1316" t="s">
        <v>3595</v>
      </c>
      <c r="K41" s="1316" t="s">
        <v>8548</v>
      </c>
      <c r="L41" s="1316" t="s">
        <v>3847</v>
      </c>
      <c r="M41" s="1316" t="s">
        <v>8549</v>
      </c>
      <c r="N41" s="1318" t="s">
        <v>410</v>
      </c>
      <c r="O41" s="1316" t="s">
        <v>8550</v>
      </c>
      <c r="P41" s="1316" t="s">
        <v>147</v>
      </c>
      <c r="Q41" s="1320" t="s">
        <v>8551</v>
      </c>
      <c r="R41" s="1320" t="s">
        <v>3258</v>
      </c>
      <c r="S41" s="1322" t="s">
        <v>3533</v>
      </c>
      <c r="T41" s="1320" t="s">
        <v>8380</v>
      </c>
      <c r="U41" s="1322" t="s">
        <v>8552</v>
      </c>
      <c r="V41" s="1322" t="s">
        <v>1478</v>
      </c>
      <c r="W41" s="1323" t="s">
        <v>3491</v>
      </c>
      <c r="X41" s="1323" t="s">
        <v>765</v>
      </c>
      <c r="Y41" s="1323" t="s">
        <v>3438</v>
      </c>
      <c r="Z41" s="1323" t="s">
        <v>8553</v>
      </c>
      <c r="AA41" s="1323" t="s">
        <v>5056</v>
      </c>
      <c r="AB41" s="1323" t="s">
        <v>8554</v>
      </c>
      <c r="AC41" s="1331" t="s">
        <v>6589</v>
      </c>
      <c r="AD41" s="1313" t="s">
        <v>8555</v>
      </c>
      <c r="AE41" s="1329" t="s">
        <v>4709</v>
      </c>
      <c r="AF41" s="1324" t="s">
        <v>8556</v>
      </c>
      <c r="AG41" s="1324" t="s">
        <v>8557</v>
      </c>
      <c r="AH41" s="1324" t="s">
        <v>2953</v>
      </c>
      <c r="AI41" s="1324" t="s">
        <v>8558</v>
      </c>
      <c r="AJ41" s="1324" t="s">
        <v>8559</v>
      </c>
      <c r="AK41" s="1324" t="s">
        <v>8560</v>
      </c>
      <c r="AL41" s="1332" t="s">
        <v>5746</v>
      </c>
      <c r="AM41" s="1326" t="s">
        <v>8561</v>
      </c>
      <c r="AN41" s="1326" t="s">
        <v>3239</v>
      </c>
      <c r="AO41" s="1326" t="s">
        <v>8562</v>
      </c>
      <c r="AP41" s="1326" t="s">
        <v>8563</v>
      </c>
      <c r="AQ41" s="1326" t="s">
        <v>3920</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5108</v>
      </c>
      <c r="J42" s="1282" t="s">
        <v>8572</v>
      </c>
      <c r="K42" s="1282" t="s">
        <v>8573</v>
      </c>
      <c r="L42" s="1282" t="s">
        <v>3805</v>
      </c>
      <c r="M42" s="1282" t="s">
        <v>8368</v>
      </c>
      <c r="N42" s="1282" t="s">
        <v>4699</v>
      </c>
      <c r="O42" s="1282" t="s">
        <v>8574</v>
      </c>
      <c r="P42" s="1390" t="s">
        <v>7670</v>
      </c>
      <c r="Q42" s="1282" t="s">
        <v>7369</v>
      </c>
      <c r="R42" s="1282" t="s">
        <v>8575</v>
      </c>
      <c r="S42" s="1282" t="s">
        <v>1157</v>
      </c>
      <c r="T42" s="1282" t="s">
        <v>8576</v>
      </c>
      <c r="U42" s="1282" t="s">
        <v>1082</v>
      </c>
      <c r="V42" s="1282" t="s">
        <v>446</v>
      </c>
      <c r="W42" s="1282" t="s">
        <v>8577</v>
      </c>
      <c r="X42" s="1282" t="s">
        <v>410</v>
      </c>
      <c r="Y42" s="1282" t="s">
        <v>3544</v>
      </c>
      <c r="Z42" s="1282" t="s">
        <v>8578</v>
      </c>
      <c r="AA42" s="1282" t="s">
        <v>595</v>
      </c>
      <c r="AB42" s="1282" t="s">
        <v>3893</v>
      </c>
      <c r="AC42" s="1282" t="s">
        <v>141</v>
      </c>
      <c r="AD42" s="1282" t="s">
        <v>8579</v>
      </c>
      <c r="AE42" s="1390" t="s">
        <v>2609</v>
      </c>
      <c r="AF42" s="1390" t="s">
        <v>2700</v>
      </c>
      <c r="AG42" s="1282" t="s">
        <v>4084</v>
      </c>
      <c r="AH42" s="1282" t="s">
        <v>8580</v>
      </c>
      <c r="AI42" s="1282" t="s">
        <v>8581</v>
      </c>
      <c r="AJ42" s="1282" t="s">
        <v>8582</v>
      </c>
      <c r="AK42" s="1282" t="s">
        <v>6307</v>
      </c>
      <c r="AL42" s="1282" t="s">
        <v>4912</v>
      </c>
      <c r="AM42" s="1390" t="s">
        <v>7685</v>
      </c>
      <c r="AN42" s="1281" t="s">
        <v>2032</v>
      </c>
      <c r="AO42" s="1282" t="s">
        <v>4704</v>
      </c>
      <c r="AP42" s="1282" t="s">
        <v>8583</v>
      </c>
      <c r="AQ42" s="1282" t="s">
        <v>8584</v>
      </c>
      <c r="AR42" s="1282" t="s">
        <v>7941</v>
      </c>
      <c r="AS42" s="1390" t="s">
        <v>4919</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3786</v>
      </c>
      <c r="J43" s="1316" t="s">
        <v>1834</v>
      </c>
      <c r="K43" s="1316" t="s">
        <v>7863</v>
      </c>
      <c r="L43" s="1316" t="s">
        <v>3521</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5022</v>
      </c>
      <c r="Z43" s="1323" t="s">
        <v>1275</v>
      </c>
      <c r="AA43" s="1323" t="s">
        <v>8603</v>
      </c>
      <c r="AB43" s="1323" t="s">
        <v>5687</v>
      </c>
      <c r="AC43" s="1323" t="s">
        <v>2472</v>
      </c>
      <c r="AD43" s="1313" t="s">
        <v>8604</v>
      </c>
      <c r="AE43" s="1313" t="s">
        <v>5022</v>
      </c>
      <c r="AF43" s="1324" t="s">
        <v>8605</v>
      </c>
      <c r="AG43" s="1324" t="s">
        <v>6400</v>
      </c>
      <c r="AH43" s="1324" t="s">
        <v>3370</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3302</v>
      </c>
      <c r="L44" s="1392" t="s">
        <v>3189</v>
      </c>
      <c r="M44" s="1318" t="s">
        <v>7733</v>
      </c>
      <c r="N44" s="1318" t="s">
        <v>8622</v>
      </c>
      <c r="O44" s="1392" t="s">
        <v>7669</v>
      </c>
      <c r="P44" s="1318" t="s">
        <v>276</v>
      </c>
      <c r="Q44" s="1322" t="s">
        <v>8623</v>
      </c>
      <c r="R44" s="1322" t="s">
        <v>8624</v>
      </c>
      <c r="S44" s="1393" t="s">
        <v>7673</v>
      </c>
      <c r="T44" s="1393" t="s">
        <v>7674</v>
      </c>
      <c r="U44" s="1322" t="s">
        <v>8625</v>
      </c>
      <c r="V44" s="1322" t="s">
        <v>3673</v>
      </c>
      <c r="W44" s="1394" t="s">
        <v>7677</v>
      </c>
      <c r="X44" s="1331" t="s">
        <v>3655</v>
      </c>
      <c r="Y44" s="1331" t="s">
        <v>5108</v>
      </c>
      <c r="Z44" s="1331" t="s">
        <v>6180</v>
      </c>
      <c r="AA44" s="1331" t="s">
        <v>8626</v>
      </c>
      <c r="AB44" s="1394" t="s">
        <v>7680</v>
      </c>
      <c r="AC44" s="1331" t="s">
        <v>6474</v>
      </c>
      <c r="AD44" s="1395" t="s">
        <v>7681</v>
      </c>
      <c r="AE44" s="1329" t="s">
        <v>8627</v>
      </c>
      <c r="AF44" s="1332" t="s">
        <v>8628</v>
      </c>
      <c r="AG44" s="1332" t="s">
        <v>8629</v>
      </c>
      <c r="AH44" s="1332" t="s">
        <v>2854</v>
      </c>
      <c r="AI44" s="1332" t="s">
        <v>8630</v>
      </c>
      <c r="AJ44" s="1332" t="s">
        <v>8631</v>
      </c>
      <c r="AK44" s="1396" t="s">
        <v>6468</v>
      </c>
      <c r="AL44" s="1332" t="s">
        <v>8632</v>
      </c>
      <c r="AM44" s="1325" t="s">
        <v>8633</v>
      </c>
      <c r="AN44" s="1326" t="s">
        <v>5115</v>
      </c>
      <c r="AO44" s="1325" t="s">
        <v>8634</v>
      </c>
      <c r="AP44" s="1325" t="s">
        <v>8635</v>
      </c>
      <c r="AQ44" s="1325" t="s">
        <v>8636</v>
      </c>
      <c r="AR44" s="1325" t="s">
        <v>2809</v>
      </c>
      <c r="AS44" s="1325" t="s">
        <v>4215</v>
      </c>
      <c r="AT44" s="1318" t="s">
        <v>8637</v>
      </c>
      <c r="AU44" s="1333" t="s">
        <v>8638</v>
      </c>
      <c r="AV44" s="1282" t="str">
        <f t="shared" si="2"/>
        <v>1:58</v>
      </c>
      <c r="AW44" s="1361"/>
    </row>
    <row r="45" ht="15.75" customHeight="1">
      <c r="A45" s="1284" t="s">
        <v>3035</v>
      </c>
      <c r="B45" s="1272" t="s">
        <v>7599</v>
      </c>
      <c r="C45" s="1362">
        <v>0.05134259259259259</v>
      </c>
      <c r="D45" s="1300" t="s">
        <v>8639</v>
      </c>
      <c r="E45" s="1282" t="s">
        <v>8640</v>
      </c>
      <c r="F45" s="1282" t="s">
        <v>8641</v>
      </c>
      <c r="G45" s="1282" t="s">
        <v>8642</v>
      </c>
      <c r="H45" s="1282" t="s">
        <v>7752</v>
      </c>
      <c r="I45" s="1282" t="s">
        <v>5564</v>
      </c>
      <c r="J45" s="1282" t="s">
        <v>8643</v>
      </c>
      <c r="K45" s="1282" t="s">
        <v>3386</v>
      </c>
      <c r="L45" s="1282" t="s">
        <v>8644</v>
      </c>
      <c r="M45" s="1282" t="s">
        <v>8346</v>
      </c>
      <c r="N45" s="1282" t="s">
        <v>194</v>
      </c>
      <c r="O45" s="1282" t="s">
        <v>8645</v>
      </c>
      <c r="P45" s="1282" t="s">
        <v>4758</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5613</v>
      </c>
      <c r="AD45" s="1282" t="s">
        <v>8651</v>
      </c>
      <c r="AE45" s="1282" t="s">
        <v>276</v>
      </c>
      <c r="AF45" s="1282" t="s">
        <v>8652</v>
      </c>
      <c r="AG45" s="1282" t="s">
        <v>8653</v>
      </c>
      <c r="AH45" s="1282" t="s">
        <v>4744</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3865</v>
      </c>
      <c r="AT45" s="1282" t="s">
        <v>8662</v>
      </c>
      <c r="AU45" s="1282" t="s">
        <v>8250</v>
      </c>
      <c r="AV45" s="1282" t="str">
        <f t="shared" si="2"/>
        <v>2:27</v>
      </c>
      <c r="AW45" s="1345"/>
    </row>
    <row r="46" ht="15.75" customHeight="1">
      <c r="A46" s="1340" t="s">
        <v>3056</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5135</v>
      </c>
      <c r="S46" s="1320" t="s">
        <v>8186</v>
      </c>
      <c r="T46" s="1300" t="s">
        <v>5495</v>
      </c>
      <c r="U46" s="1320" t="s">
        <v>8670</v>
      </c>
      <c r="V46" s="1300" t="s">
        <v>2649</v>
      </c>
      <c r="W46" s="1300" t="s">
        <v>8671</v>
      </c>
      <c r="X46" s="1300" t="s">
        <v>8672</v>
      </c>
      <c r="Y46" s="1300" t="s">
        <v>4361</v>
      </c>
      <c r="Z46" s="1300" t="s">
        <v>2882</v>
      </c>
      <c r="AA46" s="1323" t="s">
        <v>8506</v>
      </c>
      <c r="AB46" s="1300" t="s">
        <v>3749</v>
      </c>
      <c r="AC46" s="1300" t="s">
        <v>8673</v>
      </c>
      <c r="AD46" s="1300" t="s">
        <v>8674</v>
      </c>
      <c r="AE46" s="1356" t="s">
        <v>7646</v>
      </c>
      <c r="AF46" s="1300" t="s">
        <v>8675</v>
      </c>
      <c r="AG46" s="1300" t="s">
        <v>8310</v>
      </c>
      <c r="AH46" s="1300" t="s">
        <v>8676</v>
      </c>
      <c r="AI46" s="1324" t="s">
        <v>8677</v>
      </c>
      <c r="AJ46" s="1300" t="s">
        <v>8678</v>
      </c>
      <c r="AK46" s="1300" t="s">
        <v>3595</v>
      </c>
      <c r="AL46" s="1300" t="s">
        <v>1996</v>
      </c>
      <c r="AM46" s="1300" t="s">
        <v>8654</v>
      </c>
      <c r="AN46" s="1326" t="s">
        <v>2613</v>
      </c>
      <c r="AO46" s="1300" t="s">
        <v>5075</v>
      </c>
      <c r="AP46" s="1300" t="s">
        <v>8679</v>
      </c>
      <c r="AQ46" s="1326" t="s">
        <v>5838</v>
      </c>
      <c r="AR46" s="1300" t="s">
        <v>8680</v>
      </c>
      <c r="AS46" s="1397" t="s">
        <v>4751</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4199</v>
      </c>
      <c r="M47" s="1316" t="s">
        <v>6126</v>
      </c>
      <c r="N47" s="1399" t="s">
        <v>1158</v>
      </c>
      <c r="O47" s="1316" t="s">
        <v>3445</v>
      </c>
      <c r="P47" s="1316" t="s">
        <v>303</v>
      </c>
      <c r="Q47" s="1320" t="s">
        <v>8689</v>
      </c>
      <c r="R47" s="1320" t="s">
        <v>8121</v>
      </c>
      <c r="S47" s="1320" t="s">
        <v>8690</v>
      </c>
      <c r="T47" s="1320" t="s">
        <v>8691</v>
      </c>
      <c r="U47" s="1320" t="s">
        <v>8202</v>
      </c>
      <c r="V47" s="1320" t="s">
        <v>2734</v>
      </c>
      <c r="W47" s="1323" t="s">
        <v>8692</v>
      </c>
      <c r="X47" s="1323" t="s">
        <v>8693</v>
      </c>
      <c r="Y47" s="1323" t="s">
        <v>3202</v>
      </c>
      <c r="Z47" s="1323" t="s">
        <v>8694</v>
      </c>
      <c r="AA47" s="1323" t="s">
        <v>8693</v>
      </c>
      <c r="AB47" s="1323" t="s">
        <v>8302</v>
      </c>
      <c r="AC47" s="1323" t="s">
        <v>478</v>
      </c>
      <c r="AD47" s="1313" t="s">
        <v>8695</v>
      </c>
      <c r="AE47" s="1313" t="s">
        <v>4693</v>
      </c>
      <c r="AF47" s="1324" t="s">
        <v>8696</v>
      </c>
      <c r="AG47" s="1324" t="s">
        <v>4434</v>
      </c>
      <c r="AH47" s="1324" t="s">
        <v>8452</v>
      </c>
      <c r="AI47" s="1324" t="s">
        <v>4434</v>
      </c>
      <c r="AJ47" s="1324" t="s">
        <v>8697</v>
      </c>
      <c r="AK47" s="1400" t="s">
        <v>4084</v>
      </c>
      <c r="AL47" s="1324" t="s">
        <v>8698</v>
      </c>
      <c r="AM47" s="1326" t="s">
        <v>8699</v>
      </c>
      <c r="AN47" s="1326" t="s">
        <v>653</v>
      </c>
      <c r="AO47" s="1326" t="s">
        <v>3132</v>
      </c>
      <c r="AP47" s="1326" t="s">
        <v>8700</v>
      </c>
      <c r="AQ47" s="1300" t="s">
        <v>4042</v>
      </c>
      <c r="AR47" s="1401" t="s">
        <v>8701</v>
      </c>
      <c r="AS47" s="1326" t="s">
        <v>8702</v>
      </c>
      <c r="AT47" s="1316" t="s">
        <v>8703</v>
      </c>
      <c r="AU47" s="1306" t="s">
        <v>8704</v>
      </c>
      <c r="AV47" s="1282" t="str">
        <f t="shared" ref="AV47:AV55" si="3">TEXT(AU47-C47,"m:ss")</f>
        <v>4:08</v>
      </c>
      <c r="AW47" s="1342" t="s">
        <v>8705</v>
      </c>
    </row>
    <row r="48">
      <c r="A48" s="1340" t="s">
        <v>2846</v>
      </c>
      <c r="B48" s="1341" t="s">
        <v>7599</v>
      </c>
      <c r="C48" s="1273">
        <v>0.0515162037037037</v>
      </c>
      <c r="D48" s="1313" t="s">
        <v>8437</v>
      </c>
      <c r="E48" s="1313" t="s">
        <v>5754</v>
      </c>
      <c r="F48" s="1313" t="s">
        <v>8706</v>
      </c>
      <c r="G48" s="1313" t="s">
        <v>8707</v>
      </c>
      <c r="H48" s="1313" t="s">
        <v>8708</v>
      </c>
      <c r="I48" s="1313" t="s">
        <v>3408</v>
      </c>
      <c r="J48" s="1316" t="s">
        <v>7843</v>
      </c>
      <c r="K48" s="1316" t="s">
        <v>8709</v>
      </c>
      <c r="L48" s="1316" t="s">
        <v>8710</v>
      </c>
      <c r="M48" s="1316" t="s">
        <v>8301</v>
      </c>
      <c r="N48" s="1316" t="s">
        <v>1768</v>
      </c>
      <c r="O48" s="1316" t="s">
        <v>8711</v>
      </c>
      <c r="P48" s="1316" t="s">
        <v>4039</v>
      </c>
      <c r="Q48" s="1320" t="s">
        <v>8712</v>
      </c>
      <c r="R48" s="1320" t="s">
        <v>2619</v>
      </c>
      <c r="S48" s="1320" t="s">
        <v>8713</v>
      </c>
      <c r="T48" s="1320" t="s">
        <v>194</v>
      </c>
      <c r="U48" s="1320" t="s">
        <v>8498</v>
      </c>
      <c r="V48" s="1320" t="s">
        <v>5737</v>
      </c>
      <c r="W48" s="1323" t="s">
        <v>5977</v>
      </c>
      <c r="X48" s="1323" t="s">
        <v>8714</v>
      </c>
      <c r="Y48" s="1323" t="s">
        <v>8215</v>
      </c>
      <c r="Z48" s="1323" t="s">
        <v>8715</v>
      </c>
      <c r="AA48" s="1281" t="s">
        <v>676</v>
      </c>
      <c r="AB48" s="1323" t="s">
        <v>8716</v>
      </c>
      <c r="AC48" s="1323" t="s">
        <v>4774</v>
      </c>
      <c r="AD48" s="1313" t="s">
        <v>8717</v>
      </c>
      <c r="AE48" s="1313" t="s">
        <v>8718</v>
      </c>
      <c r="AF48" s="1324" t="s">
        <v>8719</v>
      </c>
      <c r="AG48" s="1324" t="s">
        <v>8720</v>
      </c>
      <c r="AH48" s="1324" t="s">
        <v>4912</v>
      </c>
      <c r="AI48" s="1324" t="s">
        <v>310</v>
      </c>
      <c r="AJ48" s="1324" t="s">
        <v>8721</v>
      </c>
      <c r="AK48" s="1324" t="s">
        <v>8722</v>
      </c>
      <c r="AL48" s="1324" t="s">
        <v>4328</v>
      </c>
      <c r="AM48" s="1326" t="s">
        <v>8723</v>
      </c>
      <c r="AN48" s="1326" t="s">
        <v>5711</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4992</v>
      </c>
      <c r="K49" s="1318" t="s">
        <v>7918</v>
      </c>
      <c r="L49" s="1318" t="s">
        <v>8733</v>
      </c>
      <c r="M49" s="1318" t="s">
        <v>8734</v>
      </c>
      <c r="N49" s="1318" t="s">
        <v>580</v>
      </c>
      <c r="O49" s="1318" t="s">
        <v>8735</v>
      </c>
      <c r="P49" s="1318" t="s">
        <v>8736</v>
      </c>
      <c r="Q49" s="1322" t="s">
        <v>8737</v>
      </c>
      <c r="R49" s="1322" t="s">
        <v>8140</v>
      </c>
      <c r="S49" s="1322" t="s">
        <v>8738</v>
      </c>
      <c r="T49" s="1322" t="s">
        <v>5975</v>
      </c>
      <c r="U49" s="1322" t="s">
        <v>5923</v>
      </c>
      <c r="V49" s="1322" t="s">
        <v>4591</v>
      </c>
      <c r="W49" s="1331" t="s">
        <v>8739</v>
      </c>
      <c r="X49" s="1331" t="s">
        <v>8355</v>
      </c>
      <c r="Y49" s="1331" t="s">
        <v>3544</v>
      </c>
      <c r="Z49" s="1331" t="s">
        <v>7680</v>
      </c>
      <c r="AA49" s="1331" t="s">
        <v>2360</v>
      </c>
      <c r="AB49" s="1331" t="s">
        <v>5197</v>
      </c>
      <c r="AC49" s="1331" t="s">
        <v>3800</v>
      </c>
      <c r="AD49" s="1313" t="s">
        <v>8740</v>
      </c>
      <c r="AE49" s="1329" t="s">
        <v>3832</v>
      </c>
      <c r="AF49" s="1332" t="s">
        <v>8741</v>
      </c>
      <c r="AG49" s="1332" t="s">
        <v>8742</v>
      </c>
      <c r="AH49" s="1332" t="s">
        <v>8743</v>
      </c>
      <c r="AI49" s="1332" t="s">
        <v>173</v>
      </c>
      <c r="AJ49" s="1332" t="s">
        <v>8006</v>
      </c>
      <c r="AK49" s="1324" t="s">
        <v>710</v>
      </c>
      <c r="AL49" s="1324" t="s">
        <v>8744</v>
      </c>
      <c r="AM49" s="1325" t="s">
        <v>2982</v>
      </c>
      <c r="AN49" s="1325" t="s">
        <v>8745</v>
      </c>
      <c r="AO49" s="1325" t="s">
        <v>8746</v>
      </c>
      <c r="AP49" s="1325" t="s">
        <v>8747</v>
      </c>
      <c r="AQ49" s="1325" t="s">
        <v>8748</v>
      </c>
      <c r="AR49" s="1326" t="s">
        <v>6397</v>
      </c>
      <c r="AS49" s="1325" t="s">
        <v>3865</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2880</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3371</v>
      </c>
      <c r="AH50" s="1324" t="s">
        <v>4199</v>
      </c>
      <c r="AI50" s="1324" t="s">
        <v>8771</v>
      </c>
      <c r="AJ50" s="1324" t="s">
        <v>8772</v>
      </c>
      <c r="AK50" s="1324" t="s">
        <v>8773</v>
      </c>
      <c r="AL50" s="1324" t="s">
        <v>8774</v>
      </c>
      <c r="AM50" s="1326" t="s">
        <v>8775</v>
      </c>
      <c r="AN50" s="1326" t="s">
        <v>5711</v>
      </c>
      <c r="AO50" s="1326" t="s">
        <v>8776</v>
      </c>
      <c r="AP50" s="1326" t="s">
        <v>8777</v>
      </c>
      <c r="AQ50" s="1326" t="s">
        <v>2788</v>
      </c>
      <c r="AR50" s="1326" t="s">
        <v>8778</v>
      </c>
      <c r="AS50" s="1326" t="s">
        <v>4813</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4440</v>
      </c>
      <c r="M51" s="1316" t="s">
        <v>8784</v>
      </c>
      <c r="N51" s="1316" t="s">
        <v>8122</v>
      </c>
      <c r="O51" s="1316" t="s">
        <v>8785</v>
      </c>
      <c r="P51" s="1316" t="s">
        <v>6552</v>
      </c>
      <c r="Q51" s="1320" t="s">
        <v>8786</v>
      </c>
      <c r="R51" s="1320" t="s">
        <v>8575</v>
      </c>
      <c r="S51" s="1320" t="s">
        <v>764</v>
      </c>
      <c r="T51" s="1320" t="s">
        <v>2960</v>
      </c>
      <c r="U51" s="1320" t="s">
        <v>8787</v>
      </c>
      <c r="V51" s="1320" t="s">
        <v>8788</v>
      </c>
      <c r="W51" s="1323" t="s">
        <v>8789</v>
      </c>
      <c r="X51" s="1323" t="s">
        <v>710</v>
      </c>
      <c r="Y51" s="1323" t="s">
        <v>4581</v>
      </c>
      <c r="Z51" s="1323" t="s">
        <v>8790</v>
      </c>
      <c r="AA51" s="1281" t="s">
        <v>8791</v>
      </c>
      <c r="AB51" s="1323" t="s">
        <v>8375</v>
      </c>
      <c r="AC51" s="1323" t="s">
        <v>4257</v>
      </c>
      <c r="AD51" s="1313" t="s">
        <v>8792</v>
      </c>
      <c r="AE51" s="1313" t="s">
        <v>8793</v>
      </c>
      <c r="AF51" s="1402" t="s">
        <v>8794</v>
      </c>
      <c r="AG51" s="1324" t="s">
        <v>6617</v>
      </c>
      <c r="AH51" s="1324" t="s">
        <v>8743</v>
      </c>
      <c r="AI51" s="1324" t="s">
        <v>3371</v>
      </c>
      <c r="AJ51" s="1324" t="s">
        <v>8795</v>
      </c>
      <c r="AK51" s="1324" t="s">
        <v>1298</v>
      </c>
      <c r="AL51" s="1324" t="s">
        <v>8774</v>
      </c>
      <c r="AM51" s="1326" t="s">
        <v>2360</v>
      </c>
      <c r="AN51" s="1326" t="s">
        <v>5166</v>
      </c>
      <c r="AO51" s="1326" t="s">
        <v>6460</v>
      </c>
      <c r="AP51" s="1326" t="s">
        <v>8796</v>
      </c>
      <c r="AQ51" s="1326" t="s">
        <v>3023</v>
      </c>
      <c r="AR51" s="1326" t="s">
        <v>8325</v>
      </c>
      <c r="AS51" s="1326" t="s">
        <v>3705</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4339</v>
      </c>
      <c r="J52" s="1282" t="s">
        <v>3016</v>
      </c>
      <c r="K52" s="1282" t="s">
        <v>8805</v>
      </c>
      <c r="L52" s="1282" t="s">
        <v>5055</v>
      </c>
      <c r="M52" s="1282" t="s">
        <v>868</v>
      </c>
      <c r="N52" s="1282" t="s">
        <v>8806</v>
      </c>
      <c r="O52" s="1282" t="s">
        <v>4267</v>
      </c>
      <c r="P52" s="1282" t="s">
        <v>7632</v>
      </c>
      <c r="Q52" s="1282" t="s">
        <v>8807</v>
      </c>
      <c r="R52" s="1282" t="s">
        <v>8808</v>
      </c>
      <c r="S52" s="1282" t="s">
        <v>8540</v>
      </c>
      <c r="T52" s="1282" t="s">
        <v>8608</v>
      </c>
      <c r="U52" s="1282" t="s">
        <v>8809</v>
      </c>
      <c r="V52" s="1282" t="s">
        <v>8810</v>
      </c>
      <c r="W52" s="1282" t="s">
        <v>8811</v>
      </c>
      <c r="X52" s="1282" t="s">
        <v>8812</v>
      </c>
      <c r="Y52" s="1282" t="s">
        <v>4257</v>
      </c>
      <c r="Z52" s="1282" t="s">
        <v>5915</v>
      </c>
      <c r="AA52" s="1282" t="s">
        <v>8079</v>
      </c>
      <c r="AB52" s="1282" t="s">
        <v>8813</v>
      </c>
      <c r="AC52" s="1282" t="s">
        <v>276</v>
      </c>
      <c r="AD52" s="1282" t="s">
        <v>5846</v>
      </c>
      <c r="AE52" s="1282" t="s">
        <v>3786</v>
      </c>
      <c r="AF52" s="1282" t="s">
        <v>7630</v>
      </c>
      <c r="AG52" s="1282" t="s">
        <v>8814</v>
      </c>
      <c r="AH52" s="1282" t="s">
        <v>4944</v>
      </c>
      <c r="AI52" s="1282" t="s">
        <v>4903</v>
      </c>
      <c r="AJ52" s="1282" t="s">
        <v>8815</v>
      </c>
      <c r="AK52" s="1282" t="s">
        <v>8603</v>
      </c>
      <c r="AL52" s="1282" t="s">
        <v>4466</v>
      </c>
      <c r="AM52" s="1282" t="s">
        <v>8816</v>
      </c>
      <c r="AN52" s="1282" t="s">
        <v>7453</v>
      </c>
      <c r="AO52" s="1282" t="s">
        <v>8817</v>
      </c>
      <c r="AP52" s="1282" t="s">
        <v>8818</v>
      </c>
      <c r="AQ52" s="1282" t="s">
        <v>2935</v>
      </c>
      <c r="AR52" s="1282" t="s">
        <v>8819</v>
      </c>
      <c r="AS52" s="1282" t="s">
        <v>4240</v>
      </c>
      <c r="AT52" s="1282" t="s">
        <v>8820</v>
      </c>
      <c r="AU52" s="1363" t="str">
        <f>HYPERLINK("https://splits.io/pc9","1:16:48")</f>
        <v>1:16:48</v>
      </c>
      <c r="AV52" s="1282" t="str">
        <f t="shared" si="3"/>
        <v>2:27</v>
      </c>
      <c r="AW52" s="1293" t="s">
        <v>8821</v>
      </c>
    </row>
    <row r="53" ht="15.75" customHeight="1">
      <c r="A53" s="1328" t="s">
        <v>5194</v>
      </c>
      <c r="B53" s="1272" t="s">
        <v>7599</v>
      </c>
      <c r="C53" s="1367">
        <v>0.051631944444444446</v>
      </c>
      <c r="D53" s="1300" t="s">
        <v>8822</v>
      </c>
      <c r="E53" s="1329" t="s">
        <v>6637</v>
      </c>
      <c r="F53" s="1329" t="s">
        <v>8823</v>
      </c>
      <c r="G53" s="1329" t="s">
        <v>4836</v>
      </c>
      <c r="H53" s="1315" t="s">
        <v>8392</v>
      </c>
      <c r="I53" s="1315" t="s">
        <v>4257</v>
      </c>
      <c r="J53" s="1318" t="s">
        <v>8824</v>
      </c>
      <c r="K53" s="1318" t="s">
        <v>7497</v>
      </c>
      <c r="L53" s="1318" t="s">
        <v>3346</v>
      </c>
      <c r="M53" s="1318" t="s">
        <v>1018</v>
      </c>
      <c r="N53" s="1318" t="s">
        <v>8349</v>
      </c>
      <c r="O53" s="1318" t="s">
        <v>8574</v>
      </c>
      <c r="P53" s="1318" t="s">
        <v>8825</v>
      </c>
      <c r="Q53" s="1322" t="s">
        <v>8826</v>
      </c>
      <c r="R53" s="1322" t="s">
        <v>8140</v>
      </c>
      <c r="S53" s="1322" t="s">
        <v>3780</v>
      </c>
      <c r="T53" s="1322" t="s">
        <v>8827</v>
      </c>
      <c r="U53" s="1322" t="s">
        <v>8828</v>
      </c>
      <c r="V53" s="1322" t="s">
        <v>8829</v>
      </c>
      <c r="W53" s="1331" t="s">
        <v>8830</v>
      </c>
      <c r="X53" s="1331" t="s">
        <v>8831</v>
      </c>
      <c r="Y53" s="1331" t="s">
        <v>8832</v>
      </c>
      <c r="Z53" s="1331" t="s">
        <v>4964</v>
      </c>
      <c r="AA53" s="1331" t="s">
        <v>8104</v>
      </c>
      <c r="AB53" s="1331" t="s">
        <v>6458</v>
      </c>
      <c r="AC53" s="1331" t="s">
        <v>8833</v>
      </c>
      <c r="AD53" s="1329" t="s">
        <v>8834</v>
      </c>
      <c r="AE53" s="1313" t="s">
        <v>5022</v>
      </c>
      <c r="AF53" s="1332" t="s">
        <v>8835</v>
      </c>
      <c r="AG53" s="1332" t="s">
        <v>8836</v>
      </c>
      <c r="AH53" s="1332" t="s">
        <v>2247</v>
      </c>
      <c r="AI53" s="1332" t="s">
        <v>3972</v>
      </c>
      <c r="AJ53" s="1332" t="s">
        <v>7310</v>
      </c>
      <c r="AK53" s="1332" t="s">
        <v>8837</v>
      </c>
      <c r="AL53" s="1332" t="s">
        <v>5166</v>
      </c>
      <c r="AM53" s="1325" t="s">
        <v>8838</v>
      </c>
      <c r="AN53" s="1325" t="s">
        <v>8839</v>
      </c>
      <c r="AO53" s="1325" t="s">
        <v>7788</v>
      </c>
      <c r="AP53" s="1325" t="s">
        <v>8777</v>
      </c>
      <c r="AQ53" s="1325" t="s">
        <v>8840</v>
      </c>
      <c r="AR53" s="1325" t="s">
        <v>4297</v>
      </c>
      <c r="AS53" s="1325" t="s">
        <v>2899</v>
      </c>
      <c r="AT53" s="1318" t="s">
        <v>8841</v>
      </c>
      <c r="AU53" s="1333" t="s">
        <v>8842</v>
      </c>
      <c r="AV53" s="1282" t="str">
        <f t="shared" si="3"/>
        <v>3:33</v>
      </c>
      <c r="AW53" s="1371"/>
    </row>
    <row r="54" ht="15.75" customHeight="1">
      <c r="A54" s="1284" t="s">
        <v>3567</v>
      </c>
      <c r="B54" s="1272" t="s">
        <v>7599</v>
      </c>
      <c r="C54" s="1362">
        <v>0.05164351851851852</v>
      </c>
      <c r="D54" s="1300" t="s">
        <v>8843</v>
      </c>
      <c r="E54" s="1282" t="s">
        <v>7730</v>
      </c>
      <c r="F54" s="1282" t="s">
        <v>8844</v>
      </c>
      <c r="G54" s="1282" t="s">
        <v>8845</v>
      </c>
      <c r="H54" s="1282" t="s">
        <v>8846</v>
      </c>
      <c r="I54" s="1282" t="s">
        <v>1359</v>
      </c>
      <c r="J54" s="1282" t="s">
        <v>957</v>
      </c>
      <c r="K54" s="1282" t="s">
        <v>5859</v>
      </c>
      <c r="L54" s="1282" t="s">
        <v>2983</v>
      </c>
      <c r="M54" s="1282" t="s">
        <v>8784</v>
      </c>
      <c r="N54" s="1282" t="s">
        <v>7818</v>
      </c>
      <c r="O54" s="1282" t="s">
        <v>8847</v>
      </c>
      <c r="P54" s="1282" t="s">
        <v>4693</v>
      </c>
      <c r="Q54" s="1282" t="s">
        <v>8848</v>
      </c>
      <c r="R54" s="1282" t="s">
        <v>1961</v>
      </c>
      <c r="S54" s="1282" t="s">
        <v>8849</v>
      </c>
      <c r="T54" s="1282" t="s">
        <v>8850</v>
      </c>
      <c r="U54" s="1282" t="s">
        <v>8851</v>
      </c>
      <c r="V54" s="1282" t="s">
        <v>8852</v>
      </c>
      <c r="W54" s="1282" t="s">
        <v>8853</v>
      </c>
      <c r="X54" s="1282" t="s">
        <v>692</v>
      </c>
      <c r="Y54" s="1282" t="s">
        <v>7965</v>
      </c>
      <c r="Z54" s="1282" t="s">
        <v>6180</v>
      </c>
      <c r="AA54" s="1282" t="s">
        <v>5181</v>
      </c>
      <c r="AB54" s="1282" t="s">
        <v>6461</v>
      </c>
      <c r="AC54" s="1282" t="s">
        <v>6589</v>
      </c>
      <c r="AD54" s="1282" t="s">
        <v>8854</v>
      </c>
      <c r="AE54" s="1282" t="s">
        <v>1817</v>
      </c>
      <c r="AF54" s="1282" t="s">
        <v>8855</v>
      </c>
      <c r="AG54" s="1282" t="s">
        <v>520</v>
      </c>
      <c r="AH54" s="1282" t="s">
        <v>4944</v>
      </c>
      <c r="AI54" s="1282" t="s">
        <v>8856</v>
      </c>
      <c r="AJ54" s="1282" t="s">
        <v>8857</v>
      </c>
      <c r="AK54" s="1282" t="s">
        <v>8480</v>
      </c>
      <c r="AL54" s="1282" t="s">
        <v>4690</v>
      </c>
      <c r="AM54" s="1282" t="s">
        <v>8261</v>
      </c>
      <c r="AN54" s="1282" t="s">
        <v>8162</v>
      </c>
      <c r="AO54" s="1282" t="s">
        <v>2809</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6178</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4314</v>
      </c>
      <c r="Y55" s="1331" t="s">
        <v>1023</v>
      </c>
      <c r="Z55" s="1331" t="s">
        <v>8554</v>
      </c>
      <c r="AA55" s="1331" t="s">
        <v>156</v>
      </c>
      <c r="AB55" s="1331" t="s">
        <v>8874</v>
      </c>
      <c r="AC55" s="1331" t="s">
        <v>8875</v>
      </c>
      <c r="AD55" s="1313" t="s">
        <v>8876</v>
      </c>
      <c r="AE55" s="1329" t="s">
        <v>1830</v>
      </c>
      <c r="AF55" s="1332" t="s">
        <v>8307</v>
      </c>
      <c r="AG55" s="1332" t="s">
        <v>3479</v>
      </c>
      <c r="AH55" s="1332" t="s">
        <v>4440</v>
      </c>
      <c r="AI55" s="1332" t="s">
        <v>4098</v>
      </c>
      <c r="AJ55" s="1332" t="s">
        <v>8877</v>
      </c>
      <c r="AK55" s="1332" t="s">
        <v>7713</v>
      </c>
      <c r="AL55" s="1332" t="s">
        <v>4753</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5108</v>
      </c>
      <c r="J56" s="1381" t="s">
        <v>7666</v>
      </c>
      <c r="K56" s="1381" t="s">
        <v>7667</v>
      </c>
      <c r="L56" s="1281" t="s">
        <v>8890</v>
      </c>
      <c r="M56" s="1381" t="s">
        <v>4509</v>
      </c>
      <c r="N56" s="1281" t="s">
        <v>8646</v>
      </c>
      <c r="O56" s="1281" t="s">
        <v>3491</v>
      </c>
      <c r="P56" s="1281" t="s">
        <v>1118</v>
      </c>
      <c r="Q56" s="1281" t="s">
        <v>8496</v>
      </c>
      <c r="R56" s="1281" t="s">
        <v>8891</v>
      </c>
      <c r="S56" s="1281" t="s">
        <v>8892</v>
      </c>
      <c r="T56" s="1281" t="s">
        <v>8893</v>
      </c>
      <c r="U56" s="1281" t="s">
        <v>5642</v>
      </c>
      <c r="V56" s="1281" t="s">
        <v>8894</v>
      </c>
      <c r="W56" s="1281" t="s">
        <v>8895</v>
      </c>
      <c r="X56" s="1281" t="s">
        <v>710</v>
      </c>
      <c r="Y56" s="1281" t="s">
        <v>141</v>
      </c>
      <c r="Z56" s="1281" t="s">
        <v>8896</v>
      </c>
      <c r="AA56" s="1323" t="s">
        <v>8897</v>
      </c>
      <c r="AB56" s="1281" t="s">
        <v>8898</v>
      </c>
      <c r="AC56" s="1281" t="s">
        <v>4339</v>
      </c>
      <c r="AD56" s="1281" t="s">
        <v>8899</v>
      </c>
      <c r="AE56" s="1281" t="s">
        <v>2625</v>
      </c>
      <c r="AF56" s="1281" t="s">
        <v>8900</v>
      </c>
      <c r="AG56" s="1381" t="s">
        <v>4200</v>
      </c>
      <c r="AH56" s="1381" t="s">
        <v>4753</v>
      </c>
      <c r="AI56" s="1281" t="s">
        <v>8812</v>
      </c>
      <c r="AJ56" s="1281" t="s">
        <v>8901</v>
      </c>
      <c r="AK56" s="1281" t="s">
        <v>764</v>
      </c>
      <c r="AL56" s="1281" t="s">
        <v>8902</v>
      </c>
      <c r="AM56" s="1281" t="s">
        <v>8903</v>
      </c>
      <c r="AN56" s="1281" t="s">
        <v>5281</v>
      </c>
      <c r="AO56" s="1281" t="s">
        <v>3132</v>
      </c>
      <c r="AP56" s="1403" t="s">
        <v>7687</v>
      </c>
      <c r="AQ56" s="1281" t="s">
        <v>8904</v>
      </c>
      <c r="AR56" s="1281" t="s">
        <v>2880</v>
      </c>
      <c r="AS56" s="1281" t="s">
        <v>5088</v>
      </c>
      <c r="AT56" s="1281" t="s">
        <v>8905</v>
      </c>
      <c r="AU56" s="1281" t="s">
        <v>8906</v>
      </c>
      <c r="AV56" s="1281" t="s">
        <v>7233</v>
      </c>
      <c r="AW56" s="1353" t="s">
        <v>8907</v>
      </c>
    </row>
    <row r="57" ht="15.75" customHeight="1">
      <c r="A57" s="1308" t="s">
        <v>4222</v>
      </c>
      <c r="B57" s="1334" t="s">
        <v>7626</v>
      </c>
      <c r="C57" s="1362">
        <v>0.05170138888888889</v>
      </c>
      <c r="D57" s="1300" t="s">
        <v>8908</v>
      </c>
      <c r="E57" s="1282" t="s">
        <v>8909</v>
      </c>
      <c r="F57" s="1282" t="s">
        <v>8419</v>
      </c>
      <c r="G57" s="1282" t="s">
        <v>8319</v>
      </c>
      <c r="H57" s="1282" t="s">
        <v>8910</v>
      </c>
      <c r="I57" s="1282" t="s">
        <v>4575</v>
      </c>
      <c r="J57" s="1282" t="s">
        <v>4896</v>
      </c>
      <c r="K57" s="1282" t="s">
        <v>7788</v>
      </c>
      <c r="L57" s="1282" t="s">
        <v>3707</v>
      </c>
      <c r="M57" s="1282" t="s">
        <v>6104</v>
      </c>
      <c r="N57" s="1282" t="s">
        <v>5495</v>
      </c>
      <c r="O57" s="1282" t="s">
        <v>8523</v>
      </c>
      <c r="P57" s="1282" t="s">
        <v>478</v>
      </c>
      <c r="Q57" s="1282" t="s">
        <v>3815</v>
      </c>
      <c r="R57" s="1282" t="s">
        <v>8911</v>
      </c>
      <c r="S57" s="1282" t="s">
        <v>8746</v>
      </c>
      <c r="T57" s="1282" t="s">
        <v>194</v>
      </c>
      <c r="U57" s="1282" t="s">
        <v>8912</v>
      </c>
      <c r="V57" s="1282" t="s">
        <v>8913</v>
      </c>
      <c r="W57" s="1282" t="s">
        <v>8811</v>
      </c>
      <c r="X57" s="1282" t="s">
        <v>2982</v>
      </c>
      <c r="Y57" s="1282" t="s">
        <v>1922</v>
      </c>
      <c r="Z57" s="1282" t="s">
        <v>485</v>
      </c>
      <c r="AA57" s="1282" t="s">
        <v>710</v>
      </c>
      <c r="AB57" s="1282" t="s">
        <v>8914</v>
      </c>
      <c r="AC57" s="1282" t="s">
        <v>5327</v>
      </c>
      <c r="AD57" s="1282" t="s">
        <v>8493</v>
      </c>
      <c r="AE57" s="1282" t="s">
        <v>847</v>
      </c>
      <c r="AF57" s="1282" t="s">
        <v>8915</v>
      </c>
      <c r="AG57" s="1282" t="s">
        <v>8916</v>
      </c>
      <c r="AH57" s="1282" t="s">
        <v>3084</v>
      </c>
      <c r="AI57" s="1282" t="s">
        <v>8917</v>
      </c>
      <c r="AJ57" s="1282" t="s">
        <v>8918</v>
      </c>
      <c r="AK57" s="1282" t="s">
        <v>8465</v>
      </c>
      <c r="AL57" s="1282" t="s">
        <v>8919</v>
      </c>
      <c r="AM57" s="1282" t="s">
        <v>8920</v>
      </c>
      <c r="AN57" s="1282" t="s">
        <v>8921</v>
      </c>
      <c r="AO57" s="1282" t="s">
        <v>8562</v>
      </c>
      <c r="AP57" s="1282" t="s">
        <v>4071</v>
      </c>
      <c r="AQ57" s="1282" t="s">
        <v>8922</v>
      </c>
      <c r="AR57" s="1282" t="s">
        <v>8923</v>
      </c>
      <c r="AS57" s="1282" t="s">
        <v>5743</v>
      </c>
      <c r="AT57" s="1282" t="s">
        <v>8924</v>
      </c>
      <c r="AU57" s="1282" t="s">
        <v>8925</v>
      </c>
      <c r="AV57" s="1282" t="str">
        <f t="shared" ref="AV57:AV59" si="4">TEXT(AU57-C57,"m:ss")</f>
        <v>2:37</v>
      </c>
      <c r="AW57" s="1345" t="s">
        <v>8926</v>
      </c>
    </row>
    <row r="58" ht="15.75" customHeight="1">
      <c r="A58" s="1308" t="s">
        <v>4401</v>
      </c>
      <c r="B58" s="1352" t="s">
        <v>7626</v>
      </c>
      <c r="C58" s="1273">
        <v>0.05171296296296296</v>
      </c>
      <c r="D58" s="1365" t="s">
        <v>8927</v>
      </c>
      <c r="E58" s="1313" t="s">
        <v>8928</v>
      </c>
      <c r="F58" s="1313" t="s">
        <v>1245</v>
      </c>
      <c r="G58" s="1313" t="s">
        <v>8929</v>
      </c>
      <c r="H58" s="1314" t="s">
        <v>8930</v>
      </c>
      <c r="I58" s="1314" t="s">
        <v>8931</v>
      </c>
      <c r="J58" s="1316" t="s">
        <v>2298</v>
      </c>
      <c r="K58" s="1404" t="s">
        <v>6197</v>
      </c>
      <c r="L58" s="1316" t="s">
        <v>1532</v>
      </c>
      <c r="M58" s="1366" t="s">
        <v>8932</v>
      </c>
      <c r="N58" s="1316" t="s">
        <v>8933</v>
      </c>
      <c r="O58" s="1316" t="s">
        <v>8934</v>
      </c>
      <c r="P58" s="1316" t="s">
        <v>4581</v>
      </c>
      <c r="Q58" s="1320" t="s">
        <v>8935</v>
      </c>
      <c r="R58" s="1320" t="s">
        <v>8936</v>
      </c>
      <c r="S58" s="1320" t="s">
        <v>3771</v>
      </c>
      <c r="T58" s="1320" t="s">
        <v>8937</v>
      </c>
      <c r="U58" s="1320" t="s">
        <v>8641</v>
      </c>
      <c r="V58" s="1366" t="s">
        <v>8938</v>
      </c>
      <c r="W58" s="1366" t="s">
        <v>8939</v>
      </c>
      <c r="X58" s="1323" t="s">
        <v>5927</v>
      </c>
      <c r="Y58" s="1300" t="s">
        <v>4632</v>
      </c>
      <c r="Z58" s="1323" t="s">
        <v>1295</v>
      </c>
      <c r="AA58" s="1323" t="s">
        <v>1398</v>
      </c>
      <c r="AB58" s="1366" t="s">
        <v>8940</v>
      </c>
      <c r="AC58" s="1323" t="s">
        <v>1817</v>
      </c>
      <c r="AD58" s="1313" t="s">
        <v>8941</v>
      </c>
      <c r="AE58" s="1313" t="s">
        <v>3271</v>
      </c>
      <c r="AF58" s="1324" t="s">
        <v>8942</v>
      </c>
      <c r="AG58" s="1324" t="s">
        <v>520</v>
      </c>
      <c r="AH58" s="1324" t="s">
        <v>8943</v>
      </c>
      <c r="AI58" s="1324" t="s">
        <v>4968</v>
      </c>
      <c r="AJ58" s="1324" t="s">
        <v>8944</v>
      </c>
      <c r="AK58" s="1324" t="s">
        <v>4321</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3474</v>
      </c>
      <c r="N59" s="1316" t="s">
        <v>2410</v>
      </c>
      <c r="O59" s="1316" t="s">
        <v>8957</v>
      </c>
      <c r="P59" s="1316" t="s">
        <v>768</v>
      </c>
      <c r="Q59" s="1320" t="s">
        <v>8958</v>
      </c>
      <c r="R59" s="1320" t="s">
        <v>8870</v>
      </c>
      <c r="S59" s="1320" t="s">
        <v>8959</v>
      </c>
      <c r="T59" s="1320" t="s">
        <v>5258</v>
      </c>
      <c r="U59" s="1320" t="s">
        <v>8960</v>
      </c>
      <c r="V59" s="1320" t="s">
        <v>246</v>
      </c>
      <c r="W59" s="1323" t="s">
        <v>2441</v>
      </c>
      <c r="X59" s="1323" t="s">
        <v>8742</v>
      </c>
      <c r="Y59" s="1323" t="s">
        <v>8832</v>
      </c>
      <c r="Z59" s="1323" t="s">
        <v>8961</v>
      </c>
      <c r="AA59" s="1323" t="s">
        <v>8079</v>
      </c>
      <c r="AB59" s="1323" t="s">
        <v>6459</v>
      </c>
      <c r="AC59" s="1323" t="s">
        <v>8520</v>
      </c>
      <c r="AD59" s="1313" t="s">
        <v>8792</v>
      </c>
      <c r="AE59" s="1313" t="s">
        <v>1626</v>
      </c>
      <c r="AF59" s="1324" t="s">
        <v>8197</v>
      </c>
      <c r="AG59" s="1324" t="s">
        <v>4366</v>
      </c>
      <c r="AH59" s="1324" t="s">
        <v>8962</v>
      </c>
      <c r="AI59" s="1324" t="s">
        <v>8963</v>
      </c>
      <c r="AJ59" s="1324" t="s">
        <v>8964</v>
      </c>
      <c r="AK59" s="1324" t="s">
        <v>7830</v>
      </c>
      <c r="AL59" s="1324" t="s">
        <v>8965</v>
      </c>
      <c r="AM59" s="1326" t="s">
        <v>2762</v>
      </c>
      <c r="AN59" s="1326" t="s">
        <v>4690</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5563</v>
      </c>
      <c r="L60" s="1279">
        <v>59.57</v>
      </c>
      <c r="M60" s="1279" t="s">
        <v>8978</v>
      </c>
      <c r="N60" s="1279" t="s">
        <v>8979</v>
      </c>
      <c r="O60" s="1280" t="s">
        <v>8054</v>
      </c>
      <c r="P60" s="1280" t="s">
        <v>8146</v>
      </c>
      <c r="Q60" s="1280" t="s">
        <v>8980</v>
      </c>
      <c r="R60" s="1279" t="s">
        <v>8981</v>
      </c>
      <c r="S60" s="1279" t="s">
        <v>8540</v>
      </c>
      <c r="T60" s="1279" t="s">
        <v>8982</v>
      </c>
      <c r="U60" s="1279" t="s">
        <v>8983</v>
      </c>
      <c r="V60" s="1279" t="s">
        <v>3935</v>
      </c>
      <c r="W60" s="1279" t="s">
        <v>8984</v>
      </c>
      <c r="X60" s="1279" t="s">
        <v>8985</v>
      </c>
      <c r="Y60" s="1280" t="s">
        <v>8466</v>
      </c>
      <c r="Z60" s="1405" t="s">
        <v>7679</v>
      </c>
      <c r="AA60" s="1405" t="s">
        <v>197</v>
      </c>
      <c r="AB60" s="1280" t="s">
        <v>3629</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5491</v>
      </c>
      <c r="AS60" s="1279">
        <v>47.67</v>
      </c>
      <c r="AT60" s="1316" t="s">
        <v>8990</v>
      </c>
      <c r="AU60" s="1306" t="s">
        <v>8991</v>
      </c>
      <c r="AV60" s="1306" t="s">
        <v>7254</v>
      </c>
      <c r="AW60" s="1373" t="s">
        <v>8992</v>
      </c>
    </row>
    <row r="61" ht="15.75" customHeight="1">
      <c r="A61" s="1284" t="s">
        <v>2533</v>
      </c>
      <c r="B61" s="1334" t="s">
        <v>7626</v>
      </c>
      <c r="C61" s="1362">
        <v>0.051863425925925924</v>
      </c>
      <c r="D61" s="1300" t="s">
        <v>8993</v>
      </c>
      <c r="E61" s="1282" t="s">
        <v>5729</v>
      </c>
      <c r="F61" s="1282" t="s">
        <v>8994</v>
      </c>
      <c r="G61" s="1282" t="s">
        <v>8995</v>
      </c>
      <c r="H61" s="1282" t="s">
        <v>8996</v>
      </c>
      <c r="I61" s="1282" t="s">
        <v>575</v>
      </c>
      <c r="J61" s="1282" t="s">
        <v>1971</v>
      </c>
      <c r="K61" s="1282" t="s">
        <v>407</v>
      </c>
      <c r="L61" s="1282" t="s">
        <v>2541</v>
      </c>
      <c r="M61" s="1282" t="s">
        <v>8140</v>
      </c>
      <c r="N61" s="1282" t="s">
        <v>4536</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5327</v>
      </c>
      <c r="AD61" s="1282" t="s">
        <v>9007</v>
      </c>
      <c r="AE61" s="1282" t="s">
        <v>187</v>
      </c>
      <c r="AF61" s="1282" t="s">
        <v>9008</v>
      </c>
      <c r="AG61" s="1282" t="s">
        <v>9009</v>
      </c>
      <c r="AH61" s="1282" t="s">
        <v>5055</v>
      </c>
      <c r="AI61" s="1282" t="s">
        <v>8963</v>
      </c>
      <c r="AJ61" s="1282" t="s">
        <v>9010</v>
      </c>
      <c r="AK61" s="1282" t="s">
        <v>1811</v>
      </c>
      <c r="AL61" s="1282" t="s">
        <v>5746</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6185</v>
      </c>
      <c r="F62" s="1329" t="s">
        <v>9020</v>
      </c>
      <c r="G62" s="1329" t="s">
        <v>9021</v>
      </c>
      <c r="H62" s="1315" t="s">
        <v>9022</v>
      </c>
      <c r="I62" s="1315" t="s">
        <v>9023</v>
      </c>
      <c r="J62" s="1318" t="s">
        <v>2090</v>
      </c>
      <c r="K62" s="1318" t="s">
        <v>9024</v>
      </c>
      <c r="L62" s="1318" t="s">
        <v>7763</v>
      </c>
      <c r="M62" s="1318" t="s">
        <v>6126</v>
      </c>
      <c r="N62" s="1318" t="s">
        <v>8608</v>
      </c>
      <c r="O62" s="1318" t="s">
        <v>4455</v>
      </c>
      <c r="P62" s="1318" t="s">
        <v>1301</v>
      </c>
      <c r="Q62" s="1322" t="s">
        <v>2419</v>
      </c>
      <c r="R62" s="1322" t="s">
        <v>8217</v>
      </c>
      <c r="S62" s="1322" t="s">
        <v>4409</v>
      </c>
      <c r="T62" s="1322" t="s">
        <v>9025</v>
      </c>
      <c r="U62" s="1322" t="s">
        <v>8809</v>
      </c>
      <c r="V62" s="1322" t="s">
        <v>5739</v>
      </c>
      <c r="W62" s="1331" t="s">
        <v>4455</v>
      </c>
      <c r="X62" s="1331" t="s">
        <v>9026</v>
      </c>
      <c r="Y62" s="1331" t="s">
        <v>8468</v>
      </c>
      <c r="Z62" s="1331" t="s">
        <v>9027</v>
      </c>
      <c r="AA62" s="1331" t="s">
        <v>310</v>
      </c>
      <c r="AB62" s="1331" t="s">
        <v>705</v>
      </c>
      <c r="AC62" s="1331" t="s">
        <v>9028</v>
      </c>
      <c r="AD62" s="1329" t="s">
        <v>8854</v>
      </c>
      <c r="AE62" s="1329" t="s">
        <v>5613</v>
      </c>
      <c r="AF62" s="1332" t="s">
        <v>9029</v>
      </c>
      <c r="AG62" s="1332" t="s">
        <v>9030</v>
      </c>
      <c r="AH62" s="1332" t="s">
        <v>8733</v>
      </c>
      <c r="AI62" s="1332" t="s">
        <v>9031</v>
      </c>
      <c r="AJ62" s="1332" t="s">
        <v>9032</v>
      </c>
      <c r="AK62" s="1332" t="s">
        <v>9033</v>
      </c>
      <c r="AL62" s="1332" t="s">
        <v>3070</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5143</v>
      </c>
      <c r="S63" s="1300" t="s">
        <v>9045</v>
      </c>
      <c r="T63" s="1300" t="s">
        <v>7682</v>
      </c>
      <c r="U63" s="1300" t="s">
        <v>5443</v>
      </c>
      <c r="V63" s="1300" t="s">
        <v>9046</v>
      </c>
      <c r="W63" s="1300" t="s">
        <v>9047</v>
      </c>
      <c r="X63" s="1300" t="s">
        <v>9048</v>
      </c>
      <c r="Y63" s="1300" t="s">
        <v>9049</v>
      </c>
      <c r="Z63" s="1300" t="s">
        <v>8224</v>
      </c>
      <c r="AA63" s="1300" t="s">
        <v>4980</v>
      </c>
      <c r="AB63" s="1300" t="s">
        <v>854</v>
      </c>
      <c r="AC63" s="1300" t="s">
        <v>9050</v>
      </c>
      <c r="AD63" s="1300" t="s">
        <v>9051</v>
      </c>
      <c r="AE63" s="1300" t="s">
        <v>7849</v>
      </c>
      <c r="AF63" s="1300" t="s">
        <v>9052</v>
      </c>
      <c r="AG63" s="1300" t="s">
        <v>9053</v>
      </c>
      <c r="AH63" s="1300" t="s">
        <v>2272</v>
      </c>
      <c r="AI63" s="1300" t="s">
        <v>3183</v>
      </c>
      <c r="AJ63" s="1300" t="s">
        <v>9054</v>
      </c>
      <c r="AK63" s="1300" t="s">
        <v>8230</v>
      </c>
      <c r="AL63" s="1300" t="s">
        <v>7262</v>
      </c>
      <c r="AM63" s="1300" t="s">
        <v>6137</v>
      </c>
      <c r="AN63" s="1300" t="s">
        <v>3469</v>
      </c>
      <c r="AO63" s="1300" t="s">
        <v>9055</v>
      </c>
      <c r="AP63" s="1300" t="s">
        <v>8724</v>
      </c>
      <c r="AQ63" s="1300" t="s">
        <v>9037</v>
      </c>
      <c r="AR63" s="1300" t="s">
        <v>9056</v>
      </c>
      <c r="AS63" s="1300" t="s">
        <v>5743</v>
      </c>
      <c r="AT63" s="1300" t="s">
        <v>9057</v>
      </c>
      <c r="AU63" s="1281" t="s">
        <v>9058</v>
      </c>
      <c r="AV63" s="1282" t="str">
        <f t="shared" si="5"/>
        <v>4:21</v>
      </c>
      <c r="AW63" s="1353" t="s">
        <v>9059</v>
      </c>
    </row>
    <row r="64">
      <c r="A64" s="1340" t="s">
        <v>7548</v>
      </c>
      <c r="B64" s="1341" t="s">
        <v>7599</v>
      </c>
      <c r="C64" s="1273">
        <v>0.05193287037037037</v>
      </c>
      <c r="D64" s="1365" t="s">
        <v>9060</v>
      </c>
      <c r="E64" s="1313" t="s">
        <v>6212</v>
      </c>
      <c r="F64" s="1313" t="s">
        <v>9061</v>
      </c>
      <c r="G64" s="1313" t="s">
        <v>9062</v>
      </c>
      <c r="H64" s="1314" t="s">
        <v>9063</v>
      </c>
      <c r="I64" s="1314" t="s">
        <v>2121</v>
      </c>
      <c r="J64" s="1316" t="s">
        <v>3595</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2876</v>
      </c>
      <c r="AD64" s="1313" t="s">
        <v>9070</v>
      </c>
      <c r="AE64" s="1313" t="s">
        <v>8769</v>
      </c>
      <c r="AF64" s="1324" t="s">
        <v>9071</v>
      </c>
      <c r="AG64" s="1324" t="s">
        <v>8814</v>
      </c>
      <c r="AH64" s="1324" t="s">
        <v>8890</v>
      </c>
      <c r="AI64" s="1324" t="s">
        <v>9072</v>
      </c>
      <c r="AJ64" s="1324" t="s">
        <v>9073</v>
      </c>
      <c r="AK64" s="1324" t="s">
        <v>9074</v>
      </c>
      <c r="AL64" s="1324" t="s">
        <v>4448</v>
      </c>
      <c r="AM64" s="1326" t="s">
        <v>9075</v>
      </c>
      <c r="AN64" s="1326" t="s">
        <v>7634</v>
      </c>
      <c r="AO64" s="1326" t="s">
        <v>9076</v>
      </c>
      <c r="AP64" s="1326" t="s">
        <v>9077</v>
      </c>
      <c r="AQ64" s="1326" t="s">
        <v>9078</v>
      </c>
      <c r="AR64" s="1326" t="s">
        <v>8561</v>
      </c>
      <c r="AS64" s="1326" t="s">
        <v>3175</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6014</v>
      </c>
      <c r="I65" s="1315" t="s">
        <v>3544</v>
      </c>
      <c r="J65" s="1318" t="s">
        <v>9086</v>
      </c>
      <c r="K65" s="1318" t="s">
        <v>9087</v>
      </c>
      <c r="L65" s="1318" t="s">
        <v>2541</v>
      </c>
      <c r="M65" s="1318" t="s">
        <v>8549</v>
      </c>
      <c r="N65" s="1318" t="s">
        <v>8310</v>
      </c>
      <c r="O65" s="1318" t="s">
        <v>9088</v>
      </c>
      <c r="P65" s="1318" t="s">
        <v>1907</v>
      </c>
      <c r="Q65" s="1322" t="s">
        <v>104</v>
      </c>
      <c r="R65" s="1322" t="s">
        <v>4828</v>
      </c>
      <c r="S65" s="1322" t="s">
        <v>4357</v>
      </c>
      <c r="T65" s="1322" t="s">
        <v>6400</v>
      </c>
      <c r="U65" s="1322" t="s">
        <v>9089</v>
      </c>
      <c r="V65" s="1322" t="s">
        <v>5739</v>
      </c>
      <c r="W65" s="1331" t="s">
        <v>9090</v>
      </c>
      <c r="X65" s="1331" t="s">
        <v>9091</v>
      </c>
      <c r="Y65" s="1331" t="s">
        <v>1667</v>
      </c>
      <c r="Z65" s="1331" t="s">
        <v>9092</v>
      </c>
      <c r="AA65" s="1331" t="s">
        <v>8355</v>
      </c>
      <c r="AB65" s="1331" t="s">
        <v>9093</v>
      </c>
      <c r="AC65" s="1331" t="s">
        <v>2609</v>
      </c>
      <c r="AD65" s="1329" t="s">
        <v>9094</v>
      </c>
      <c r="AE65" s="1329" t="s">
        <v>6589</v>
      </c>
      <c r="AF65" s="1332" t="s">
        <v>9095</v>
      </c>
      <c r="AG65" s="1332" t="s">
        <v>9033</v>
      </c>
      <c r="AH65" s="1332" t="s">
        <v>9096</v>
      </c>
      <c r="AI65" s="1332" t="s">
        <v>9097</v>
      </c>
      <c r="AJ65" s="1332" t="s">
        <v>9098</v>
      </c>
      <c r="AK65" s="1332" t="s">
        <v>961</v>
      </c>
      <c r="AL65" s="1332" t="s">
        <v>3760</v>
      </c>
      <c r="AM65" s="1325" t="s">
        <v>8506</v>
      </c>
      <c r="AN65" s="1325" t="s">
        <v>9099</v>
      </c>
      <c r="AO65" s="1326" t="s">
        <v>6143</v>
      </c>
      <c r="AP65" s="1326" t="s">
        <v>9100</v>
      </c>
      <c r="AQ65" s="1325" t="s">
        <v>4869</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3478</v>
      </c>
      <c r="J66" s="1282" t="s">
        <v>8188</v>
      </c>
      <c r="K66" s="1282" t="s">
        <v>4409</v>
      </c>
      <c r="L66" s="1282" t="s">
        <v>3010</v>
      </c>
      <c r="M66" s="1282" t="s">
        <v>8808</v>
      </c>
      <c r="N66" s="1282" t="s">
        <v>4457</v>
      </c>
      <c r="O66" s="1282" t="s">
        <v>9109</v>
      </c>
      <c r="P66" s="1282" t="s">
        <v>9110</v>
      </c>
      <c r="Q66" s="1282" t="s">
        <v>9111</v>
      </c>
      <c r="R66" s="1282" t="s">
        <v>1231</v>
      </c>
      <c r="S66" s="1282" t="s">
        <v>8280</v>
      </c>
      <c r="T66" s="1282" t="s">
        <v>521</v>
      </c>
      <c r="U66" s="1282" t="s">
        <v>1569</v>
      </c>
      <c r="V66" s="1282" t="s">
        <v>459</v>
      </c>
      <c r="W66" s="1282" t="s">
        <v>5467</v>
      </c>
      <c r="X66" s="1282" t="s">
        <v>8534</v>
      </c>
      <c r="Y66" s="1282" t="s">
        <v>1922</v>
      </c>
      <c r="Z66" s="1282" t="s">
        <v>9112</v>
      </c>
      <c r="AA66" s="1282" t="s">
        <v>8310</v>
      </c>
      <c r="AB66" s="1282" t="s">
        <v>9113</v>
      </c>
      <c r="AC66" s="1282" t="s">
        <v>3786</v>
      </c>
      <c r="AD66" s="1282" t="s">
        <v>9114</v>
      </c>
      <c r="AE66" s="1282" t="s">
        <v>359</v>
      </c>
      <c r="AF66" s="1282" t="s">
        <v>9115</v>
      </c>
      <c r="AG66" s="1282" t="s">
        <v>9116</v>
      </c>
      <c r="AH66" s="1282" t="s">
        <v>2247</v>
      </c>
      <c r="AI66" s="1282" t="s">
        <v>9117</v>
      </c>
      <c r="AJ66" s="1282" t="s">
        <v>9118</v>
      </c>
      <c r="AK66" s="1282" t="s">
        <v>4129</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3556</v>
      </c>
      <c r="L67" s="1318" t="s">
        <v>9134</v>
      </c>
      <c r="M67" s="1318" t="s">
        <v>9135</v>
      </c>
      <c r="N67" s="1318" t="s">
        <v>8897</v>
      </c>
      <c r="O67" s="1318" t="s">
        <v>9136</v>
      </c>
      <c r="P67" s="1318" t="s">
        <v>8520</v>
      </c>
      <c r="Q67" s="1322" t="s">
        <v>9137</v>
      </c>
      <c r="R67" s="1322" t="s">
        <v>9138</v>
      </c>
      <c r="S67" s="1322" t="s">
        <v>9139</v>
      </c>
      <c r="T67" s="1322" t="s">
        <v>9140</v>
      </c>
      <c r="U67" s="1322" t="s">
        <v>8357</v>
      </c>
      <c r="V67" s="1322" t="s">
        <v>2649</v>
      </c>
      <c r="W67" s="1331" t="s">
        <v>8895</v>
      </c>
      <c r="X67" s="1331" t="s">
        <v>8534</v>
      </c>
      <c r="Y67" s="1331" t="s">
        <v>404</v>
      </c>
      <c r="Z67" s="1331" t="s">
        <v>2112</v>
      </c>
      <c r="AA67" s="1331" t="s">
        <v>5363</v>
      </c>
      <c r="AB67" s="1331" t="s">
        <v>7810</v>
      </c>
      <c r="AC67" s="1331" t="s">
        <v>1006</v>
      </c>
      <c r="AD67" s="1329" t="s">
        <v>9141</v>
      </c>
      <c r="AE67" s="1329" t="s">
        <v>8832</v>
      </c>
      <c r="AF67" s="1332" t="s">
        <v>9142</v>
      </c>
      <c r="AG67" s="1332" t="s">
        <v>2762</v>
      </c>
      <c r="AH67" s="1332" t="s">
        <v>5496</v>
      </c>
      <c r="AI67" s="1332" t="s">
        <v>9143</v>
      </c>
      <c r="AJ67" s="1332" t="s">
        <v>9144</v>
      </c>
      <c r="AK67" s="1332" t="s">
        <v>8322</v>
      </c>
      <c r="AL67" s="1332" t="s">
        <v>3805</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3659</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2982</v>
      </c>
      <c r="O68" s="1316" t="s">
        <v>9154</v>
      </c>
      <c r="P68" s="1316" t="s">
        <v>3889</v>
      </c>
      <c r="Q68" s="1320" t="s">
        <v>3693</v>
      </c>
      <c r="R68" s="1320" t="s">
        <v>4957</v>
      </c>
      <c r="S68" s="1319" t="s">
        <v>9155</v>
      </c>
      <c r="T68" s="1320" t="s">
        <v>9156</v>
      </c>
      <c r="U68" s="1320" t="s">
        <v>9157</v>
      </c>
      <c r="V68" s="1320" t="s">
        <v>3497</v>
      </c>
      <c r="W68" s="1323" t="s">
        <v>8692</v>
      </c>
      <c r="X68" s="1323" t="s">
        <v>692</v>
      </c>
      <c r="Y68" s="1323" t="s">
        <v>9158</v>
      </c>
      <c r="Z68" s="1323" t="s">
        <v>9159</v>
      </c>
      <c r="AA68" s="1281" t="s">
        <v>1835</v>
      </c>
      <c r="AB68" s="1323" t="s">
        <v>9160</v>
      </c>
      <c r="AC68" s="1323" t="s">
        <v>4339</v>
      </c>
      <c r="AD68" s="1313" t="s">
        <v>9161</v>
      </c>
      <c r="AE68" s="1313" t="s">
        <v>8718</v>
      </c>
      <c r="AF68" s="1324" t="s">
        <v>9162</v>
      </c>
      <c r="AG68" s="1324" t="s">
        <v>9163</v>
      </c>
      <c r="AH68" s="1324" t="s">
        <v>1620</v>
      </c>
      <c r="AI68" s="1324" t="s">
        <v>9164</v>
      </c>
      <c r="AJ68" s="1324" t="s">
        <v>9165</v>
      </c>
      <c r="AK68" s="1324" t="s">
        <v>9166</v>
      </c>
      <c r="AL68" s="1324" t="s">
        <v>4690</v>
      </c>
      <c r="AM68" s="1326" t="s">
        <v>6147</v>
      </c>
      <c r="AN68" s="1326" t="s">
        <v>4328</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6109</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2716</v>
      </c>
      <c r="N69" s="1282" t="s">
        <v>9178</v>
      </c>
      <c r="O69" s="1282" t="s">
        <v>9179</v>
      </c>
      <c r="P69" s="1282" t="s">
        <v>917</v>
      </c>
      <c r="Q69" s="1282" t="s">
        <v>9180</v>
      </c>
      <c r="R69" s="1282" t="s">
        <v>1184</v>
      </c>
      <c r="S69" s="1282" t="s">
        <v>5474</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3623</v>
      </c>
      <c r="AM69" s="1282" t="s">
        <v>8630</v>
      </c>
      <c r="AN69" s="1282" t="s">
        <v>3805</v>
      </c>
      <c r="AO69" s="1282" t="s">
        <v>3556</v>
      </c>
      <c r="AP69" s="1282" t="s">
        <v>4376</v>
      </c>
      <c r="AQ69" s="1282" t="s">
        <v>9189</v>
      </c>
      <c r="AR69" s="1282" t="s">
        <v>1263</v>
      </c>
      <c r="AS69" s="1282" t="s">
        <v>4322</v>
      </c>
      <c r="AT69" s="1282" t="s">
        <v>8642</v>
      </c>
      <c r="AU69" s="1282" t="s">
        <v>9190</v>
      </c>
      <c r="AV69" s="1282" t="str">
        <f t="shared" ref="AV69:AV83" si="6">TEXT(AU69-C69,"m:ss")</f>
        <v>3:10</v>
      </c>
      <c r="AW69" s="1345" t="s">
        <v>9191</v>
      </c>
    </row>
    <row r="70" ht="15.75" customHeight="1">
      <c r="A70" s="1328" t="s">
        <v>4354</v>
      </c>
      <c r="B70" s="1389" t="s">
        <v>7660</v>
      </c>
      <c r="C70" s="1273">
        <v>0.052083333333333336</v>
      </c>
      <c r="D70" s="1312" t="s">
        <v>9192</v>
      </c>
      <c r="E70" s="1329" t="s">
        <v>8236</v>
      </c>
      <c r="F70" s="1313" t="s">
        <v>9193</v>
      </c>
      <c r="G70" s="1329" t="s">
        <v>9194</v>
      </c>
      <c r="H70" s="1315" t="s">
        <v>9195</v>
      </c>
      <c r="I70" s="1315" t="s">
        <v>222</v>
      </c>
      <c r="J70" s="1318" t="s">
        <v>7930</v>
      </c>
      <c r="K70" s="1318" t="s">
        <v>3114</v>
      </c>
      <c r="L70" s="1318" t="s">
        <v>4567</v>
      </c>
      <c r="M70" s="1316" t="s">
        <v>8240</v>
      </c>
      <c r="N70" s="1316" t="s">
        <v>4277</v>
      </c>
      <c r="O70" s="1316" t="s">
        <v>9069</v>
      </c>
      <c r="P70" s="1318" t="s">
        <v>1817</v>
      </c>
      <c r="Q70" s="1320" t="s">
        <v>5144</v>
      </c>
      <c r="R70" s="1322" t="s">
        <v>9196</v>
      </c>
      <c r="S70" s="1320" t="s">
        <v>9197</v>
      </c>
      <c r="T70" s="1322" t="s">
        <v>3534</v>
      </c>
      <c r="U70" s="1322" t="s">
        <v>9198</v>
      </c>
      <c r="V70" s="1322" t="s">
        <v>9199</v>
      </c>
      <c r="W70" s="1331" t="s">
        <v>9200</v>
      </c>
      <c r="X70" s="1323" t="s">
        <v>9201</v>
      </c>
      <c r="Y70" s="1408" t="s">
        <v>5758</v>
      </c>
      <c r="Z70" s="1323" t="s">
        <v>9202</v>
      </c>
      <c r="AA70" s="1323" t="s">
        <v>9203</v>
      </c>
      <c r="AB70" s="1323" t="s">
        <v>9160</v>
      </c>
      <c r="AC70" s="1408" t="s">
        <v>5564</v>
      </c>
      <c r="AD70" s="1329" t="s">
        <v>9204</v>
      </c>
      <c r="AE70" s="1313" t="s">
        <v>5108</v>
      </c>
      <c r="AF70" s="1369" t="str">
        <f>HYPERLINK("https://www.youtube.com/watch?v=T9zbmFd23uk","2:38.85")</f>
        <v>2:38.85</v>
      </c>
      <c r="AG70" s="1324" t="s">
        <v>456</v>
      </c>
      <c r="AH70" s="1332" t="s">
        <v>876</v>
      </c>
      <c r="AI70" s="1332" t="s">
        <v>5322</v>
      </c>
      <c r="AJ70" s="1324" t="s">
        <v>9205</v>
      </c>
      <c r="AK70" s="1324" t="s">
        <v>150</v>
      </c>
      <c r="AL70" s="1324" t="s">
        <v>4753</v>
      </c>
      <c r="AM70" s="1326" t="s">
        <v>5958</v>
      </c>
      <c r="AN70" s="1326" t="s">
        <v>2843</v>
      </c>
      <c r="AO70" s="1326" t="s">
        <v>6345</v>
      </c>
      <c r="AP70" s="1325" t="s">
        <v>3553</v>
      </c>
      <c r="AQ70" s="1326" t="s">
        <v>8636</v>
      </c>
      <c r="AR70" s="1326" t="s">
        <v>9206</v>
      </c>
      <c r="AS70" s="1326" t="s">
        <v>9207</v>
      </c>
      <c r="AT70" s="1318" t="s">
        <v>9208</v>
      </c>
      <c r="AU70" s="1306" t="s">
        <v>9209</v>
      </c>
      <c r="AV70" s="1282" t="str">
        <f t="shared" si="6"/>
        <v>3:51</v>
      </c>
      <c r="AW70" s="1342" t="s">
        <v>6388</v>
      </c>
    </row>
    <row r="71">
      <c r="A71" s="1340" t="s">
        <v>2770</v>
      </c>
      <c r="B71" s="1409" t="s">
        <v>7599</v>
      </c>
      <c r="C71" s="1273">
        <v>0.05215277777777778</v>
      </c>
      <c r="D71" s="1410" t="s">
        <v>9210</v>
      </c>
      <c r="E71" s="1300" t="s">
        <v>6515</v>
      </c>
      <c r="F71" s="1411" t="s">
        <v>9211</v>
      </c>
      <c r="G71" s="1411" t="s">
        <v>9212</v>
      </c>
      <c r="H71" s="1411" t="s">
        <v>9213</v>
      </c>
      <c r="I71" s="1410" t="s">
        <v>3435</v>
      </c>
      <c r="J71" s="1335" t="s">
        <v>9214</v>
      </c>
      <c r="K71" s="1412" t="s">
        <v>7967</v>
      </c>
      <c r="L71" s="1300" t="s">
        <v>9215</v>
      </c>
      <c r="M71" s="1411" t="s">
        <v>9216</v>
      </c>
      <c r="N71" s="1300" t="s">
        <v>9030</v>
      </c>
      <c r="O71" s="1411" t="s">
        <v>8740</v>
      </c>
      <c r="P71" s="1411" t="s">
        <v>3656</v>
      </c>
      <c r="Q71" s="1410" t="s">
        <v>9217</v>
      </c>
      <c r="R71" s="1412" t="s">
        <v>9218</v>
      </c>
      <c r="S71" s="1411" t="s">
        <v>7757</v>
      </c>
      <c r="T71" s="1410" t="s">
        <v>8009</v>
      </c>
      <c r="U71" s="1411" t="s">
        <v>7943</v>
      </c>
      <c r="V71" s="1300" t="s">
        <v>8710</v>
      </c>
      <c r="W71" s="1300" t="s">
        <v>9219</v>
      </c>
      <c r="X71" s="1410" t="s">
        <v>9220</v>
      </c>
      <c r="Y71" s="1300" t="s">
        <v>1548</v>
      </c>
      <c r="Z71" s="1410" t="s">
        <v>3100</v>
      </c>
      <c r="AA71" s="1411" t="s">
        <v>8223</v>
      </c>
      <c r="AB71" s="1410" t="s">
        <v>5687</v>
      </c>
      <c r="AC71" s="1411" t="s">
        <v>938</v>
      </c>
      <c r="AD71" s="1410" t="s">
        <v>9221</v>
      </c>
      <c r="AE71" s="1411" t="s">
        <v>9222</v>
      </c>
      <c r="AF71" s="1411" t="s">
        <v>9223</v>
      </c>
      <c r="AG71" s="1411" t="s">
        <v>1494</v>
      </c>
      <c r="AH71" s="1411" t="s">
        <v>9224</v>
      </c>
      <c r="AI71" s="1410" t="s">
        <v>9225</v>
      </c>
      <c r="AJ71" s="1411" t="s">
        <v>9226</v>
      </c>
      <c r="AK71" s="1300" t="s">
        <v>9227</v>
      </c>
      <c r="AL71" s="1410" t="s">
        <v>4766</v>
      </c>
      <c r="AM71" s="1411" t="s">
        <v>9228</v>
      </c>
      <c r="AN71" s="1410" t="s">
        <v>2659</v>
      </c>
      <c r="AO71" s="1411" t="s">
        <v>4543</v>
      </c>
      <c r="AP71" s="1411" t="s">
        <v>9229</v>
      </c>
      <c r="AQ71" s="1411" t="s">
        <v>8128</v>
      </c>
      <c r="AR71" s="1411" t="s">
        <v>9230</v>
      </c>
      <c r="AS71" s="1410" t="s">
        <v>2519</v>
      </c>
      <c r="AT71" s="1411" t="s">
        <v>9231</v>
      </c>
      <c r="AU71" s="1306" t="s">
        <v>9232</v>
      </c>
      <c r="AV71" s="1282" t="str">
        <f t="shared" si="6"/>
        <v>6:54</v>
      </c>
      <c r="AW71" s="1342" t="s">
        <v>9233</v>
      </c>
    </row>
    <row r="72">
      <c r="A72" s="1308" t="s">
        <v>4732</v>
      </c>
      <c r="B72" s="1352" t="s">
        <v>7626</v>
      </c>
      <c r="C72" s="1413">
        <v>0.05232638888888889</v>
      </c>
      <c r="D72" s="1365" t="s">
        <v>9234</v>
      </c>
      <c r="E72" s="1281" t="s">
        <v>1440</v>
      </c>
      <c r="F72" s="1281" t="s">
        <v>9235</v>
      </c>
      <c r="G72" s="1281" t="s">
        <v>9236</v>
      </c>
      <c r="H72" s="1281" t="s">
        <v>9237</v>
      </c>
      <c r="I72" s="1281" t="s">
        <v>6666</v>
      </c>
      <c r="J72" s="1281" t="s">
        <v>2443</v>
      </c>
      <c r="K72" s="1281" t="s">
        <v>8441</v>
      </c>
      <c r="L72" s="1281" t="s">
        <v>9238</v>
      </c>
      <c r="M72" s="1281" t="s">
        <v>6090</v>
      </c>
      <c r="N72" s="1281" t="s">
        <v>9239</v>
      </c>
      <c r="O72" s="1281" t="s">
        <v>9240</v>
      </c>
      <c r="P72" s="1281" t="s">
        <v>513</v>
      </c>
      <c r="Q72" s="1281" t="s">
        <v>7369</v>
      </c>
      <c r="R72" s="1281" t="s">
        <v>5049</v>
      </c>
      <c r="S72" s="1281" t="s">
        <v>9026</v>
      </c>
      <c r="T72" s="1281" t="s">
        <v>8150</v>
      </c>
      <c r="U72" s="1281" t="s">
        <v>9241</v>
      </c>
      <c r="V72" s="1281" t="s">
        <v>9242</v>
      </c>
      <c r="W72" s="1281" t="s">
        <v>5626</v>
      </c>
      <c r="X72" s="1281" t="s">
        <v>9243</v>
      </c>
      <c r="Y72" s="1281" t="s">
        <v>6472</v>
      </c>
      <c r="Z72" s="1281" t="s">
        <v>934</v>
      </c>
      <c r="AA72" s="1282" t="s">
        <v>9026</v>
      </c>
      <c r="AB72" s="1281" t="s">
        <v>9244</v>
      </c>
      <c r="AC72" s="1281" t="s">
        <v>5564</v>
      </c>
      <c r="AD72" s="1281" t="s">
        <v>9245</v>
      </c>
      <c r="AE72" s="1281" t="s">
        <v>646</v>
      </c>
      <c r="AF72" s="1281" t="s">
        <v>7241</v>
      </c>
      <c r="AG72" s="1281" t="s">
        <v>9246</v>
      </c>
      <c r="AH72" s="1281" t="s">
        <v>1532</v>
      </c>
      <c r="AI72" s="1281" t="s">
        <v>309</v>
      </c>
      <c r="AJ72" s="1281" t="s">
        <v>2402</v>
      </c>
      <c r="AK72" s="1281" t="s">
        <v>9247</v>
      </c>
      <c r="AL72" s="1281" t="s">
        <v>8965</v>
      </c>
      <c r="AM72" s="1281" t="s">
        <v>2762</v>
      </c>
      <c r="AN72" s="1281" t="s">
        <v>9248</v>
      </c>
      <c r="AO72" s="1281" t="s">
        <v>2974</v>
      </c>
      <c r="AP72" s="1281" t="s">
        <v>9249</v>
      </c>
      <c r="AQ72" s="1281" t="s">
        <v>6089</v>
      </c>
      <c r="AR72" s="1281" t="s">
        <v>5563</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4311</v>
      </c>
      <c r="O73" s="1282" t="s">
        <v>9260</v>
      </c>
      <c r="P73" s="1282" t="s">
        <v>9261</v>
      </c>
      <c r="Q73" s="1282" t="s">
        <v>3571</v>
      </c>
      <c r="R73" s="1282" t="s">
        <v>9262</v>
      </c>
      <c r="S73" s="1282" t="s">
        <v>8634</v>
      </c>
      <c r="T73" s="1282" t="s">
        <v>5878</v>
      </c>
      <c r="U73" s="1282" t="s">
        <v>9263</v>
      </c>
      <c r="V73" s="1282" t="s">
        <v>9264</v>
      </c>
      <c r="W73" s="1282" t="s">
        <v>9265</v>
      </c>
      <c r="X73" s="1282" t="s">
        <v>9266</v>
      </c>
      <c r="Y73" s="1282" t="s">
        <v>5108</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2867</v>
      </c>
      <c r="AO73" s="1282" t="s">
        <v>9273</v>
      </c>
      <c r="AP73" s="1282" t="s">
        <v>4115</v>
      </c>
      <c r="AQ73" s="1282" t="s">
        <v>9274</v>
      </c>
      <c r="AR73" s="1282" t="s">
        <v>9230</v>
      </c>
      <c r="AS73" s="1282" t="s">
        <v>8083</v>
      </c>
      <c r="AT73" s="1282" t="s">
        <v>8199</v>
      </c>
      <c r="AU73" s="1282" t="s">
        <v>9275</v>
      </c>
      <c r="AV73" s="1282" t="str">
        <f t="shared" si="6"/>
        <v>3:40</v>
      </c>
      <c r="AW73" s="1293" t="s">
        <v>9276</v>
      </c>
    </row>
    <row r="74">
      <c r="A74" s="1340" t="s">
        <v>3384</v>
      </c>
      <c r="B74" s="1341" t="s">
        <v>7599</v>
      </c>
      <c r="C74" s="1285">
        <v>0.05236111111111111</v>
      </c>
      <c r="D74" s="1365" t="s">
        <v>9277</v>
      </c>
      <c r="E74" s="1281" t="s">
        <v>9278</v>
      </c>
      <c r="F74" s="1281" t="s">
        <v>9279</v>
      </c>
      <c r="G74" s="1281" t="s">
        <v>9280</v>
      </c>
      <c r="H74" s="1281" t="s">
        <v>9281</v>
      </c>
      <c r="I74" s="1281" t="s">
        <v>8047</v>
      </c>
      <c r="J74" s="1281" t="s">
        <v>7325</v>
      </c>
      <c r="K74" s="1281" t="s">
        <v>4409</v>
      </c>
      <c r="L74" s="1281" t="s">
        <v>9282</v>
      </c>
      <c r="M74" s="1281" t="s">
        <v>5058</v>
      </c>
      <c r="N74" s="1281" t="s">
        <v>8557</v>
      </c>
      <c r="O74" s="1281" t="s">
        <v>9283</v>
      </c>
      <c r="P74" s="1281" t="s">
        <v>359</v>
      </c>
      <c r="Q74" s="1281" t="s">
        <v>4370</v>
      </c>
      <c r="R74" s="1281" t="s">
        <v>5569</v>
      </c>
      <c r="S74" s="1281" t="s">
        <v>9284</v>
      </c>
      <c r="T74" s="1281" t="s">
        <v>7478</v>
      </c>
      <c r="U74" s="1281" t="s">
        <v>9285</v>
      </c>
      <c r="V74" s="1281" t="s">
        <v>9286</v>
      </c>
      <c r="W74" s="1281" t="s">
        <v>9287</v>
      </c>
      <c r="X74" s="1281" t="s">
        <v>9288</v>
      </c>
      <c r="Y74" s="1281" t="s">
        <v>5324</v>
      </c>
      <c r="Z74" s="1281" t="s">
        <v>9289</v>
      </c>
      <c r="AA74" s="1300" t="s">
        <v>9284</v>
      </c>
      <c r="AB74" s="1281" t="s">
        <v>9290</v>
      </c>
      <c r="AC74" s="1281" t="s">
        <v>6589</v>
      </c>
      <c r="AD74" s="1281" t="s">
        <v>6011</v>
      </c>
      <c r="AE74" s="1281" t="s">
        <v>6552</v>
      </c>
      <c r="AF74" s="1289" t="s">
        <v>9291</v>
      </c>
      <c r="AG74" s="1281" t="s">
        <v>9292</v>
      </c>
      <c r="AH74" s="1281" t="s">
        <v>9293</v>
      </c>
      <c r="AI74" s="1281" t="s">
        <v>9294</v>
      </c>
      <c r="AJ74" s="1281" t="s">
        <v>9295</v>
      </c>
      <c r="AK74" s="1281" t="s">
        <v>9296</v>
      </c>
      <c r="AL74" s="1281" t="s">
        <v>4668</v>
      </c>
      <c r="AM74" s="1281" t="s">
        <v>2310</v>
      </c>
      <c r="AN74" s="1281" t="s">
        <v>1350</v>
      </c>
      <c r="AO74" s="1281" t="s">
        <v>7868</v>
      </c>
      <c r="AP74" s="1281" t="s">
        <v>5187</v>
      </c>
      <c r="AQ74" s="1281" t="s">
        <v>9297</v>
      </c>
      <c r="AR74" s="1281" t="s">
        <v>765</v>
      </c>
      <c r="AS74" s="1289" t="s">
        <v>605</v>
      </c>
      <c r="AT74" s="1281" t="s">
        <v>5494</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3563</v>
      </c>
      <c r="M75" s="1318" t="s">
        <v>8222</v>
      </c>
      <c r="N75" s="1318" t="s">
        <v>9307</v>
      </c>
      <c r="O75" s="1318" t="s">
        <v>7645</v>
      </c>
      <c r="P75" s="1318" t="s">
        <v>478</v>
      </c>
      <c r="Q75" s="1322" t="s">
        <v>9308</v>
      </c>
      <c r="R75" s="1322" t="s">
        <v>5143</v>
      </c>
      <c r="S75" s="1322" t="s">
        <v>1814</v>
      </c>
      <c r="T75" s="1322" t="s">
        <v>8169</v>
      </c>
      <c r="U75" s="1322" t="s">
        <v>9309</v>
      </c>
      <c r="V75" s="1322" t="s">
        <v>9310</v>
      </c>
      <c r="W75" s="1331" t="s">
        <v>9311</v>
      </c>
      <c r="X75" s="1331" t="s">
        <v>5280</v>
      </c>
      <c r="Y75" s="1331" t="s">
        <v>1314</v>
      </c>
      <c r="Z75" s="1331" t="s">
        <v>6461</v>
      </c>
      <c r="AA75" s="1281" t="s">
        <v>9312</v>
      </c>
      <c r="AB75" s="1331" t="s">
        <v>1972</v>
      </c>
      <c r="AC75" s="1331" t="s">
        <v>9313</v>
      </c>
      <c r="AD75" s="1329" t="s">
        <v>2905</v>
      </c>
      <c r="AE75" s="1329" t="s">
        <v>8276</v>
      </c>
      <c r="AF75" s="1332" t="s">
        <v>9314</v>
      </c>
      <c r="AG75" s="1332" t="s">
        <v>2280</v>
      </c>
      <c r="AH75" s="1332" t="s">
        <v>6606</v>
      </c>
      <c r="AI75" s="1332" t="s">
        <v>9315</v>
      </c>
      <c r="AJ75" s="1332" t="s">
        <v>9316</v>
      </c>
      <c r="AK75" s="1332" t="s">
        <v>5927</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5180</v>
      </c>
      <c r="J76" s="1300" t="s">
        <v>9329</v>
      </c>
      <c r="K76" s="1281" t="s">
        <v>7636</v>
      </c>
      <c r="L76" s="1281" t="s">
        <v>3115</v>
      </c>
      <c r="M76" s="1281" t="s">
        <v>6027</v>
      </c>
      <c r="N76" s="1281" t="s">
        <v>9330</v>
      </c>
      <c r="O76" s="1281" t="s">
        <v>8443</v>
      </c>
      <c r="P76" s="1281" t="s">
        <v>3544</v>
      </c>
      <c r="Q76" s="1281" t="s">
        <v>9331</v>
      </c>
      <c r="R76" s="1281" t="s">
        <v>5255</v>
      </c>
      <c r="S76" s="1281" t="s">
        <v>6147</v>
      </c>
      <c r="T76" s="1281" t="s">
        <v>9332</v>
      </c>
      <c r="U76" s="1281" t="s">
        <v>9333</v>
      </c>
      <c r="V76" s="1281" t="s">
        <v>3426</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3563</v>
      </c>
      <c r="AI76" s="1281" t="s">
        <v>9339</v>
      </c>
      <c r="AJ76" s="1281" t="s">
        <v>9340</v>
      </c>
      <c r="AK76" s="1281" t="s">
        <v>2903</v>
      </c>
      <c r="AL76" s="1281" t="s">
        <v>2630</v>
      </c>
      <c r="AM76" s="1281" t="s">
        <v>2903</v>
      </c>
      <c r="AN76" s="1281" t="s">
        <v>2630</v>
      </c>
      <c r="AO76" s="1281" t="s">
        <v>5491</v>
      </c>
      <c r="AP76" s="1281" t="s">
        <v>9341</v>
      </c>
      <c r="AQ76" s="1281" t="s">
        <v>2192</v>
      </c>
      <c r="AR76" s="1281" t="s">
        <v>9121</v>
      </c>
      <c r="AS76" s="1281" t="s">
        <v>9342</v>
      </c>
      <c r="AT76" s="1281" t="s">
        <v>9343</v>
      </c>
      <c r="AU76" s="1281" t="s">
        <v>9344</v>
      </c>
      <c r="AV76" s="1282" t="str">
        <f t="shared" si="6"/>
        <v>5:58</v>
      </c>
      <c r="AW76" s="1353" t="s">
        <v>9345</v>
      </c>
    </row>
    <row r="77" ht="15.75" customHeight="1">
      <c r="A77" s="1284" t="s">
        <v>5418</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4800</v>
      </c>
      <c r="M77" s="1282" t="s">
        <v>9351</v>
      </c>
      <c r="N77" s="1282" t="s">
        <v>1861</v>
      </c>
      <c r="O77" s="1282" t="s">
        <v>9352</v>
      </c>
      <c r="P77" s="1282" t="s">
        <v>5599</v>
      </c>
      <c r="Q77" s="1282" t="s">
        <v>9353</v>
      </c>
      <c r="R77" s="1282" t="s">
        <v>9354</v>
      </c>
      <c r="S77" s="1282" t="s">
        <v>9355</v>
      </c>
      <c r="T77" s="1282" t="s">
        <v>2635</v>
      </c>
      <c r="U77" s="1282" t="s">
        <v>492</v>
      </c>
      <c r="V77" s="1282" t="s">
        <v>9356</v>
      </c>
      <c r="W77" s="1282" t="s">
        <v>4447</v>
      </c>
      <c r="X77" s="1282" t="s">
        <v>9357</v>
      </c>
      <c r="Y77" s="1282" t="s">
        <v>5330</v>
      </c>
      <c r="Z77" s="1282" t="s">
        <v>7810</v>
      </c>
      <c r="AA77" s="1331" t="s">
        <v>9228</v>
      </c>
      <c r="AB77" s="1282" t="s">
        <v>485</v>
      </c>
      <c r="AC77" s="1282" t="s">
        <v>8875</v>
      </c>
      <c r="AD77" s="1282" t="s">
        <v>9358</v>
      </c>
      <c r="AE77" s="1282" t="s">
        <v>1684</v>
      </c>
      <c r="AF77" s="1282" t="s">
        <v>8379</v>
      </c>
      <c r="AG77" s="1282" t="s">
        <v>9359</v>
      </c>
      <c r="AH77" s="1282" t="s">
        <v>876</v>
      </c>
      <c r="AI77" s="1282" t="s">
        <v>4835</v>
      </c>
      <c r="AJ77" s="1282" t="s">
        <v>9360</v>
      </c>
      <c r="AK77" s="1282" t="s">
        <v>9361</v>
      </c>
      <c r="AL77" s="1282" t="s">
        <v>5062</v>
      </c>
      <c r="AM77" s="1282" t="s">
        <v>9362</v>
      </c>
      <c r="AN77" s="1282" t="s">
        <v>5719</v>
      </c>
      <c r="AO77" s="1282" t="s">
        <v>9363</v>
      </c>
      <c r="AP77" s="1282" t="s">
        <v>9364</v>
      </c>
      <c r="AQ77" s="1282" t="s">
        <v>9365</v>
      </c>
      <c r="AR77" s="1282" t="s">
        <v>5258</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4970</v>
      </c>
      <c r="L78" s="1318" t="s">
        <v>6331</v>
      </c>
      <c r="M78" s="1318" t="s">
        <v>9375</v>
      </c>
      <c r="N78" s="1318" t="s">
        <v>9376</v>
      </c>
      <c r="O78" s="1318" t="s">
        <v>9377</v>
      </c>
      <c r="P78" s="1318" t="s">
        <v>4339</v>
      </c>
      <c r="Q78" s="1322" t="s">
        <v>9378</v>
      </c>
      <c r="R78" s="1322" t="s">
        <v>8575</v>
      </c>
      <c r="S78" s="1322" t="s">
        <v>4081</v>
      </c>
      <c r="T78" s="1322" t="s">
        <v>7826</v>
      </c>
      <c r="U78" s="1322" t="s">
        <v>4892</v>
      </c>
      <c r="V78" s="1322" t="s">
        <v>1147</v>
      </c>
      <c r="W78" s="1331" t="s">
        <v>9379</v>
      </c>
      <c r="X78" s="1331" t="s">
        <v>9380</v>
      </c>
      <c r="Y78" s="1331" t="s">
        <v>760</v>
      </c>
      <c r="Z78" s="1331" t="s">
        <v>9381</v>
      </c>
      <c r="AA78" s="1323" t="s">
        <v>9382</v>
      </c>
      <c r="AB78" s="1331" t="s">
        <v>4164</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3106</v>
      </c>
      <c r="AN78" s="1325" t="s">
        <v>9389</v>
      </c>
      <c r="AO78" s="1325" t="s">
        <v>9390</v>
      </c>
      <c r="AP78" s="1325" t="s">
        <v>7441</v>
      </c>
      <c r="AQ78" s="1325" t="s">
        <v>9391</v>
      </c>
      <c r="AR78" s="1325" t="s">
        <v>8169</v>
      </c>
      <c r="AS78" s="1325" t="s">
        <v>3656</v>
      </c>
      <c r="AT78" s="1318" t="s">
        <v>9392</v>
      </c>
      <c r="AU78" s="1333" t="s">
        <v>9393</v>
      </c>
      <c r="AV78" s="1282" t="str">
        <f t="shared" si="6"/>
        <v>2:38</v>
      </c>
      <c r="AW78" s="1361"/>
    </row>
    <row r="79" ht="15.75" customHeight="1">
      <c r="A79" s="1340" t="s">
        <v>5628</v>
      </c>
      <c r="B79" s="1341" t="s">
        <v>7599</v>
      </c>
      <c r="C79" s="1273">
        <v>0.05324074074074074</v>
      </c>
      <c r="D79" s="1300" t="s">
        <v>9394</v>
      </c>
      <c r="E79" s="1300" t="s">
        <v>9395</v>
      </c>
      <c r="F79" s="1300" t="s">
        <v>9396</v>
      </c>
      <c r="G79" s="1300" t="s">
        <v>8228</v>
      </c>
      <c r="H79" s="1300" t="s">
        <v>9397</v>
      </c>
      <c r="I79" s="1300" t="s">
        <v>141</v>
      </c>
      <c r="J79" s="1300" t="s">
        <v>8005</v>
      </c>
      <c r="K79" s="1300" t="s">
        <v>3896</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5180</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5746</v>
      </c>
      <c r="AM79" s="1300" t="s">
        <v>9417</v>
      </c>
      <c r="AN79" s="1300" t="s">
        <v>8810</v>
      </c>
      <c r="AO79" s="1300" t="s">
        <v>8141</v>
      </c>
      <c r="AP79" s="1300" t="s">
        <v>9418</v>
      </c>
      <c r="AQ79" s="1300" t="s">
        <v>9419</v>
      </c>
      <c r="AR79" s="1326" t="s">
        <v>3114</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3378</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2992</v>
      </c>
      <c r="AA80" s="1331" t="s">
        <v>8653</v>
      </c>
      <c r="AB80" s="1281" t="s">
        <v>2824</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4297</v>
      </c>
      <c r="AP80" s="1281" t="s">
        <v>9443</v>
      </c>
      <c r="AQ80" s="1281" t="s">
        <v>9444</v>
      </c>
      <c r="AR80" s="1281" t="s">
        <v>9445</v>
      </c>
      <c r="AS80" s="1281" t="s">
        <v>5307</v>
      </c>
      <c r="AT80" s="1281" t="s">
        <v>9446</v>
      </c>
      <c r="AU80" s="1281" t="s">
        <v>9447</v>
      </c>
      <c r="AV80" s="1282" t="str">
        <f t="shared" si="6"/>
        <v>4:10</v>
      </c>
      <c r="AW80" s="1345"/>
    </row>
    <row r="81">
      <c r="A81" s="1308" t="s">
        <v>3456</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3959</v>
      </c>
      <c r="AC81" s="1300" t="s">
        <v>896</v>
      </c>
      <c r="AD81" s="1300" t="s">
        <v>9462</v>
      </c>
      <c r="AE81" s="1300" t="s">
        <v>9463</v>
      </c>
      <c r="AF81" s="1300" t="s">
        <v>9464</v>
      </c>
      <c r="AG81" s="1300" t="s">
        <v>9465</v>
      </c>
      <c r="AH81" s="1300" t="s">
        <v>9466</v>
      </c>
      <c r="AI81" s="1300" t="s">
        <v>9467</v>
      </c>
      <c r="AJ81" s="1300" t="s">
        <v>9468</v>
      </c>
      <c r="AK81" s="1300" t="s">
        <v>8765</v>
      </c>
      <c r="AL81" s="1300" t="s">
        <v>4244</v>
      </c>
      <c r="AM81" s="1300" t="s">
        <v>9469</v>
      </c>
      <c r="AN81" s="1414" t="s">
        <v>4022</v>
      </c>
      <c r="AO81" s="1300" t="s">
        <v>9470</v>
      </c>
      <c r="AP81" s="1300" t="s">
        <v>9471</v>
      </c>
      <c r="AQ81" s="1300" t="s">
        <v>9472</v>
      </c>
      <c r="AR81" s="1300" t="s">
        <v>9473</v>
      </c>
      <c r="AS81" s="1300" t="s">
        <v>5088</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5718</v>
      </c>
      <c r="G82" s="1329" t="s">
        <v>9479</v>
      </c>
      <c r="H82" s="1315" t="s">
        <v>9480</v>
      </c>
      <c r="I82" s="1315" t="s">
        <v>3235</v>
      </c>
      <c r="J82" s="1318" t="s">
        <v>9481</v>
      </c>
      <c r="K82" s="1318" t="s">
        <v>7674</v>
      </c>
      <c r="L82" s="1318" t="s">
        <v>4309</v>
      </c>
      <c r="M82" s="1318" t="s">
        <v>9482</v>
      </c>
      <c r="N82" s="1318" t="s">
        <v>9483</v>
      </c>
      <c r="O82" s="1318" t="s">
        <v>3940</v>
      </c>
      <c r="P82" s="1318" t="s">
        <v>1006</v>
      </c>
      <c r="Q82" s="1320" t="s">
        <v>9484</v>
      </c>
      <c r="R82" s="1322" t="s">
        <v>8981</v>
      </c>
      <c r="S82" s="1322" t="s">
        <v>3981</v>
      </c>
      <c r="T82" s="1322" t="s">
        <v>9167</v>
      </c>
      <c r="U82" s="1322" t="s">
        <v>9485</v>
      </c>
      <c r="V82" s="1322" t="s">
        <v>6556</v>
      </c>
      <c r="W82" s="1331" t="s">
        <v>9486</v>
      </c>
      <c r="X82" s="1331" t="s">
        <v>2546</v>
      </c>
      <c r="Y82" s="1331" t="s">
        <v>1205</v>
      </c>
      <c r="Z82" s="1331" t="s">
        <v>7967</v>
      </c>
      <c r="AA82" s="1281" t="s">
        <v>9487</v>
      </c>
      <c r="AB82" s="1331" t="s">
        <v>8643</v>
      </c>
      <c r="AC82" s="1331" t="s">
        <v>1153</v>
      </c>
      <c r="AD82" s="1329" t="s">
        <v>9488</v>
      </c>
      <c r="AE82" s="1329" t="s">
        <v>670</v>
      </c>
      <c r="AF82" s="1324" t="s">
        <v>9489</v>
      </c>
      <c r="AG82" s="1332" t="s">
        <v>5310</v>
      </c>
      <c r="AH82" s="1332" t="s">
        <v>7897</v>
      </c>
      <c r="AI82" s="1332" t="s">
        <v>2658</v>
      </c>
      <c r="AJ82" s="1332" t="s">
        <v>9490</v>
      </c>
      <c r="AK82" s="1332" t="s">
        <v>8414</v>
      </c>
      <c r="AL82" s="1332" t="s">
        <v>9491</v>
      </c>
      <c r="AM82" s="1325" t="s">
        <v>9492</v>
      </c>
      <c r="AN82" s="1325" t="s">
        <v>5746</v>
      </c>
      <c r="AO82" s="1325" t="s">
        <v>8573</v>
      </c>
      <c r="AP82" s="1325" t="s">
        <v>9493</v>
      </c>
      <c r="AQ82" s="1325" t="s">
        <v>8904</v>
      </c>
      <c r="AR82" s="1325" t="s">
        <v>1492</v>
      </c>
      <c r="AS82" s="1325" t="s">
        <v>7755</v>
      </c>
      <c r="AT82" s="1318" t="s">
        <v>4241</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3786</v>
      </c>
      <c r="Q83" s="1319" t="s">
        <v>9506</v>
      </c>
      <c r="R83" s="1319" t="s">
        <v>6051</v>
      </c>
      <c r="S83" s="1419" t="s">
        <v>9507</v>
      </c>
      <c r="T83" s="1419" t="s">
        <v>9508</v>
      </c>
      <c r="U83" s="1319" t="s">
        <v>7690</v>
      </c>
      <c r="V83" s="1319" t="s">
        <v>9509</v>
      </c>
      <c r="W83" s="1420" t="s">
        <v>9510</v>
      </c>
      <c r="X83" s="1420" t="s">
        <v>4103</v>
      </c>
      <c r="Y83" s="1420" t="s">
        <v>1709</v>
      </c>
      <c r="Z83" s="1420" t="s">
        <v>9258</v>
      </c>
      <c r="AA83" s="1289" t="s">
        <v>9487</v>
      </c>
      <c r="AB83" s="1420" t="s">
        <v>8061</v>
      </c>
      <c r="AC83" s="1420" t="s">
        <v>1633</v>
      </c>
      <c r="AD83" s="1416" t="s">
        <v>9511</v>
      </c>
      <c r="AE83" s="1416" t="s">
        <v>1801</v>
      </c>
      <c r="AF83" s="1400" t="s">
        <v>8605</v>
      </c>
      <c r="AG83" s="1400" t="s">
        <v>2758</v>
      </c>
      <c r="AH83" s="1400" t="s">
        <v>9224</v>
      </c>
      <c r="AI83" s="1400" t="s">
        <v>350</v>
      </c>
      <c r="AJ83" s="1400" t="s">
        <v>9512</v>
      </c>
      <c r="AK83" s="1400" t="s">
        <v>9513</v>
      </c>
      <c r="AL83" s="1400" t="s">
        <v>7262</v>
      </c>
      <c r="AM83" s="1407" t="s">
        <v>9514</v>
      </c>
      <c r="AN83" s="1407" t="s">
        <v>3488</v>
      </c>
      <c r="AO83" s="1407" t="s">
        <v>9515</v>
      </c>
      <c r="AP83" s="1407" t="s">
        <v>9516</v>
      </c>
      <c r="AQ83" s="1407" t="s">
        <v>9517</v>
      </c>
      <c r="AR83" s="1407" t="s">
        <v>9518</v>
      </c>
      <c r="AS83" s="1407" t="s">
        <v>4361</v>
      </c>
      <c r="AT83" s="1418" t="s">
        <v>9519</v>
      </c>
      <c r="AU83" s="1421" t="s">
        <v>9520</v>
      </c>
      <c r="AV83" s="1282" t="str">
        <f t="shared" si="6"/>
        <v>4:58</v>
      </c>
      <c r="AW83" s="1422" t="s">
        <v>9521</v>
      </c>
    </row>
    <row r="84">
      <c r="A84" s="1308" t="s">
        <v>4629</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4296</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5002</v>
      </c>
      <c r="Z84" s="1281" t="s">
        <v>8634</v>
      </c>
      <c r="AA84" s="1323" t="s">
        <v>9220</v>
      </c>
      <c r="AB84" s="1281" t="s">
        <v>3359</v>
      </c>
      <c r="AC84" s="1281" t="s">
        <v>5367</v>
      </c>
      <c r="AD84" s="1281" t="s">
        <v>9533</v>
      </c>
      <c r="AE84" s="1281" t="s">
        <v>5330</v>
      </c>
      <c r="AF84" s="1281" t="s">
        <v>9534</v>
      </c>
      <c r="AG84" s="1281" t="s">
        <v>9535</v>
      </c>
      <c r="AH84" s="1281" t="s">
        <v>9536</v>
      </c>
      <c r="AI84" s="1281" t="s">
        <v>9537</v>
      </c>
      <c r="AJ84" s="1281" t="s">
        <v>9538</v>
      </c>
      <c r="AK84" s="1281" t="s">
        <v>9015</v>
      </c>
      <c r="AL84" s="1281" t="s">
        <v>3497</v>
      </c>
      <c r="AM84" s="1281" t="s">
        <v>6159</v>
      </c>
      <c r="AN84" s="1281" t="s">
        <v>9539</v>
      </c>
      <c r="AO84" s="1281" t="s">
        <v>9540</v>
      </c>
      <c r="AP84" s="1281" t="s">
        <v>9541</v>
      </c>
      <c r="AQ84" s="1281" t="s">
        <v>2614</v>
      </c>
      <c r="AR84" s="1281" t="s">
        <v>3078</v>
      </c>
      <c r="AS84" s="1281" t="s">
        <v>1053</v>
      </c>
      <c r="AT84" s="1281" t="s">
        <v>9542</v>
      </c>
      <c r="AU84" s="1281" t="s">
        <v>9543</v>
      </c>
      <c r="AV84" s="1281" t="s">
        <v>9544</v>
      </c>
      <c r="AW84" s="1345"/>
    </row>
    <row r="85">
      <c r="A85" s="1340" t="s">
        <v>4928</v>
      </c>
      <c r="B85" s="1341" t="s">
        <v>7599</v>
      </c>
      <c r="C85" s="1273">
        <v>0.05376157407407407</v>
      </c>
      <c r="D85" s="1313" t="s">
        <v>9545</v>
      </c>
      <c r="E85" s="1313" t="s">
        <v>9546</v>
      </c>
      <c r="F85" s="1313" t="s">
        <v>9547</v>
      </c>
      <c r="G85" s="1313" t="s">
        <v>9548</v>
      </c>
      <c r="H85" s="1423" t="s">
        <v>9549</v>
      </c>
      <c r="I85" s="1300" t="s">
        <v>344</v>
      </c>
      <c r="J85" s="1316" t="s">
        <v>5927</v>
      </c>
      <c r="K85" s="1316" t="s">
        <v>9550</v>
      </c>
      <c r="L85" s="1316" t="s">
        <v>2079</v>
      </c>
      <c r="M85" s="1316" t="s">
        <v>1330</v>
      </c>
      <c r="N85" s="1316" t="s">
        <v>9551</v>
      </c>
      <c r="O85" s="1316" t="s">
        <v>9552</v>
      </c>
      <c r="P85" s="1316" t="s">
        <v>2355</v>
      </c>
      <c r="Q85" s="1320" t="s">
        <v>3842</v>
      </c>
      <c r="R85" s="1320" t="s">
        <v>9553</v>
      </c>
      <c r="S85" s="1424" t="s">
        <v>4557</v>
      </c>
      <c r="T85" s="1424" t="s">
        <v>8057</v>
      </c>
      <c r="U85" s="1320" t="s">
        <v>9554</v>
      </c>
      <c r="V85" s="1320" t="s">
        <v>9555</v>
      </c>
      <c r="W85" s="1323" t="s">
        <v>9556</v>
      </c>
      <c r="X85" s="1323" t="s">
        <v>9557</v>
      </c>
      <c r="Y85" s="1323" t="s">
        <v>3006</v>
      </c>
      <c r="Z85" s="1323" t="s">
        <v>8643</v>
      </c>
      <c r="AA85" s="1281" t="s">
        <v>9558</v>
      </c>
      <c r="AB85" s="1323" t="s">
        <v>9559</v>
      </c>
      <c r="AC85" s="1323" t="s">
        <v>5445</v>
      </c>
      <c r="AD85" s="1313" t="s">
        <v>5394</v>
      </c>
      <c r="AE85" s="1313" t="s">
        <v>1922</v>
      </c>
      <c r="AF85" s="1324" t="s">
        <v>6280</v>
      </c>
      <c r="AG85" s="1324" t="s">
        <v>9560</v>
      </c>
      <c r="AH85" s="1324" t="s">
        <v>8053</v>
      </c>
      <c r="AI85" s="1324" t="s">
        <v>6078</v>
      </c>
      <c r="AJ85" s="1324" t="s">
        <v>9561</v>
      </c>
      <c r="AK85" s="1324" t="s">
        <v>4297</v>
      </c>
      <c r="AL85" s="1324" t="s">
        <v>3830</v>
      </c>
      <c r="AM85" s="1326" t="s">
        <v>4312</v>
      </c>
      <c r="AN85" s="1326" t="s">
        <v>9562</v>
      </c>
      <c r="AO85" s="1326" t="s">
        <v>6827</v>
      </c>
      <c r="AP85" s="1326" t="s">
        <v>9563</v>
      </c>
      <c r="AQ85" s="1326" t="s">
        <v>9564</v>
      </c>
      <c r="AR85" s="1326" t="s">
        <v>4691</v>
      </c>
      <c r="AS85" s="1326" t="s">
        <v>7749</v>
      </c>
      <c r="AT85" s="1316" t="s">
        <v>9565</v>
      </c>
      <c r="AU85" s="1306" t="s">
        <v>9566</v>
      </c>
      <c r="AV85" s="1306" t="str">
        <f t="shared" ref="AV85:AV90" si="7">TEXT(AU85-C85,"m:ss")</f>
        <v>5:28</v>
      </c>
      <c r="AW85" s="1425"/>
    </row>
    <row r="86" ht="15.75" customHeight="1">
      <c r="A86" s="1343" t="s">
        <v>5749</v>
      </c>
      <c r="B86" s="1389" t="s">
        <v>7660</v>
      </c>
      <c r="C86" s="1362">
        <v>0.05386574074074074</v>
      </c>
      <c r="D86" s="1282" t="s">
        <v>9567</v>
      </c>
      <c r="E86" s="1282" t="s">
        <v>9568</v>
      </c>
      <c r="F86" s="1282" t="s">
        <v>9569</v>
      </c>
      <c r="G86" s="1282" t="s">
        <v>3903</v>
      </c>
      <c r="H86" s="1282" t="s">
        <v>9570</v>
      </c>
      <c r="I86" s="1282" t="s">
        <v>9524</v>
      </c>
      <c r="J86" s="1282" t="s">
        <v>9571</v>
      </c>
      <c r="K86" s="1282" t="s">
        <v>9572</v>
      </c>
      <c r="L86" s="1282" t="s">
        <v>1212</v>
      </c>
      <c r="M86" s="1282" t="s">
        <v>4049</v>
      </c>
      <c r="N86" s="1282" t="s">
        <v>9573</v>
      </c>
      <c r="O86" s="1282" t="s">
        <v>9574</v>
      </c>
      <c r="P86" s="1282" t="s">
        <v>5564</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5229</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4778</v>
      </c>
      <c r="B87" s="1341" t="s">
        <v>7660</v>
      </c>
      <c r="C87" s="1273">
        <v>0.05482638888888889</v>
      </c>
      <c r="D87" s="1365" t="s">
        <v>9595</v>
      </c>
      <c r="E87" s="1313" t="s">
        <v>8256</v>
      </c>
      <c r="F87" s="1313" t="s">
        <v>9596</v>
      </c>
      <c r="G87" s="1313" t="s">
        <v>9597</v>
      </c>
      <c r="H87" s="1314" t="s">
        <v>8763</v>
      </c>
      <c r="I87" s="1314" t="s">
        <v>9598</v>
      </c>
      <c r="J87" s="1316" t="s">
        <v>4334</v>
      </c>
      <c r="K87" s="1316" t="s">
        <v>8646</v>
      </c>
      <c r="L87" s="1316" t="s">
        <v>9599</v>
      </c>
      <c r="M87" s="1316" t="s">
        <v>9600</v>
      </c>
      <c r="N87" s="1316" t="s">
        <v>9601</v>
      </c>
      <c r="O87" s="1316" t="s">
        <v>9602</v>
      </c>
      <c r="P87" s="1316" t="s">
        <v>5108</v>
      </c>
      <c r="Q87" s="1320" t="s">
        <v>9603</v>
      </c>
      <c r="R87" s="1320" t="s">
        <v>6221</v>
      </c>
      <c r="S87" s="1320" t="s">
        <v>9604</v>
      </c>
      <c r="T87" s="1320" t="s">
        <v>9220</v>
      </c>
      <c r="U87" s="1320" t="s">
        <v>9605</v>
      </c>
      <c r="V87" s="1320" t="s">
        <v>1688</v>
      </c>
      <c r="W87" s="1323" t="s">
        <v>9606</v>
      </c>
      <c r="X87" s="1323" t="s">
        <v>5235</v>
      </c>
      <c r="Y87" s="1323" t="s">
        <v>1976</v>
      </c>
      <c r="Z87" s="1323" t="s">
        <v>8866</v>
      </c>
      <c r="AA87" s="1323" t="s">
        <v>2127</v>
      </c>
      <c r="AB87" s="1323" t="s">
        <v>1999</v>
      </c>
      <c r="AC87" s="1323" t="s">
        <v>9607</v>
      </c>
      <c r="AD87" s="1313" t="s">
        <v>9608</v>
      </c>
      <c r="AE87" s="1313" t="s">
        <v>1314</v>
      </c>
      <c r="AF87" s="1324" t="s">
        <v>9609</v>
      </c>
      <c r="AG87" s="1324" t="s">
        <v>9610</v>
      </c>
      <c r="AH87" s="1324" t="s">
        <v>5223</v>
      </c>
      <c r="AI87" s="1324" t="s">
        <v>9611</v>
      </c>
      <c r="AJ87" s="1324" t="s">
        <v>9612</v>
      </c>
      <c r="AK87" s="1324" t="s">
        <v>350</v>
      </c>
      <c r="AL87" s="1324" t="s">
        <v>6961</v>
      </c>
      <c r="AM87" s="1326" t="s">
        <v>3907</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5104</v>
      </c>
      <c r="B88" s="1352" t="s">
        <v>7599</v>
      </c>
      <c r="C88" s="1285">
        <v>0.05559027777777778</v>
      </c>
      <c r="D88" s="1365" t="s">
        <v>9620</v>
      </c>
      <c r="E88" s="1281" t="s">
        <v>9621</v>
      </c>
      <c r="F88" s="1281" t="s">
        <v>9622</v>
      </c>
      <c r="G88" s="1281" t="s">
        <v>9623</v>
      </c>
      <c r="H88" s="1281" t="s">
        <v>5372</v>
      </c>
      <c r="I88" s="1281" t="s">
        <v>1816</v>
      </c>
      <c r="J88" s="1281" t="s">
        <v>9624</v>
      </c>
      <c r="K88" s="1281" t="s">
        <v>5568</v>
      </c>
      <c r="L88" s="1281" t="s">
        <v>7425</v>
      </c>
      <c r="M88" s="1281" t="s">
        <v>9183</v>
      </c>
      <c r="N88" s="1281" t="s">
        <v>9625</v>
      </c>
      <c r="O88" s="1281" t="s">
        <v>9626</v>
      </c>
      <c r="P88" s="1281" t="s">
        <v>393</v>
      </c>
      <c r="Q88" s="1281" t="s">
        <v>9627</v>
      </c>
      <c r="R88" s="1281" t="s">
        <v>9628</v>
      </c>
      <c r="S88" s="1281" t="s">
        <v>4767</v>
      </c>
      <c r="T88" s="1281" t="s">
        <v>9629</v>
      </c>
      <c r="U88" s="1281" t="s">
        <v>9630</v>
      </c>
      <c r="V88" s="1281" t="s">
        <v>5755</v>
      </c>
      <c r="W88" s="1281" t="s">
        <v>8234</v>
      </c>
      <c r="X88" s="1281" t="s">
        <v>9631</v>
      </c>
      <c r="Y88" s="1281" t="s">
        <v>2495</v>
      </c>
      <c r="Z88" s="1281" t="s">
        <v>9632</v>
      </c>
      <c r="AA88" s="1323" t="s">
        <v>9633</v>
      </c>
      <c r="AB88" s="1281" t="s">
        <v>7918</v>
      </c>
      <c r="AC88" s="1281" t="s">
        <v>4257</v>
      </c>
      <c r="AD88" s="1281" t="s">
        <v>9634</v>
      </c>
      <c r="AE88" s="1281" t="s">
        <v>9635</v>
      </c>
      <c r="AF88" s="1281" t="s">
        <v>9636</v>
      </c>
      <c r="AG88" s="1281" t="s">
        <v>9637</v>
      </c>
      <c r="AH88" s="1281" t="s">
        <v>5061</v>
      </c>
      <c r="AI88" s="1281" t="s">
        <v>9638</v>
      </c>
      <c r="AJ88" s="1281" t="s">
        <v>9639</v>
      </c>
      <c r="AK88" s="1281" t="s">
        <v>4043</v>
      </c>
      <c r="AL88" s="1281" t="s">
        <v>654</v>
      </c>
      <c r="AM88" s="1281" t="s">
        <v>9640</v>
      </c>
      <c r="AN88" s="1281" t="s">
        <v>9641</v>
      </c>
      <c r="AO88" s="1281" t="s">
        <v>173</v>
      </c>
      <c r="AP88" s="1281" t="s">
        <v>9642</v>
      </c>
      <c r="AQ88" s="1281" t="s">
        <v>9643</v>
      </c>
      <c r="AR88" s="1281" t="s">
        <v>3612</v>
      </c>
      <c r="AS88" s="1281" t="s">
        <v>1678</v>
      </c>
      <c r="AT88" s="1281" t="s">
        <v>9644</v>
      </c>
      <c r="AU88" s="1281" t="s">
        <v>9645</v>
      </c>
      <c r="AV88" s="1282" t="str">
        <f t="shared" si="7"/>
        <v>5:05</v>
      </c>
      <c r="AW88" s="1353" t="s">
        <v>9646</v>
      </c>
    </row>
    <row r="89">
      <c r="A89" s="1340" t="s">
        <v>5427</v>
      </c>
      <c r="B89" s="1341" t="s">
        <v>7599</v>
      </c>
      <c r="C89" s="1273">
        <v>0.05747685185185185</v>
      </c>
      <c r="D89" s="1300" t="s">
        <v>9647</v>
      </c>
      <c r="E89" s="1300" t="s">
        <v>6026</v>
      </c>
      <c r="F89" s="1313" t="s">
        <v>9648</v>
      </c>
      <c r="G89" s="1313" t="s">
        <v>9649</v>
      </c>
      <c r="H89" s="1314" t="s">
        <v>9650</v>
      </c>
      <c r="I89" s="1314" t="s">
        <v>4096</v>
      </c>
      <c r="J89" s="1300" t="s">
        <v>692</v>
      </c>
      <c r="K89" s="1316" t="s">
        <v>9257</v>
      </c>
      <c r="L89" s="1316" t="s">
        <v>9651</v>
      </c>
      <c r="M89" s="1316" t="s">
        <v>9652</v>
      </c>
      <c r="N89" s="1300" t="s">
        <v>8687</v>
      </c>
      <c r="O89" s="1316" t="s">
        <v>8407</v>
      </c>
      <c r="P89" s="1300" t="s">
        <v>9132</v>
      </c>
      <c r="Q89" s="1320" t="s">
        <v>9653</v>
      </c>
      <c r="R89" s="1320" t="s">
        <v>3055</v>
      </c>
      <c r="S89" s="1300" t="s">
        <v>9654</v>
      </c>
      <c r="T89" s="1320" t="s">
        <v>1145</v>
      </c>
      <c r="U89" s="1320" t="s">
        <v>9655</v>
      </c>
      <c r="V89" s="1320" t="s">
        <v>9656</v>
      </c>
      <c r="W89" s="1323" t="s">
        <v>9657</v>
      </c>
      <c r="X89" s="1323" t="s">
        <v>9658</v>
      </c>
      <c r="Y89" s="1323" t="s">
        <v>3074</v>
      </c>
      <c r="Z89" s="1323" t="s">
        <v>9659</v>
      </c>
      <c r="AA89" s="1300" t="s">
        <v>9660</v>
      </c>
      <c r="AB89" s="1323" t="s">
        <v>1814</v>
      </c>
      <c r="AC89" s="1323" t="s">
        <v>1363</v>
      </c>
      <c r="AD89" s="1300" t="s">
        <v>3649</v>
      </c>
      <c r="AE89" s="1313" t="s">
        <v>2886</v>
      </c>
      <c r="AF89" s="1300" t="s">
        <v>9661</v>
      </c>
      <c r="AG89" s="1300" t="s">
        <v>4963</v>
      </c>
      <c r="AH89" s="1324" t="s">
        <v>5155</v>
      </c>
      <c r="AI89" s="1300" t="s">
        <v>9662</v>
      </c>
      <c r="AJ89" s="1324" t="s">
        <v>9663</v>
      </c>
      <c r="AK89" s="1324" t="s">
        <v>8093</v>
      </c>
      <c r="AL89" s="1324" t="s">
        <v>9398</v>
      </c>
      <c r="AM89" s="1300" t="s">
        <v>9664</v>
      </c>
      <c r="AN89" s="1326" t="s">
        <v>9665</v>
      </c>
      <c r="AO89" s="1326" t="s">
        <v>9666</v>
      </c>
      <c r="AP89" s="1326" t="s">
        <v>3104</v>
      </c>
      <c r="AQ89" s="1326" t="s">
        <v>9667</v>
      </c>
      <c r="AR89" s="1326" t="s">
        <v>9668</v>
      </c>
      <c r="AS89" s="1326" t="s">
        <v>2773</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5402</v>
      </c>
      <c r="L90" s="1318" t="s">
        <v>9679</v>
      </c>
      <c r="M90" s="1318" t="s">
        <v>3197</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4811</v>
      </c>
      <c r="AE90" s="1329" t="s">
        <v>2637</v>
      </c>
      <c r="AF90" s="1332" t="s">
        <v>9693</v>
      </c>
      <c r="AG90" s="1332" t="s">
        <v>5313</v>
      </c>
      <c r="AH90" s="1332" t="s">
        <v>9694</v>
      </c>
      <c r="AI90" s="1332" t="s">
        <v>4614</v>
      </c>
      <c r="AJ90" s="1332" t="s">
        <v>9695</v>
      </c>
      <c r="AK90" s="1332" t="s">
        <v>9696</v>
      </c>
      <c r="AL90" s="1332" t="s">
        <v>3452</v>
      </c>
      <c r="AM90" s="1325" t="s">
        <v>4621</v>
      </c>
      <c r="AN90" s="1325" t="s">
        <v>9697</v>
      </c>
      <c r="AO90" s="1325" t="s">
        <v>8987</v>
      </c>
      <c r="AP90" s="1325" t="s">
        <v>4094</v>
      </c>
      <c r="AQ90" s="1325" t="s">
        <v>5939</v>
      </c>
      <c r="AR90" s="1325" t="s">
        <v>9698</v>
      </c>
      <c r="AS90" s="1325" t="s">
        <v>702</v>
      </c>
      <c r="AT90" s="1318" t="s">
        <v>9699</v>
      </c>
      <c r="AU90" s="1333" t="s">
        <v>9700</v>
      </c>
      <c r="AV90" s="1281" t="str">
        <f t="shared" si="7"/>
        <v>2:11</v>
      </c>
      <c r="AW90" s="1361" t="s">
        <v>9701</v>
      </c>
    </row>
    <row r="91">
      <c r="A91" s="1308" t="s">
        <v>4697</v>
      </c>
      <c r="B91" s="1352" t="s">
        <v>7626</v>
      </c>
      <c r="C91" s="1285">
        <v>0.05893518518518519</v>
      </c>
      <c r="D91" s="1281" t="s">
        <v>9702</v>
      </c>
      <c r="E91" s="1281" t="s">
        <v>9703</v>
      </c>
      <c r="F91" s="1281" t="s">
        <v>9704</v>
      </c>
      <c r="G91" s="1281" t="s">
        <v>9705</v>
      </c>
      <c r="H91" s="1300" t="s">
        <v>6151</v>
      </c>
      <c r="I91" s="1281" t="s">
        <v>9706</v>
      </c>
      <c r="J91" s="1281" t="s">
        <v>8963</v>
      </c>
      <c r="K91" s="1281" t="s">
        <v>9139</v>
      </c>
      <c r="L91" s="1281" t="s">
        <v>9707</v>
      </c>
      <c r="M91" s="1281" t="s">
        <v>9708</v>
      </c>
      <c r="N91" s="1281" t="s">
        <v>9709</v>
      </c>
      <c r="O91" s="1281" t="s">
        <v>4443</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5031</v>
      </c>
      <c r="AP91" s="1281" t="s">
        <v>9725</v>
      </c>
      <c r="AQ91" s="1281" t="s">
        <v>6129</v>
      </c>
      <c r="AR91" s="1281" t="s">
        <v>9726</v>
      </c>
      <c r="AS91" s="1281" t="s">
        <v>9222</v>
      </c>
      <c r="AT91" s="1281" t="s">
        <v>9727</v>
      </c>
      <c r="AU91" s="1281" t="s">
        <v>9728</v>
      </c>
      <c r="AV91" s="1281" t="s">
        <v>9729</v>
      </c>
      <c r="AW91" s="1353" t="s">
        <v>8543</v>
      </c>
    </row>
    <row r="92" ht="15.75" customHeight="1">
      <c r="A92" s="1308" t="s">
        <v>5607</v>
      </c>
      <c r="B92" s="1334" t="s">
        <v>7626</v>
      </c>
      <c r="C92" s="1285">
        <v>0.06635416666666667</v>
      </c>
      <c r="D92" s="1300" t="s">
        <v>9730</v>
      </c>
      <c r="E92" s="1300" t="s">
        <v>7497</v>
      </c>
      <c r="F92" s="1300" t="s">
        <v>9731</v>
      </c>
      <c r="G92" s="1300" t="s">
        <v>9732</v>
      </c>
      <c r="H92" s="1300" t="s">
        <v>9733</v>
      </c>
      <c r="I92" s="1300" t="s">
        <v>3300</v>
      </c>
      <c r="J92" s="1300" t="s">
        <v>9734</v>
      </c>
      <c r="K92" s="1300" t="s">
        <v>3413</v>
      </c>
      <c r="L92" s="1300" t="s">
        <v>9735</v>
      </c>
      <c r="M92" s="1300" t="s">
        <v>1017</v>
      </c>
      <c r="N92" s="1300" t="s">
        <v>9736</v>
      </c>
      <c r="O92" s="1300" t="s">
        <v>9737</v>
      </c>
      <c r="P92" s="1300" t="s">
        <v>3205</v>
      </c>
      <c r="Q92" s="1300" t="s">
        <v>9738</v>
      </c>
      <c r="R92" s="1300" t="s">
        <v>4060</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3691</v>
      </c>
      <c r="AT92" s="1300" t="s">
        <v>9757</v>
      </c>
      <c r="AU92" s="1337" t="s">
        <v>9758</v>
      </c>
      <c r="AV92" s="1282" t="str">
        <f>TEXT(AU92-C92,"m:ss")</f>
        <v>9:53</v>
      </c>
      <c r="AW92" s="1338" t="s">
        <v>9759</v>
      </c>
    </row>
    <row r="93">
      <c r="A93" s="1340" t="s">
        <v>4190</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4009</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5796</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3501</v>
      </c>
      <c r="N2" s="1475" t="s">
        <v>9239</v>
      </c>
      <c r="O2" s="1475" t="s">
        <v>7730</v>
      </c>
      <c r="P2" s="1476" t="s">
        <v>7702</v>
      </c>
      <c r="Q2" s="1476" t="s">
        <v>9799</v>
      </c>
      <c r="R2" s="1475">
        <v>56.72</v>
      </c>
      <c r="S2" s="1475"/>
      <c r="T2" s="1475" t="s">
        <v>9800</v>
      </c>
      <c r="U2" s="1475" t="s">
        <v>5846</v>
      </c>
      <c r="V2" s="1475" t="s">
        <v>9801</v>
      </c>
      <c r="W2" s="1475" t="s">
        <v>4277</v>
      </c>
      <c r="X2" s="1476" t="s">
        <v>8137</v>
      </c>
      <c r="Y2" s="1475" t="s">
        <v>9802</v>
      </c>
      <c r="Z2" s="1475" t="s">
        <v>9803</v>
      </c>
      <c r="AA2" s="1475" t="s">
        <v>9804</v>
      </c>
      <c r="AB2" s="1475"/>
      <c r="AC2" s="1475" t="s">
        <v>4091</v>
      </c>
      <c r="AD2" s="1476" t="s">
        <v>3833</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4964</v>
      </c>
      <c r="AZ2" s="1475" t="s">
        <v>9811</v>
      </c>
      <c r="BA2" s="1475" t="s">
        <v>9812</v>
      </c>
      <c r="BB2" s="1475" t="s">
        <v>4121</v>
      </c>
      <c r="BC2" s="1475">
        <v>42.88</v>
      </c>
      <c r="BD2" s="1475"/>
      <c r="BE2" s="1475" t="s">
        <v>9813</v>
      </c>
      <c r="BF2" s="1476" t="s">
        <v>9814</v>
      </c>
      <c r="BG2" s="1475" t="s">
        <v>6203</v>
      </c>
      <c r="BH2" s="1476" t="s">
        <v>4200</v>
      </c>
      <c r="BI2" s="1475" t="s">
        <v>9815</v>
      </c>
      <c r="BJ2" s="1475"/>
      <c r="BK2" s="1475" t="s">
        <v>6063</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4174</v>
      </c>
      <c r="CA2" s="1475"/>
      <c r="CB2" s="1475" t="s">
        <v>9821</v>
      </c>
      <c r="CC2" s="1475" t="s">
        <v>9822</v>
      </c>
      <c r="CD2" s="1475" t="s">
        <v>4624</v>
      </c>
      <c r="CE2" s="1475">
        <v>49.61</v>
      </c>
      <c r="CF2" s="1475"/>
      <c r="CG2" s="1478" t="s">
        <v>5344</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3474</v>
      </c>
      <c r="CX2" s="1475">
        <v>48.47</v>
      </c>
      <c r="CY2" s="1476">
        <v>56.62</v>
      </c>
      <c r="CZ2" s="1475">
        <v>17.76</v>
      </c>
      <c r="DA2" s="1475">
        <v>31.39</v>
      </c>
      <c r="DB2" s="1475">
        <v>54.55</v>
      </c>
      <c r="DC2" s="1478">
        <v>35.9</v>
      </c>
      <c r="DD2" s="1475"/>
      <c r="DE2" s="1475" t="s">
        <v>4826</v>
      </c>
      <c r="DF2" s="1475" t="s">
        <v>4128</v>
      </c>
      <c r="DG2" s="1476" t="s">
        <v>9829</v>
      </c>
      <c r="DH2" s="1475" t="s">
        <v>9225</v>
      </c>
      <c r="DI2" s="1475" t="s">
        <v>9830</v>
      </c>
    </row>
    <row r="3">
      <c r="A3" s="1479" t="s">
        <v>5827</v>
      </c>
      <c r="B3" s="1480" t="s">
        <v>9831</v>
      </c>
      <c r="C3" s="1481">
        <v>0.12115740740740741</v>
      </c>
      <c r="D3" s="1482" t="s">
        <v>9832</v>
      </c>
      <c r="E3" s="1482" t="s">
        <v>9833</v>
      </c>
      <c r="F3" s="1482" t="s">
        <v>9834</v>
      </c>
      <c r="G3" s="1482" t="s">
        <v>9835</v>
      </c>
      <c r="H3" s="1483"/>
      <c r="I3" s="1482" t="s">
        <v>9836</v>
      </c>
      <c r="J3" s="1484">
        <v>47.99</v>
      </c>
      <c r="K3" s="1483"/>
      <c r="L3" s="1482" t="s">
        <v>9837</v>
      </c>
      <c r="M3" s="1484" t="s">
        <v>3501</v>
      </c>
      <c r="N3" s="1484" t="s">
        <v>9239</v>
      </c>
      <c r="O3" s="1482" t="s">
        <v>5754</v>
      </c>
      <c r="P3" s="1484" t="s">
        <v>7702</v>
      </c>
      <c r="Q3" s="1484" t="s">
        <v>9799</v>
      </c>
      <c r="R3" s="1484">
        <v>56.72</v>
      </c>
      <c r="S3" s="1483"/>
      <c r="T3" s="1484" t="s">
        <v>9800</v>
      </c>
      <c r="U3" s="1482" t="s">
        <v>8783</v>
      </c>
      <c r="V3" s="1484" t="s">
        <v>9801</v>
      </c>
      <c r="W3" s="1484" t="s">
        <v>4277</v>
      </c>
      <c r="X3" s="1482" t="s">
        <v>9513</v>
      </c>
      <c r="Y3" s="1484" t="s">
        <v>9802</v>
      </c>
      <c r="Z3" s="1484" t="s">
        <v>9803</v>
      </c>
      <c r="AA3" s="1482" t="s">
        <v>9838</v>
      </c>
      <c r="AB3" s="1483"/>
      <c r="AC3" s="1485" t="s">
        <v>4091</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4964</v>
      </c>
      <c r="AZ3" s="1493" t="s">
        <v>9811</v>
      </c>
      <c r="BA3" s="1492" t="s">
        <v>5748</v>
      </c>
      <c r="BB3" s="1492" t="s">
        <v>8813</v>
      </c>
      <c r="BC3" s="1493">
        <v>42.88</v>
      </c>
      <c r="BD3" s="1486"/>
      <c r="BE3" s="1492" t="s">
        <v>9845</v>
      </c>
      <c r="BF3" s="1493" t="s">
        <v>9814</v>
      </c>
      <c r="BG3" s="1494" t="s">
        <v>6203</v>
      </c>
      <c r="BH3" s="1494" t="s">
        <v>4200</v>
      </c>
      <c r="BI3" s="1495" t="s">
        <v>9846</v>
      </c>
      <c r="BJ3" s="1496"/>
      <c r="BK3" s="1489" t="s">
        <v>9847</v>
      </c>
      <c r="BL3" s="1497" t="s">
        <v>4340</v>
      </c>
      <c r="BM3" s="1497" t="s">
        <v>9848</v>
      </c>
      <c r="BN3" s="1498">
        <v>59.82</v>
      </c>
      <c r="BO3" s="1497" t="s">
        <v>3713</v>
      </c>
      <c r="BP3" s="1497" t="s">
        <v>9849</v>
      </c>
      <c r="BQ3" s="1497" t="s">
        <v>2380</v>
      </c>
      <c r="BR3" s="1497" t="s">
        <v>9850</v>
      </c>
      <c r="BS3" s="1497" t="s">
        <v>9851</v>
      </c>
      <c r="BT3" s="1497">
        <v>42.76</v>
      </c>
      <c r="BU3" s="1486"/>
      <c r="BV3" s="1499" t="s">
        <v>9692</v>
      </c>
      <c r="BW3" s="1500" t="s">
        <v>9852</v>
      </c>
      <c r="BX3" s="1501" t="s">
        <v>8884</v>
      </c>
      <c r="BY3" s="1500" t="s">
        <v>2936</v>
      </c>
      <c r="BZ3" s="1501" t="s">
        <v>4174</v>
      </c>
      <c r="CA3" s="1496"/>
      <c r="CB3" s="1495" t="s">
        <v>9853</v>
      </c>
      <c r="CC3" s="1502" t="s">
        <v>7869</v>
      </c>
      <c r="CD3" s="1502" t="s">
        <v>2653</v>
      </c>
      <c r="CE3" s="1502">
        <v>52.55</v>
      </c>
      <c r="CF3" s="1486"/>
      <c r="CG3" s="1501" t="s">
        <v>5344</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3474</v>
      </c>
      <c r="CX3" s="1489">
        <v>48.96</v>
      </c>
      <c r="CY3" s="1499">
        <v>56.62</v>
      </c>
      <c r="CZ3" s="1489">
        <v>18.63</v>
      </c>
      <c r="DA3" s="1499">
        <v>31.39</v>
      </c>
      <c r="DB3" s="1499">
        <v>54.55</v>
      </c>
      <c r="DC3" s="1499">
        <v>35.9</v>
      </c>
      <c r="DD3" s="1496"/>
      <c r="DE3" s="1489" t="s">
        <v>5951</v>
      </c>
      <c r="DF3" s="1505" t="s">
        <v>4128</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4600</v>
      </c>
      <c r="P4" s="1509" t="s">
        <v>4161</v>
      </c>
      <c r="Q4" s="1510" t="s">
        <v>9862</v>
      </c>
      <c r="R4" s="1510">
        <v>56.35</v>
      </c>
      <c r="S4" s="1510" t="s">
        <v>9863</v>
      </c>
      <c r="T4" s="1509" t="s">
        <v>9863</v>
      </c>
      <c r="U4" s="1510" t="s">
        <v>7964</v>
      </c>
      <c r="V4" s="1510" t="s">
        <v>9864</v>
      </c>
      <c r="W4" s="1510" t="s">
        <v>2662</v>
      </c>
      <c r="X4" s="1510" t="s">
        <v>5942</v>
      </c>
      <c r="Y4" s="1510" t="s">
        <v>9865</v>
      </c>
      <c r="Z4" s="1510" t="s">
        <v>9866</v>
      </c>
      <c r="AA4" s="1511" t="s">
        <v>9804</v>
      </c>
      <c r="AB4" s="1510">
        <v>53.53</v>
      </c>
      <c r="AC4" s="1512" t="s">
        <v>4091</v>
      </c>
      <c r="AD4" s="1511" t="s">
        <v>3833</v>
      </c>
      <c r="AE4" s="1510" t="s">
        <v>9288</v>
      </c>
      <c r="AF4" s="1510">
        <v>46.78</v>
      </c>
      <c r="AG4" s="1510" t="s">
        <v>9840</v>
      </c>
      <c r="AH4" s="1510" t="s">
        <v>8827</v>
      </c>
      <c r="AI4" s="1510" t="s">
        <v>3261</v>
      </c>
      <c r="AJ4" s="1510">
        <v>48.65</v>
      </c>
      <c r="AK4" s="1510" t="s">
        <v>8499</v>
      </c>
      <c r="AL4" s="1513" t="s">
        <v>9867</v>
      </c>
      <c r="AM4" s="1514">
        <v>47.9</v>
      </c>
      <c r="AN4" s="1510" t="s">
        <v>8336</v>
      </c>
      <c r="AO4" s="1509" t="s">
        <v>8336</v>
      </c>
      <c r="AP4" s="1510" t="s">
        <v>7926</v>
      </c>
      <c r="AQ4" s="1510">
        <v>56.99</v>
      </c>
      <c r="AR4" s="1510" t="s">
        <v>3183</v>
      </c>
      <c r="AS4" s="1510" t="s">
        <v>9868</v>
      </c>
      <c r="AT4" s="1510" t="s">
        <v>9869</v>
      </c>
      <c r="AU4" s="1510" t="s">
        <v>8499</v>
      </c>
      <c r="AV4" s="1510" t="s">
        <v>7531</v>
      </c>
      <c r="AW4" s="1509" t="s">
        <v>7531</v>
      </c>
      <c r="AX4" s="1510" t="s">
        <v>9870</v>
      </c>
      <c r="AY4" s="1510" t="s">
        <v>9871</v>
      </c>
      <c r="AZ4" s="1510" t="s">
        <v>9872</v>
      </c>
      <c r="BA4" s="1510" t="s">
        <v>8214</v>
      </c>
      <c r="BB4" s="1510" t="s">
        <v>5193</v>
      </c>
      <c r="BC4" s="1510">
        <v>47.08</v>
      </c>
      <c r="BD4" s="1510" t="s">
        <v>9873</v>
      </c>
      <c r="BE4" s="1511" t="s">
        <v>9813</v>
      </c>
      <c r="BF4" s="1510" t="s">
        <v>5580</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2713</v>
      </c>
      <c r="O5" s="1482" t="s">
        <v>9899</v>
      </c>
      <c r="P5" s="1516" t="str">
        <f>HYPERLINK("https://youtu.be/qa1JlaDaizA","1:27.27")</f>
        <v>1:27.27</v>
      </c>
      <c r="Q5" s="1516" t="s">
        <v>9900</v>
      </c>
      <c r="R5" s="1482">
        <v>57.89</v>
      </c>
      <c r="S5" s="1508"/>
      <c r="T5" s="1482" t="s">
        <v>1334</v>
      </c>
      <c r="U5" s="1482" t="s">
        <v>9901</v>
      </c>
      <c r="V5" s="1482" t="s">
        <v>3901</v>
      </c>
      <c r="W5" s="1482" t="s">
        <v>9902</v>
      </c>
      <c r="X5" s="1517" t="str">
        <f>HYPERLINK("https://www.twitch.tv/videos/536217404","1:24.99")</f>
        <v>1:24.99</v>
      </c>
      <c r="Y5" s="1482" t="s">
        <v>9903</v>
      </c>
      <c r="Z5" s="1482" t="s">
        <v>9904</v>
      </c>
      <c r="AA5" s="1482" t="s">
        <v>9905</v>
      </c>
      <c r="AB5" s="1508"/>
      <c r="AC5" s="1482" t="s">
        <v>3315</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2765</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6063</v>
      </c>
      <c r="BL5" s="1482" t="s">
        <v>9918</v>
      </c>
      <c r="BM5" s="1518" t="s">
        <v>9919</v>
      </c>
      <c r="BN5" s="1482" t="s">
        <v>8829</v>
      </c>
      <c r="BO5" s="1482" t="s">
        <v>9920</v>
      </c>
      <c r="BP5" s="1516" t="str">
        <f>HYPERLINK("https://youtu.be/_zkEZrJiLkI?t=6208","1:52.30")</f>
        <v>1:52.30</v>
      </c>
      <c r="BQ5" s="1482" t="s">
        <v>2517</v>
      </c>
      <c r="BR5" s="1484" t="s">
        <v>9259</v>
      </c>
      <c r="BS5" s="1520" t="s">
        <v>7997</v>
      </c>
      <c r="BT5" s="1484">
        <v>42.39</v>
      </c>
      <c r="BU5" s="1483"/>
      <c r="BV5" s="1518" t="s">
        <v>9921</v>
      </c>
      <c r="BW5" s="1482" t="s">
        <v>9922</v>
      </c>
      <c r="BX5" s="1482" t="s">
        <v>9923</v>
      </c>
      <c r="BY5" s="1520" t="s">
        <v>9091</v>
      </c>
      <c r="BZ5" s="1482" t="s">
        <v>4547</v>
      </c>
      <c r="CA5" s="1483"/>
      <c r="CB5" s="1482" t="s">
        <v>9924</v>
      </c>
      <c r="CC5" s="1482" t="s">
        <v>9925</v>
      </c>
      <c r="CD5" s="1482" t="s">
        <v>9926</v>
      </c>
      <c r="CE5" s="1482">
        <v>51.68</v>
      </c>
      <c r="CF5" s="1483"/>
      <c r="CG5" s="1521" t="s">
        <v>8280</v>
      </c>
      <c r="CH5" s="1482" t="s">
        <v>9927</v>
      </c>
      <c r="CI5" s="1482" t="s">
        <v>9928</v>
      </c>
      <c r="CJ5" s="1482" t="s">
        <v>6080</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3718</v>
      </c>
      <c r="DD5" s="1483"/>
      <c r="DE5" s="1482" t="s">
        <v>9332</v>
      </c>
      <c r="DF5" s="1482" t="s">
        <v>8506</v>
      </c>
      <c r="DG5" s="1516" t="str">
        <f>HYPERLINK("https://youtu.be/_zkEZrJiLkI?t=9955","3:51.51")</f>
        <v>3:51.51</v>
      </c>
      <c r="DH5" s="1482" t="s">
        <v>9483</v>
      </c>
      <c r="DI5" s="1482" t="s">
        <v>9934</v>
      </c>
    </row>
    <row r="6">
      <c r="A6" s="1479" t="s">
        <v>5903</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5712</v>
      </c>
      <c r="O6" s="1524" t="s">
        <v>9944</v>
      </c>
      <c r="P6" s="1525" t="s">
        <v>9945</v>
      </c>
      <c r="Q6" s="1524" t="s">
        <v>9946</v>
      </c>
      <c r="R6" s="1524">
        <v>58.29</v>
      </c>
      <c r="S6" s="1508"/>
      <c r="T6" s="1524" t="s">
        <v>9947</v>
      </c>
      <c r="U6" s="1523" t="s">
        <v>9948</v>
      </c>
      <c r="V6" s="1524" t="s">
        <v>6193</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4084</v>
      </c>
      <c r="AS6" s="1524" t="s">
        <v>9958</v>
      </c>
      <c r="AT6" s="1524" t="s">
        <v>9959</v>
      </c>
      <c r="AU6" s="1528" t="s">
        <v>9960</v>
      </c>
      <c r="AV6" s="1486"/>
      <c r="AW6" s="1524" t="s">
        <v>9961</v>
      </c>
      <c r="AX6" s="1524" t="s">
        <v>4074</v>
      </c>
      <c r="AY6" s="1524" t="s">
        <v>9962</v>
      </c>
      <c r="AZ6" s="1523" t="s">
        <v>9963</v>
      </c>
      <c r="BA6" s="1524" t="s">
        <v>5840</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5612</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6059</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3831</v>
      </c>
      <c r="DF6" s="1524" t="s">
        <v>2705</v>
      </c>
      <c r="DG6" s="1524" t="s">
        <v>9982</v>
      </c>
      <c r="DH6" s="1524" t="s">
        <v>9983</v>
      </c>
      <c r="DI6" s="1535" t="s">
        <v>9984</v>
      </c>
    </row>
    <row r="7">
      <c r="A7" s="1506" t="s">
        <v>5969</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5361</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4803</v>
      </c>
      <c r="AV7" s="1508"/>
      <c r="AW7" s="1482" t="s">
        <v>10000</v>
      </c>
      <c r="AX7" s="1516" t="str">
        <f>HYPERLINK("https://www.twitch.tv/videos/540841909","1:02.08")</f>
        <v>1:02.08</v>
      </c>
      <c r="AY7" s="1482" t="s">
        <v>7704</v>
      </c>
      <c r="AZ7" s="1482" t="s">
        <v>10001</v>
      </c>
      <c r="BA7" s="1482" t="s">
        <v>10002</v>
      </c>
      <c r="BB7" s="1540" t="s">
        <v>4121</v>
      </c>
      <c r="BC7" s="1482">
        <v>46.35</v>
      </c>
      <c r="BD7" s="1508"/>
      <c r="BE7" s="1482" t="s">
        <v>5437</v>
      </c>
      <c r="BF7" s="1482" t="s">
        <v>8905</v>
      </c>
      <c r="BG7" s="1482" t="s">
        <v>10003</v>
      </c>
      <c r="BH7" s="1482" t="s">
        <v>1928</v>
      </c>
      <c r="BI7" s="1482" t="s">
        <v>10004</v>
      </c>
      <c r="BJ7" s="1508"/>
      <c r="BK7" s="1482" t="s">
        <v>5457</v>
      </c>
      <c r="BL7" s="1524" t="s">
        <v>3913</v>
      </c>
      <c r="BM7" s="1482" t="s">
        <v>10005</v>
      </c>
      <c r="BN7" s="1482">
        <v>59.88</v>
      </c>
      <c r="BO7" s="1482" t="s">
        <v>4249</v>
      </c>
      <c r="BP7" s="1482" t="s">
        <v>10006</v>
      </c>
      <c r="BQ7" s="1482" t="s">
        <v>10007</v>
      </c>
      <c r="BR7" s="1482" t="s">
        <v>8981</v>
      </c>
      <c r="BS7" s="1482" t="s">
        <v>5027</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6226</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4826</v>
      </c>
      <c r="DF7" s="1482" t="s">
        <v>4980</v>
      </c>
      <c r="DG7" s="1482" t="s">
        <v>10018</v>
      </c>
      <c r="DH7" s="1482" t="s">
        <v>8399</v>
      </c>
      <c r="DI7" s="1482" t="s">
        <v>10019</v>
      </c>
    </row>
    <row r="8">
      <c r="A8" s="1506" t="s">
        <v>5698</v>
      </c>
      <c r="B8" s="1480" t="s">
        <v>10020</v>
      </c>
      <c r="C8" s="1480" t="s">
        <v>10021</v>
      </c>
      <c r="D8" s="1542" t="s">
        <v>10022</v>
      </c>
      <c r="E8" s="1542" t="s">
        <v>8753</v>
      </c>
      <c r="F8" s="1482" t="s">
        <v>6038</v>
      </c>
      <c r="G8" s="1482" t="s">
        <v>10023</v>
      </c>
      <c r="H8" s="1483"/>
      <c r="I8" s="1482" t="s">
        <v>10024</v>
      </c>
      <c r="J8" s="1482">
        <v>50.47</v>
      </c>
      <c r="K8" s="1483"/>
      <c r="L8" s="1482" t="s">
        <v>4989</v>
      </c>
      <c r="M8" s="1482" t="s">
        <v>2411</v>
      </c>
      <c r="N8" s="1482" t="s">
        <v>9969</v>
      </c>
      <c r="O8" s="1482" t="s">
        <v>9568</v>
      </c>
      <c r="P8" s="1482" t="s">
        <v>9318</v>
      </c>
      <c r="Q8" s="1482" t="s">
        <v>10025</v>
      </c>
      <c r="R8" s="1482">
        <v>58.16</v>
      </c>
      <c r="S8" s="1508"/>
      <c r="T8" s="1482"/>
      <c r="U8" s="1482" t="s">
        <v>10026</v>
      </c>
      <c r="V8" s="1482" t="s">
        <v>3835</v>
      </c>
      <c r="W8" s="1543" t="s">
        <v>10027</v>
      </c>
      <c r="X8" s="1482" t="s">
        <v>9518</v>
      </c>
      <c r="Y8" s="1482" t="s">
        <v>10028</v>
      </c>
      <c r="Z8" s="1482" t="s">
        <v>10029</v>
      </c>
      <c r="AA8" s="1482" t="s">
        <v>10030</v>
      </c>
      <c r="AB8" s="1508"/>
      <c r="AC8" s="1482" t="s">
        <v>10031</v>
      </c>
      <c r="AD8" s="1482" t="s">
        <v>10032</v>
      </c>
      <c r="AE8" s="1482" t="s">
        <v>5886</v>
      </c>
      <c r="AF8" s="1482">
        <v>48.54</v>
      </c>
      <c r="AG8" s="1482" t="s">
        <v>10033</v>
      </c>
      <c r="AH8" s="1482" t="s">
        <v>8378</v>
      </c>
      <c r="AI8" s="1482" t="s">
        <v>7923</v>
      </c>
      <c r="AJ8" s="1482">
        <v>49.57</v>
      </c>
      <c r="AK8" s="1508"/>
      <c r="AL8" s="1482" t="s">
        <v>10034</v>
      </c>
      <c r="AM8" s="1482">
        <v>47.96</v>
      </c>
      <c r="AN8" s="1508"/>
      <c r="AO8" s="1482" t="s">
        <v>10035</v>
      </c>
      <c r="AP8" s="1482" t="s">
        <v>5997</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4624</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5846</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6167</v>
      </c>
      <c r="B10" s="1521" t="s">
        <v>10139</v>
      </c>
      <c r="C10" s="1521" t="s">
        <v>10140</v>
      </c>
      <c r="D10" s="1542" t="s">
        <v>10141</v>
      </c>
      <c r="E10" s="1524" t="s">
        <v>1738</v>
      </c>
      <c r="F10" s="1524" t="s">
        <v>10142</v>
      </c>
      <c r="G10" s="1524" t="s">
        <v>10143</v>
      </c>
      <c r="H10" s="1547"/>
      <c r="I10" s="1524" t="s">
        <v>10144</v>
      </c>
      <c r="J10" s="1524" t="s">
        <v>10145</v>
      </c>
      <c r="K10" s="1547"/>
      <c r="L10" s="1524" t="s">
        <v>3938</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3161</v>
      </c>
      <c r="AX10" s="1524" t="s">
        <v>10164</v>
      </c>
      <c r="AY10" s="1524" t="s">
        <v>576</v>
      </c>
      <c r="AZ10" s="1524" t="s">
        <v>10165</v>
      </c>
      <c r="BA10" s="1524" t="s">
        <v>6073</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6021</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5998</v>
      </c>
      <c r="B11" s="1480" t="s">
        <v>10194</v>
      </c>
      <c r="C11" s="1480" t="s">
        <v>10195</v>
      </c>
      <c r="D11" s="1542" t="s">
        <v>10196</v>
      </c>
      <c r="E11" s="1542" t="s">
        <v>10197</v>
      </c>
      <c r="F11" s="1482" t="s">
        <v>10198</v>
      </c>
      <c r="G11" s="1482" t="s">
        <v>6252</v>
      </c>
      <c r="H11" s="1483"/>
      <c r="I11" s="1482" t="s">
        <v>10199</v>
      </c>
      <c r="J11" s="1482">
        <v>50.83</v>
      </c>
      <c r="K11" s="1483"/>
      <c r="L11" s="1482" t="s">
        <v>6230</v>
      </c>
      <c r="M11" s="1482" t="s">
        <v>8540</v>
      </c>
      <c r="N11" s="1482" t="s">
        <v>10200</v>
      </c>
      <c r="O11" s="1482" t="s">
        <v>9259</v>
      </c>
      <c r="P11" s="1482" t="s">
        <v>3683</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4769</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3050</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4541</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5258</v>
      </c>
      <c r="Q12" s="1482" t="s">
        <v>10256</v>
      </c>
      <c r="R12" s="1482">
        <v>58.5</v>
      </c>
      <c r="S12" s="1508"/>
      <c r="T12" s="1482" t="s">
        <v>2965</v>
      </c>
      <c r="U12" s="1482" t="s">
        <v>10257</v>
      </c>
      <c r="V12" s="1482" t="s">
        <v>7830</v>
      </c>
      <c r="W12" s="1482" t="s">
        <v>8922</v>
      </c>
      <c r="X12" s="1482" t="s">
        <v>3416</v>
      </c>
      <c r="Y12" s="1482" t="s">
        <v>10258</v>
      </c>
      <c r="Z12" s="1482" t="s">
        <v>10259</v>
      </c>
      <c r="AA12" s="1482" t="s">
        <v>3353</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6221</v>
      </c>
      <c r="BS12" s="1482" t="s">
        <v>8878</v>
      </c>
      <c r="BT12" s="1482">
        <v>42.79</v>
      </c>
      <c r="BU12" s="1483"/>
      <c r="BV12" s="1482" t="s">
        <v>10281</v>
      </c>
      <c r="BW12" s="1482" t="s">
        <v>10282</v>
      </c>
      <c r="BX12" s="1482" t="s">
        <v>10283</v>
      </c>
      <c r="BY12" s="1482" t="s">
        <v>10284</v>
      </c>
      <c r="BZ12" s="1482" t="s">
        <v>2992</v>
      </c>
      <c r="CA12" s="1483"/>
      <c r="CB12" s="1482" t="s">
        <v>10285</v>
      </c>
      <c r="CC12" s="1482" t="s">
        <v>5100</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5222</v>
      </c>
      <c r="CP12" s="1508"/>
      <c r="CQ12" s="1482" t="s">
        <v>10292</v>
      </c>
      <c r="CR12" s="1482">
        <v>48.19</v>
      </c>
      <c r="CS12" s="1517" t="str">
        <f>HYPERLINK("https://www.youtube.com/watch?v=ULSYbWi59rw","1:54.11")</f>
        <v>1:54.11</v>
      </c>
      <c r="CT12" s="1482" t="s">
        <v>8856</v>
      </c>
      <c r="CU12" s="1482">
        <v>31.53</v>
      </c>
      <c r="CV12" s="1482">
        <v>25.35</v>
      </c>
      <c r="CW12" s="1482" t="s">
        <v>4214</v>
      </c>
      <c r="CX12" s="1482">
        <v>50.39</v>
      </c>
      <c r="CY12" s="1482">
        <v>58.75</v>
      </c>
      <c r="CZ12" s="1482">
        <v>18.5</v>
      </c>
      <c r="DA12" s="1482">
        <v>33.67</v>
      </c>
      <c r="DB12" s="1482" t="s">
        <v>10293</v>
      </c>
      <c r="DC12" s="1482">
        <v>37.76</v>
      </c>
      <c r="DD12" s="1483"/>
      <c r="DE12" s="1482" t="s">
        <v>10294</v>
      </c>
      <c r="DF12" s="1482" t="s">
        <v>4084</v>
      </c>
      <c r="DG12" s="1482" t="s">
        <v>10295</v>
      </c>
      <c r="DH12" s="1482" t="s">
        <v>10296</v>
      </c>
      <c r="DI12" s="1482" t="s">
        <v>10297</v>
      </c>
    </row>
    <row r="13">
      <c r="A13" s="1506" t="s">
        <v>8086</v>
      </c>
      <c r="B13" s="1550" t="s">
        <v>10298</v>
      </c>
      <c r="C13" s="1480" t="s">
        <v>10299</v>
      </c>
      <c r="D13" s="1542" t="s">
        <v>10300</v>
      </c>
      <c r="E13" s="1542" t="s">
        <v>314</v>
      </c>
      <c r="F13" s="1482" t="s">
        <v>6163</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6132</v>
      </c>
      <c r="W13" s="1482" t="s">
        <v>10309</v>
      </c>
      <c r="X13" s="1482" t="s">
        <v>2034</v>
      </c>
      <c r="Y13" s="1482" t="s">
        <v>10310</v>
      </c>
      <c r="Z13" s="1482" t="s">
        <v>10311</v>
      </c>
      <c r="AA13" s="1482" t="s">
        <v>10312</v>
      </c>
      <c r="AB13" s="1508"/>
      <c r="AC13" s="1482" t="s">
        <v>1999</v>
      </c>
      <c r="AD13" s="1482" t="s">
        <v>10313</v>
      </c>
      <c r="AE13" s="1482" t="s">
        <v>10314</v>
      </c>
      <c r="AF13" s="1482">
        <v>49.08</v>
      </c>
      <c r="AG13" s="1482" t="s">
        <v>4174</v>
      </c>
      <c r="AH13" s="1482" t="s">
        <v>10315</v>
      </c>
      <c r="AI13" s="1482" t="s">
        <v>9113</v>
      </c>
      <c r="AJ13" s="1482">
        <v>53.54</v>
      </c>
      <c r="AK13" s="1508"/>
      <c r="AL13" s="1482" t="s">
        <v>8569</v>
      </c>
      <c r="AM13" s="1482">
        <v>50.17</v>
      </c>
      <c r="AN13" s="1508"/>
      <c r="AO13" s="1482" t="s">
        <v>10316</v>
      </c>
      <c r="AP13" s="1482" t="s">
        <v>5201</v>
      </c>
      <c r="AQ13" s="1482">
        <v>59.52</v>
      </c>
      <c r="AR13" s="1482" t="s">
        <v>10317</v>
      </c>
      <c r="AS13" s="1482" t="s">
        <v>10318</v>
      </c>
      <c r="AT13" s="1482" t="s">
        <v>10319</v>
      </c>
      <c r="AU13" s="1482" t="s">
        <v>6106</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5372</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5628</v>
      </c>
      <c r="B14" s="1480" t="s">
        <v>10352</v>
      </c>
      <c r="C14" s="1480" t="s">
        <v>10353</v>
      </c>
      <c r="D14" s="1524" t="s">
        <v>10354</v>
      </c>
      <c r="E14" s="1524" t="s">
        <v>9278</v>
      </c>
      <c r="F14" s="1524" t="s">
        <v>10355</v>
      </c>
      <c r="G14" s="1524" t="s">
        <v>10356</v>
      </c>
      <c r="H14" s="1483"/>
      <c r="I14" s="1524" t="s">
        <v>10357</v>
      </c>
      <c r="J14" s="1524">
        <v>51.19</v>
      </c>
      <c r="K14" s="1483"/>
      <c r="L14" s="1524" t="s">
        <v>4970</v>
      </c>
      <c r="M14" s="1524" t="s">
        <v>10358</v>
      </c>
      <c r="N14" s="1524" t="s">
        <v>10359</v>
      </c>
      <c r="O14" s="1524" t="s">
        <v>8762</v>
      </c>
      <c r="P14" s="1524" t="s">
        <v>10360</v>
      </c>
      <c r="Q14" s="1524" t="s">
        <v>10361</v>
      </c>
      <c r="R14" s="1524">
        <v>59.16</v>
      </c>
      <c r="S14" s="1508"/>
      <c r="T14" s="1524" t="s">
        <v>2891</v>
      </c>
      <c r="U14" s="1524" t="s">
        <v>10362</v>
      </c>
      <c r="V14" s="1524" t="s">
        <v>8201</v>
      </c>
      <c r="W14" s="1524" t="s">
        <v>3178</v>
      </c>
      <c r="X14" s="1524" t="s">
        <v>5138</v>
      </c>
      <c r="Y14" s="1524" t="s">
        <v>10363</v>
      </c>
      <c r="Z14" s="1524" t="s">
        <v>10364</v>
      </c>
      <c r="AA14" s="1524" t="s">
        <v>10365</v>
      </c>
      <c r="AB14" s="1483"/>
      <c r="AC14" s="1524" t="s">
        <v>6031</v>
      </c>
      <c r="AD14" s="1524" t="s">
        <v>7647</v>
      </c>
      <c r="AE14" s="1524" t="s">
        <v>2645</v>
      </c>
      <c r="AF14" s="1524">
        <v>49.53</v>
      </c>
      <c r="AG14" s="1524" t="s">
        <v>9093</v>
      </c>
      <c r="AH14" s="1524" t="s">
        <v>10366</v>
      </c>
      <c r="AI14" s="1524" t="s">
        <v>4476</v>
      </c>
      <c r="AJ14" s="1524">
        <v>49.63</v>
      </c>
      <c r="AK14" s="1526"/>
      <c r="AL14" s="1524" t="s">
        <v>9245</v>
      </c>
      <c r="AM14" s="1482">
        <v>48.28</v>
      </c>
      <c r="AN14" s="1508"/>
      <c r="AO14" s="1524" t="s">
        <v>10367</v>
      </c>
      <c r="AP14" s="1490" t="s">
        <v>4281</v>
      </c>
      <c r="AQ14" s="1524">
        <v>59.39</v>
      </c>
      <c r="AR14" s="1524" t="s">
        <v>7774</v>
      </c>
      <c r="AS14" s="1524" t="s">
        <v>10368</v>
      </c>
      <c r="AT14" s="1524" t="s">
        <v>10369</v>
      </c>
      <c r="AU14" s="1524" t="s">
        <v>10370</v>
      </c>
      <c r="AV14" s="1486"/>
      <c r="AW14" s="1524" t="s">
        <v>5009</v>
      </c>
      <c r="AX14" s="1524" t="s">
        <v>10030</v>
      </c>
      <c r="AY14" s="1524" t="s">
        <v>4161</v>
      </c>
      <c r="AZ14" s="1524" t="s">
        <v>8835</v>
      </c>
      <c r="BA14" s="1524" t="s">
        <v>8244</v>
      </c>
      <c r="BB14" s="1524" t="s">
        <v>10371</v>
      </c>
      <c r="BC14" s="1524">
        <v>47.02</v>
      </c>
      <c r="BD14" s="1486"/>
      <c r="BE14" s="1524" t="s">
        <v>10372</v>
      </c>
      <c r="BF14" s="1524" t="s">
        <v>10373</v>
      </c>
      <c r="BG14" s="1524" t="s">
        <v>10374</v>
      </c>
      <c r="BH14" s="1524" t="s">
        <v>10375</v>
      </c>
      <c r="BI14" s="1524" t="s">
        <v>6181</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6089</v>
      </c>
      <c r="BZ14" s="1524" t="s">
        <v>8871</v>
      </c>
      <c r="CA14" s="1496"/>
      <c r="CB14" s="1524" t="s">
        <v>10385</v>
      </c>
      <c r="CC14" s="1524" t="s">
        <v>10386</v>
      </c>
      <c r="CD14" s="1524" t="s">
        <v>10387</v>
      </c>
      <c r="CE14" s="1524" t="s">
        <v>8254</v>
      </c>
      <c r="CF14" s="1486"/>
      <c r="CG14" s="1524" t="s">
        <v>3280</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2668</v>
      </c>
      <c r="B15" s="1480" t="s">
        <v>10071</v>
      </c>
      <c r="C15" s="1480" t="s">
        <v>10400</v>
      </c>
      <c r="D15" s="1482" t="s">
        <v>10401</v>
      </c>
      <c r="E15" s="1542" t="s">
        <v>4920</v>
      </c>
      <c r="F15" s="1482" t="s">
        <v>5123</v>
      </c>
      <c r="G15" s="1482" t="s">
        <v>10402</v>
      </c>
      <c r="H15" s="1483"/>
      <c r="I15" s="1482" t="s">
        <v>9941</v>
      </c>
      <c r="J15" s="1482">
        <v>48.56</v>
      </c>
      <c r="K15" s="1507"/>
      <c r="L15" s="1482" t="s">
        <v>6917</v>
      </c>
      <c r="M15" s="1482" t="s">
        <v>9000</v>
      </c>
      <c r="N15" s="1482" t="s">
        <v>10403</v>
      </c>
      <c r="O15" s="1482" t="s">
        <v>9128</v>
      </c>
      <c r="P15" s="1482" t="s">
        <v>4245</v>
      </c>
      <c r="Q15" s="1482" t="s">
        <v>3934</v>
      </c>
      <c r="R15" s="1482">
        <v>59.14</v>
      </c>
      <c r="S15" s="1508"/>
      <c r="T15" s="1482" t="s">
        <v>10404</v>
      </c>
      <c r="U15" s="1482" t="s">
        <v>5045</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5732</v>
      </c>
      <c r="AY15" s="1524" t="s">
        <v>10158</v>
      </c>
      <c r="AZ15" s="1524" t="s">
        <v>3675</v>
      </c>
      <c r="BA15" s="1524" t="s">
        <v>10419</v>
      </c>
      <c r="BB15" s="1524" t="s">
        <v>8109</v>
      </c>
      <c r="BC15" s="1482">
        <v>42.96</v>
      </c>
      <c r="BD15" s="1507"/>
      <c r="BE15" s="1482" t="s">
        <v>9908</v>
      </c>
      <c r="BF15" s="1482" t="s">
        <v>10420</v>
      </c>
      <c r="BG15" s="1482" t="s">
        <v>10421</v>
      </c>
      <c r="BH15" s="1482" t="s">
        <v>10422</v>
      </c>
      <c r="BI15" s="1482" t="s">
        <v>4382</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4848</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6129</v>
      </c>
      <c r="DG15" s="1482" t="s">
        <v>10447</v>
      </c>
      <c r="DH15" s="1524" t="s">
        <v>10448</v>
      </c>
      <c r="DI15" s="1482" t="s">
        <v>4836</v>
      </c>
    </row>
    <row r="16">
      <c r="A16" s="1479" t="s">
        <v>1715</v>
      </c>
      <c r="B16" s="1481">
        <v>0.12564814814814815</v>
      </c>
      <c r="C16" s="1481">
        <v>0.13260416666666666</v>
      </c>
      <c r="D16" s="1482" t="s">
        <v>10449</v>
      </c>
      <c r="E16" s="1482" t="s">
        <v>4405</v>
      </c>
      <c r="F16" s="1482" t="s">
        <v>10450</v>
      </c>
      <c r="G16" s="1482" t="s">
        <v>10451</v>
      </c>
      <c r="H16" s="1483"/>
      <c r="I16" s="1482" t="s">
        <v>10452</v>
      </c>
      <c r="J16" s="1482" t="s">
        <v>10453</v>
      </c>
      <c r="K16" s="1483"/>
      <c r="L16" s="1482" t="s">
        <v>10454</v>
      </c>
      <c r="M16" s="1482" t="s">
        <v>4081</v>
      </c>
      <c r="N16" s="1482" t="s">
        <v>10455</v>
      </c>
      <c r="O16" s="1482" t="s">
        <v>10456</v>
      </c>
      <c r="P16" s="1482" t="s">
        <v>10457</v>
      </c>
      <c r="Q16" s="1482" t="s">
        <v>10458</v>
      </c>
      <c r="R16" s="1482">
        <v>59.7</v>
      </c>
      <c r="S16" s="1508"/>
      <c r="T16" s="1482" t="s">
        <v>10459</v>
      </c>
      <c r="U16" s="1482" t="s">
        <v>10460</v>
      </c>
      <c r="V16" s="1482" t="s">
        <v>4828</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5962</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4910</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4536</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6049</v>
      </c>
      <c r="DF16" s="1487" t="s">
        <v>2034</v>
      </c>
      <c r="DG16" s="1487" t="s">
        <v>10500</v>
      </c>
      <c r="DH16" s="1482" t="s">
        <v>3491</v>
      </c>
      <c r="DI16" s="1535" t="s">
        <v>4635</v>
      </c>
    </row>
    <row r="17">
      <c r="A17" s="1506" t="s">
        <v>6178</v>
      </c>
      <c r="B17" s="1480" t="s">
        <v>10501</v>
      </c>
      <c r="C17" s="1480" t="s">
        <v>10502</v>
      </c>
      <c r="D17" s="1482" t="s">
        <v>10503</v>
      </c>
      <c r="E17" s="1524" t="s">
        <v>7730</v>
      </c>
      <c r="F17" s="1524" t="s">
        <v>9901</v>
      </c>
      <c r="G17" s="1482" t="s">
        <v>10504</v>
      </c>
      <c r="H17" s="1483"/>
      <c r="I17" s="1482" t="s">
        <v>10505</v>
      </c>
      <c r="J17" s="1482">
        <v>50.41</v>
      </c>
      <c r="K17" s="1483"/>
      <c r="L17" s="1482" t="s">
        <v>6828</v>
      </c>
      <c r="M17" s="1482" t="s">
        <v>3885</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5886</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6013</v>
      </c>
      <c r="BB17" s="1524" t="s">
        <v>1368</v>
      </c>
      <c r="BC17" s="1524">
        <v>47.03</v>
      </c>
      <c r="BD17" s="1486"/>
      <c r="BE17" s="1524" t="s">
        <v>10521</v>
      </c>
      <c r="BF17" s="1524" t="s">
        <v>10522</v>
      </c>
      <c r="BG17" s="1524" t="s">
        <v>10523</v>
      </c>
      <c r="BH17" s="1495" t="s">
        <v>1019</v>
      </c>
      <c r="BI17" s="1495" t="s">
        <v>10524</v>
      </c>
      <c r="BJ17" s="1496"/>
      <c r="BK17" s="1489" t="s">
        <v>5064</v>
      </c>
      <c r="BL17" s="1497" t="s">
        <v>5452</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3950</v>
      </c>
      <c r="CH17" s="1492" t="s">
        <v>9541</v>
      </c>
      <c r="CI17" s="1524" t="s">
        <v>10533</v>
      </c>
      <c r="CJ17" s="1492" t="s">
        <v>10534</v>
      </c>
      <c r="CK17" s="1496"/>
      <c r="CL17" s="1524" t="s">
        <v>10535</v>
      </c>
      <c r="CM17" s="1490" t="s">
        <v>10536</v>
      </c>
      <c r="CN17" s="1524" t="s">
        <v>8504</v>
      </c>
      <c r="CO17" s="1524" t="s">
        <v>5738</v>
      </c>
      <c r="CP17" s="1486"/>
      <c r="CQ17" s="1524">
        <v>52.79</v>
      </c>
      <c r="CR17" s="1524" t="s">
        <v>3673</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