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AU127">
      <text>
        <t xml:space="preserve">QFT 35.769</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<sst xmlns="http://schemas.openxmlformats.org/spreadsheetml/2006/main" count="22128" uniqueCount="11125">
  <si>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</si>
  <si>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</si>
  <si>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</si>
  <si>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</si>
  <si>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</si>
  <si>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</si>
  <si>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</si>
  <si>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</si>
  <si>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</si>
  <si>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</si>
  <si>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</si>
  <si>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</si>
  <si>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</si>
  <si>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</si>
  <si>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</si>
  <si>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</si>
  <si>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</si>
  <si>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</si>
  <si>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</si>
  <si>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</si>
  <si>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</si>
  <si>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</si>
  <si>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</si>
  <si>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</si>
  <si>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</si>
  <si>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</si>
  <si>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</si>
  <si>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</si>
  <si>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</si>
  <si>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</si>
  <si>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</si>
  <si>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</si>
  <si>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</si>
  <si>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</si>
  <si>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</si>
  <si>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</si>
  <si>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</si>
  <si>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</si>
  <si>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</si>
  <si>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</si>
  <si>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</si>
  <si>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</si>
  <si>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</si>
  <si>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</si>
  <si>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</si>
  <si>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</si>
  <si>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</si>
  <si>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</si>
  <si>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</si>
  <si>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</si>
  <si>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</si>
  <si>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</si>
  <si>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</si>
  <si>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</si>
  <si>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</si>
  <si>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</si>
  <si>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</si>
  <si>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</si>
  <si>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</si>
  <si>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</si>
  <si>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</si>
  <si>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</si>
  <si>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</si>
  <si>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</si>
  <si>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</si>
  <si>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</si>
  <si>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</si>
  <si>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</si>
  <si>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</si>
  <si>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</si>
  <si>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</si>
  <si>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</si>
  <si>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</si>
  <si>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</si>
  <si>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</si>
  <si>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</si>
  <si>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</si>
  <si>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</si>
  <si>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</si>
  <si>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</si>
  <si>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</si>
  <si>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</si>
  <si>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</si>
  <si>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</si>
  <si>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</si>
  <si>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</si>
  <si>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</si>
  <si>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</si>
  <si>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</si>
  <si>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</si>
  <si>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</si>
  <si>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</si>
  <si>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</si>
  <si>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</si>
  <si>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</si>
  <si>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</si>
  <si>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</si>
  <si>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</si>
  <si>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</si>
  <si>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</si>
  <si>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</si>
  <si>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</si>
  <si>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</si>
  <si>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</si>
  <si>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</si>
  <si>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</si>
  <si>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</si>
  <si>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</si>
  <si>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</si>
  <si>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</si>
  <si>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</si>
  <si>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</si>
  <si>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</si>
  <si>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</si>
  <si>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</si>
  <si>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</si>
  <si>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</si>
  <si>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</si>
  <si>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</si>
  <si>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</si>
  <si>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</si>
  <si>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</si>
  <si>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</si>
  <si>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</si>
  <si>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</si>
  <si>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</si>
  <si>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</si>
  <si>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</si>
  <si>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</si>
  <si>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</si>
  <si>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</si>
  <si>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</si>
  <si>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</si>
  <si>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</si>
  <si>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</si>
  <si>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</si>
  <si>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</si>
  <si>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</si>
  <si>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</si>
  <si>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</si>
  <si>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</si>
  <si>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</si>
  <si>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</si>
  <si>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</si>
  <si>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</si>
  <si>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</si>
  <si>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</si>
  <si>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</si>
  <si>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</si>
  <si>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</si>
  <si>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</si>
  <si>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</si>
  <si>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</si>
  <si>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</si>
  <si>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</si>
  <si>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</si>
  <si>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</si>
  <si>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</si>
  <si>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</si>
  <si>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</si>
  <si>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</si>
  <si>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</si>
  <si>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</si>
  <si>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</si>
  <si>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</si>
  <si>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</si>
  <si>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</si>
  <si>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</si>
  <si>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</si>
  <si>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</si>
  <si>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</si>
  <si>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</si>
  <si>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</si>
  <si>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</si>
  <si>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</si>
  <si>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</si>
  <si>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</si>
  <si>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</si>
  <si>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</si>
  <si>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</si>
  <si>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</si>
  <si>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</si>
  <si>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</si>
  <si>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</si>
  <si>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</si>
  <si>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</si>
  <si>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</si>
  <si>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</si>
  <si>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</si>
  <si>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</si>
  <si>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</si>
  <si>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</si>
  <si>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</si>
  <si>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</si>
  <si>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</si>
  <si>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</si>
  <si>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</si>
  <si>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</si>
  <si>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</si>
  <si>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</si>
  <si>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</si>
  <si>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</si>
  <si>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</si>
  <si>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</si>
  <si>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</si>
  <si>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</si>
  <si>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</si>
  <si>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</si>
  <si>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</si>
  <si>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</si>
  <si>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</si>
  <si>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</si>
  <si>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</si>
  <si>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</si>
  <si>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</si>
  <si>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</si>
  <si>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</si>
  <si>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</si>
  <si>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</si>
  <si>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</si>
  <si>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</si>
  <si>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</si>
  <si>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</si>
  <si>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</si>
  <si>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</si>
  <si>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</si>
  <si>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</si>
  <si>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</si>
  <si>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</si>
  <si>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</si>
  <si>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</si>
  <si>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</si>
  <si>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</si>
  <si>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</si>
  <si>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</si>
  <si>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</si>
  <si>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</si>
  <si>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</si>
  <si>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</si>
  <si>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</si>
  <si>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</si>
  <si>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</si>
  <si>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</si>
  <si>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</si>
  <si>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</si>
  <si>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</si>
  <si>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</si>
  <si>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</si>
  <si>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</si>
  <si>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</si>
  <si>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</si>
  <si>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</si>
  <si>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</si>
  <si>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</si>
  <si>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</si>
  <si>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</si>
  <si>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</si>
  <si>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</si>
  <si>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</si>
  <si>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</si>
  <si>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</si>
  <si>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</si>
  <si>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</si>
  <si>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</si>
  <si>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</si>
  <si>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</si>
  <si>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</si>
  <si>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</si>
  <si>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</si>
  <si>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</si>
  <si>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</si>
  <si>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</si>
  <si>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</si>
  <si>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</si>
  <si>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</si>
  <si>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</si>
  <si>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</si>
  <si>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</si>
  <si>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</si>
  <si>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</si>
  <si>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</si>
  <si>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</si>
  <si>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</si>
  <si>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</si>
  <si>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</si>
  <si>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</si>
  <si>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</si>
  <si>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</si>
  <si>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</si>
  <si>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</si>
  <si>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</si>
  <si>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</si>
  <si>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</si>
  <si>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</si>
  <si>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</si>
  <si>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</si>
  <si>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</si>
  <si>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</si>
  <si>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</si>
  <si>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</si>
  <si>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</si>
  <si>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</si>
  <si>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</si>
  <si>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</si>
  <si>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</si>
  <si>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</si>
  <si>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</si>
  <si>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</si>
  <si>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</si>
  <si>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</si>
  <si>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</si>
  <si>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</si>
  <si>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</si>
  <si>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</si>
  <si>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</si>
  <si>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</si>
  <si>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</si>
  <si>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</si>
  <si>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</si>
  <si>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</si>
  <si>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</si>
  <si>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</si>
  <si>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</si>
  <si>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</si>
  <si>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</si>
  <si>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</si>
  <si>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</si>
  <si>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</si>
  <si>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</si>
  <si>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</si>
  <si>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</si>
  <si>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</si>
  <si>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</si>
  <si>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</si>
  <si>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</si>
  <si>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</si>
  <si>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</si>
  <si>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</si>
  <si>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</si>
  <si>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</si>
  <si>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</si>
  <si>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</si>
  <si>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</si>
  <si>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</si>
  <si>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</si>
  <si>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</si>
  <si>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</si>
  <si>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</si>
  <si>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</si>
  <si>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</si>
  <si>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</si>
  <si>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</si>
  <si>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</si>
  <si>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</si>
  <si>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</si>
  <si>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</si>
  <si>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</si>
  <si>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</si>
  <si>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</si>
  <si>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</si>
  <si>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</si>
  <si>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</si>
  <si>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</si>
  <si>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</si>
  <si>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</si>
  <si>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</si>
  <si>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</si>
  <si>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</si>
  <si>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</si>
  <si>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</si>
  <si>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</si>
  <si>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</si>
  <si>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</si>
  <si>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</si>
  <si>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</si>
  <si>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</si>
  <si>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</si>
  <si>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</si>
  <si>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</si>
  <si>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</si>
  <si>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</si>
  <si>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</si>
  <si>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</si>
  <si>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</si>
  <si>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</si>
  <si>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</si>
  <si>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</si>
  <si>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</si>
  <si>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</si>
  <si>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</si>
  <si>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</si>
  <si>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</si>
  <si>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</si>
  <si>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</si>
  <si>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</si>
  <si>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</si>
  <si>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</si>
  <si>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</si>
  <si>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</si>
  <si>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</si>
  <si>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</si>
  <si>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</si>
  <si>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</si>
  <si>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</si>
  <si>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</si>
  <si>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</si>
  <si>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</si>
  <si>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</si>
  <si>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</si>
  <si>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</si>
  <si>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</si>
  <si>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</si>
  <si>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</si>
  <si>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</si>
  <si>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</si>
  <si>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</si>
  <si>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</si>
  <si>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</si>
  <si>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</si>
  <si>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</si>
  <si>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</si>
  <si>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</si>
  <si>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</si>
  <si>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</si>
  <si>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</si>
  <si>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</si>
  <si>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</si>
  <si>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</si>
  <si>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</si>
  <si>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</si>
  <si>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</si>
  <si>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</si>
  <si>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</si>
  <si>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</si>
  <si>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</si>
  <si>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</si>
  <si>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</si>
  <si>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</si>
  <si>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</si>
  <si>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</si>
  <si>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</si>
  <si>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</si>
  <si>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</si>
  <si>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</si>
  <si>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</si>
  <si>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</si>
  <si>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</si>
  <si>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</si>
  <si>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</si>
  <si>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</si>
  <si>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</si>
  <si>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</si>
  <si>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</si>
  <si>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</si>
  <si>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</si>
  <si>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</si>
  <si>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</si>
  <si>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</si>
  <si>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</si>
  <si>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</si>
  <si>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</si>
  <si>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</si>
  <si>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</si>
  <si>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</si>
  <si>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</si>
  <si>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</si>
  <si>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</si>
  <si>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</si>
  <si>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</si>
  <si>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</si>
  <si>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</si>
  <si>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</si>
  <si>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</si>
  <si>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</si>
  <si>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</si>
  <si>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</si>
  <si>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</si>
  <si>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</si>
  <si>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</si>
  <si>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</si>
  <si>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</si>
  <si>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</si>
  <si>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</si>
  <si>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</si>
  <si>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</si>
  <si>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</si>
  <si>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</si>
  <si>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</si>
  <si>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</si>
  <si>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</si>
  <si>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</si>
  <si>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</si>
  <si>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</si>
  <si>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</si>
  <si>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</si>
  <si>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</si>
  <si>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</si>
  <si>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</si>
  <si>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</si>
  <si>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</si>
  <si>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</si>
  <si>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</si>
  <si>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</si>
  <si>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</si>
  <si>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</si>
  <si>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</si>
  <si>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</si>
  <si>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</si>
  <si>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</si>
  <si>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</si>
  <si>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</si>
  <si>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</si>
  <si>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</si>
  <si>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</si>
  <si>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</si>
  <si>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</si>
  <si>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</si>
  <si>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</si>
  <si>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</si>
  <si>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</si>
  <si>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</si>
  <si>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</si>
  <si>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</si>
  <si>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</si>
  <si>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</si>
  <si>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</si>
  <si>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</si>
  <si>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</si>
  <si>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</si>
  <si>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</si>
  <si>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</si>
  <si>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</si>
  <si>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</si>
  <si>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</si>
  <si>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</si>
  <si>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</si>
  <si>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</si>
  <si>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</si>
  <si>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</si>
  <si>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</si>
  <si>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</si>
  <si>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</si>
  <si>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</si>
  <si>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</si>
  <si>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</si>
  <si>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</si>
  <si>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</si>
  <si>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</si>
  <si>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</si>
  <si>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</si>
  <si>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</si>
  <si>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</si>
  <si>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</si>
  <si>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</si>
  <si>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</si>
  <si>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</si>
  <si>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</si>
  <si>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</si>
  <si>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</si>
  <si>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</si>
  <si>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</si>
  <si>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</si>
  <si>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</si>
  <si>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</si>
  <si>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</si>
  <si>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</si>
  <si>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</si>
  <si>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</si>
  <si>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</si>
  <si>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</si>
  <si>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</si>
  <si>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</si>
  <si>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</si>
  <si>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</si>
  <si>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</si>
  <si>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</si>
  <si>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</si>
  <si>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</si>
  <si>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</si>
  <si>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</si>
  <si>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</si>
  <si>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</si>
  <si>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</si>
  <si>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</si>
  <si>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</si>
  <si>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</si>
  <si>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</si>
  <si>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</si>
  <si>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</si>
  <si>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</si>
  <si>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</si>
  <si>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</si>
  <si>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</si>
  <si>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</si>
  <si>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</si>
  <si>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</si>
  <si>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</si>
  <si>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</si>
  <si>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</si>
  <si>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</si>
  <si>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</si>
  <si>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</si>
  <si>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</si>
  <si>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</si>
  <si>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</si>
  <si>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</si>
  <si>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</si>
  <si>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</si>
  <si>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</si>
  <si>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</si>
  <si>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</si>
  <si>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</si>
  <si>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</si>
  <si>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</si>
  <si>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</si>
  <si>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</si>
  <si>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</si>
  <si>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</si>
  <si>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</si>
  <si>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</si>
  <si>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</si>
  <si>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</si>
  <si>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</si>
  <si>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</si>
  <si>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</si>
  <si>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</si>
  <si>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</si>
  <si>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</si>
  <si>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</si>
  <si>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</si>
  <si>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</si>
  <si>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</si>
  <si>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</si>
  <si>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</si>
  <si>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</si>
  <si>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</si>
  <si>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</si>
  <si>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</si>
  <si>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</si>
  <si>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</si>
  <si>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</si>
  <si>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</si>
  <si>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</si>
  <si>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</si>
  <si>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</si>
  <si>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</si>
  <si>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</si>
  <si>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</si>
  <si>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</si>
  <si>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</si>
  <si>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</si>
  <si>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</si>
  <si>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</si>
  <si>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</si>
  <si>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</si>
  <si>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</si>
  <si>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</si>
  <si>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</si>
  <si>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</si>
  <si>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</si>
  <si>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</si>
  <si>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</si>
  <si>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</si>
  <si>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</si>
  <si>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</si>
  <si>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</si>
  <si>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</si>
  <si>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</si>
  <si>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</si>
  <si>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</si>
  <si>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</si>
  <si>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</si>
  <si>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</si>
  <si>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</si>
  <si>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</si>
  <si>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</si>
  <si>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</si>
  <si>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</si>
  <si>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</si>
  <si>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</si>
  <si>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</si>
  <si>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</si>
  <si>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</si>
  <si>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</si>
  <si>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</si>
  <si>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</si>
  <si>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</si>
  <si>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</si>
  <si>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</si>
  <si>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</si>
  <si>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</si>
  <si>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</si>
  <si>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</si>
  <si>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</si>
  <si>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</si>
  <si>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</si>
  <si>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</si>
  <si>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</si>
  <si>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</si>
  <si>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</si>
  <si>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</si>
  <si>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</si>
  <si>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</si>
  <si>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</si>
  <si>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</si>
  <si>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</si>
  <si>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</si>
  <si>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</si>
  <si>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</si>
  <si>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</si>
  <si>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</si>
  <si>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</si>
  <si>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</si>
  <si>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</si>
  <si>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</si>
  <si>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</si>
  <si>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</si>
  <si>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</si>
  <si>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</si>
  <si>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</si>
  <si>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</si>
  <si>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</si>
  <si>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</si>
  <si>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</si>
  <si>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</si>
  <si>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</si>
  <si>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</si>
  <si>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</si>
  <si>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</si>
  <si>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</si>
  <si>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</si>
  <si>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</si>
  <si>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</si>
  <si>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</si>
  <si>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</si>
  <si>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</si>
  <si>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</si>
  <si>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</si>
  <si>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</si>
  <si>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</si>
  <si>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</si>
  <si>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</si>
  <si>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</si>
  <si>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</si>
  <si>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</si>
  <si>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</si>
  <si>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</si>
  <si>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</si>
  <si>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</si>
  <si>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</si>
  <si>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</si>
  <si>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</si>
  <si>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</si>
  <si>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</si>
  <si>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</si>
  <si>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</si>
  <si>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</si>
  <si>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</si>
  <si>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</si>
  <si>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</si>
  <si>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</si>
  <si>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</si>
  <si>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</si>
  <si>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</si>
  <si>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</si>
  <si>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</si>
  <si>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</si>
  <si>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</si>
  <si>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</si>
  <si>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</si>
  <si>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</si>
  <si>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</si>
  <si>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</si>
  <si>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</si>
  <si>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</si>
  <si>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</si>
  <si>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</si>
  <si>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</si>
  <si>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</si>
  <si>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</si>
  <si>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</si>
  <si>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</si>
  <si>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</si>
  <si>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</si>
  <si>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</si>
  <si>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</si>
  <si>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</si>
  <si>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</si>
  <si>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</si>
  <si>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</si>
  <si>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</si>
  <si>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</si>
  <si>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</si>
  <si>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</si>
  <si>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</si>
  <si>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</si>
  <si>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</si>
  <si>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</si>
  <si>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</si>
  <si>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</si>
  <si>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</si>
  <si>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</si>
  <si>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</si>
  <si>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</si>
  <si>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</si>
  <si>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</si>
  <si>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</si>
  <si>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</si>
  <si>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</si>
  <si>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</si>
  <si>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</si>
  <si>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</si>
  <si>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</si>
  <si>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</si>
  <si>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</si>
  <si>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</si>
  <si>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</si>
  <si>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</si>
  <si>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</si>
  <si>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</si>
  <si>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</si>
  <si>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</si>
  <si>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</si>
  <si>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</si>
  <si>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</si>
  <si>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</si>
  <si>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</si>
  <si>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</si>
  <si>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</si>
  <si>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</si>
  <si>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</si>
  <si>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</si>
  <si>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</si>
  <si>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</si>
  <si>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</si>
  <si>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</si>
  <si>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</si>
  <si>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</si>
  <si>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</si>
  <si>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</si>
  <si>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</si>
  <si>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</si>
  <si>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</si>
  <si>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</si>
  <si>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</si>
  <si>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</si>
  <si>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</si>
  <si>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</si>
  <si>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</si>
  <si>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</si>
  <si>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</si>
  <si>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</si>
  <si>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</si>
  <si>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</si>
  <si>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</si>
  <si>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</si>
  <si>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</si>
  <si>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</si>
  <si>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</si>
  <si>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</si>
  <si>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</si>
  <si>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</si>
  <si>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</si>
  <si>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</si>
  <si>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</si>
  <si>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</si>
  <si>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</si>
  <si>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</si>
  <si>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</si>
  <si>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</si>
  <si>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</si>
  <si>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</si>
  <si>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</si>
  <si>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</si>
  <si>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</si>
  <si>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</si>
  <si>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</si>
  <si>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</si>
  <si>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</si>
  <si>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</si>
  <si>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</si>
  <si>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</si>
  <si>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</si>
  <si>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</si>
  <si>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</si>
  <si>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</si>
  <si>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</si>
  <si>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</si>
  <si>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</si>
  <si>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</si>
  <si>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</si>
  <si>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</si>
  <si>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</si>
  <si>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</si>
  <si>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</si>
  <si>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</si>
  <si>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</si>
  <si>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</si>
  <si>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</si>
  <si>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</si>
  <si>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</si>
  <si>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</si>
  <si>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</si>
  <si>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</si>
  <si>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</si>
  <si>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</si>
  <si>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</si>
  <si>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</si>
  <si>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</si>
  <si>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</si>
  <si>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</si>
  <si>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</si>
  <si>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</si>
  <si>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</si>
  <si>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</si>
  <si>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</si>
  <si>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</si>
  <si>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</si>
  <si>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</si>
  <si>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</si>
  <si>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</si>
  <si>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</si>
  <si>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</si>
  <si>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</si>
  <si>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</si>
  <si>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</si>
  <si>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</si>
  <si>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</si>
  <si>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</si>
  <si>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</si>
  <si>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</si>
  <si>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</si>
  <si>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</si>
  <si>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</si>
  <si>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</si>
  <si>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</si>
  <si>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</si>
  <si>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</si>
  <si>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</si>
  <si>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</si>
  <si>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</si>
  <si>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</si>
  <si>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</si>
  <si>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</si>
  <si>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</si>
  <si>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</si>
  <si>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</si>
  <si>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</si>
  <si>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</si>
  <si>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</si>
  <si>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</si>
  <si>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</si>
  <si>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</si>
  <si>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</si>
  <si>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</si>
  <si>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</si>
  <si>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</si>
  <si>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</si>
  <si>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</si>
  <si>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</si>
  <si>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</si>
  <si>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</si>
  <si>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</si>
  <si>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</si>
  <si>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</si>
  <si>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</si>
  <si>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</si>
  <si>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</si>
  <si>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</si>
  <si>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</si>
  <si>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</si>
  <si>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</si>
  <si>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</si>
  <si>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</si>
  <si>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</si>
  <si>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</si>
  <si>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</si>
  <si>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</si>
  <si>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</si>
  <si>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</si>
  <si>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</si>
  <si>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</si>
  <si>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</si>
  <si>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</si>
  <si>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</si>
  <si>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</si>
  <si>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</si>
  <si>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</si>
  <si>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</si>
  <si>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</si>
  <si>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</si>
  <si>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</si>
  <si>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</si>
  <si>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</si>
  <si>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</si>
  <si>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</si>
  <si>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</si>
  <si>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</si>
  <si>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</si>
  <si>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</si>
  <si>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</si>
  <si>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</si>
  <si>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</si>
  <si>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</si>
  <si>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</si>
  <si>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</si>
  <si>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</si>
  <si>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</si>
  <si>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</si>
  <si>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</si>
  <si>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</si>
  <si>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</si>
  <si>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</si>
  <si>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</si>
  <si>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</si>
  <si>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</si>
  <si>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</si>
  <si>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</si>
  <si>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</si>
  <si>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</si>
  <si>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</si>
  <si>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</si>
  <si>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</si>
  <si>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</si>
  <si>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</si>
  <si>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</si>
  <si>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</si>
  <si>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</si>
  <si>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</si>
  <si>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</si>
  <si>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</si>
  <si>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</si>
  <si>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</si>
  <si>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</si>
  <si>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</si>
  <si>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</si>
  <si>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</si>
  <si>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</si>
  <si>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</si>
  <si>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</si>
  <si>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</si>
  <si>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</si>
  <si>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</si>
  <si>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</si>
  <si>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</si>
  <si>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</si>
  <si>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</si>
  <si>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</si>
  <si>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</si>
  <si>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</si>
  <si>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</si>
  <si>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</si>
  <si>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</si>
  <si>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</si>
  <si>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</si>
  <si>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</si>
  <si>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</si>
  <si>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</si>
  <si>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</si>
  <si>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</si>
  <si>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</si>
  <si>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</si>
  <si>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</si>
  <si>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</si>
  <si>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</si>
  <si>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</si>
  <si>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</si>
  <si>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</si>
  <si>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</si>
  <si>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</si>
  <si>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</si>
  <si>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</si>
  <si>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</si>
  <si>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</si>
  <si>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</si>
  <si>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</si>
  <si>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</si>
  <si>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</si>
  <si>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</si>
  <si>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</si>
  <si>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</si>
  <si>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</si>
  <si>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</si>
  <si>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</si>
  <si>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</si>
  <si>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</si>
  <si>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</si>
  <si>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</si>
  <si>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</si>
  <si>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</si>
  <si>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</si>
  <si>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</si>
  <si>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</si>
  <si>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</si>
  <si>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</si>
  <si>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</si>
  <si>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</si>
  <si>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</si>
  <si>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</si>
  <si>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</si>
  <si>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</si>
  <si>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</si>
  <si>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</si>
  <si>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</si>
  <si>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</si>
  <si>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</si>
  <si>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</si>
  <si>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</si>
  <si>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</si>
  <si>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</si>
  <si>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</si>
  <si>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</si>
  <si>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</si>
  <si>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</si>
  <si>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</si>
  <si>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</si>
  <si>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</si>
  <si>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</si>
  <si>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</si>
  <si>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</si>
  <si>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</si>
  <si>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</si>
  <si>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</si>
  <si>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</si>
  <si>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</si>
  <si>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</si>
  <si>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</si>
  <si>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</si>
  <si>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</si>
  <si>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</si>
  <si>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</si>
  <si>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</si>
  <si>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</si>
  <si>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</si>
  <si>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</si>
  <si>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</si>
  <si>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</si>
  <si>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</si>
  <si>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</si>
  <si>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</si>
  <si>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</si>
  <si>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</si>
  <si>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</si>
  <si>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</si>
  <si>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</si>
  <si>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</si>
  <si>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</si>
  <si>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</si>
  <si>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</si>
  <si>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</si>
  <si>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</si>
  <si>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</si>
  <si>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</si>
  <si>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</si>
  <si>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</si>
  <si>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</si>
  <si>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</si>
  <si>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</si>
  <si>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</si>
  <si>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</si>
  <si>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</si>
  <si>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</si>
  <si>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</si>
  <si>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</si>
  <si>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</si>
  <si>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</si>
  <si>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</si>
  <si>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</si>
  <si>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</si>
  <si>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</si>
  <si>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</si>
  <si>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</si>
  <si>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</si>
  <si>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</si>
  <si>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</si>
  <si>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</si>
  <si>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</si>
  <si>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</si>
  <si>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</si>
  <si>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</si>
  <si>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</si>
  <si>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</si>
  <si>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</si>
  <si>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</si>
  <si>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</si>
  <si>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</si>
  <si>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</si>
  <si>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</si>
  <si>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</si>
  <si>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</si>
  <si>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</si>
  <si>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</si>
  <si>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</si>
  <si>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</si>
  <si>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</si>
  <si>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</si>
  <si>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</si>
  <si>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</si>
  <si>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</si>
  <si>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</si>
  <si>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</si>
  <si>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</si>
  <si>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</si>
  <si>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</si>
  <si>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</si>
  <si>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</si>
  <si>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</si>
  <si>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</si>
  <si>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</si>
  <si>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</si>
  <si>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</si>
  <si>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</si>
  <si>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</si>
  <si>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</si>
  <si>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</si>
  <si>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</si>
  <si>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</si>
  <si>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</si>
  <si>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</si>
  <si>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</si>
  <si>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</si>
  <si>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</si>
  <si>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</si>
  <si>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</si>
  <si>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</si>
  <si>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</si>
  <si>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</si>
  <si>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</si>
  <si>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</si>
  <si>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</si>
  <si>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</si>
  <si>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</si>
  <si>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</si>
  <si>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</si>
  <si>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</si>
  <si>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</si>
  <si>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</si>
  <si>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</si>
  <si>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</si>
  <si>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</si>
  <si>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</si>
  <si>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</si>
  <si>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</si>
  <si>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</si>
  <si>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</si>
  <si>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</si>
  <si>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</si>
  <si>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</si>
  <si>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</si>
  <si>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</si>
  <si>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</si>
  <si>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</si>
  <si>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</si>
  <si>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</si>
  <si>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</si>
  <si>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</si>
  <si>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</si>
  <si>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</si>
  <si>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</si>
  <si>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</si>
  <si>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</si>
  <si>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</si>
  <si>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</si>
  <si>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</si>
  <si>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</si>
  <si>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</si>
  <si>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</si>
  <si>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</si>
  <si>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</si>
  <si>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</si>
  <si>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</si>
  <si>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</si>
  <si>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</si>
  <si>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</si>
  <si>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</si>
  <si>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</si>
  <si>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</si>
  <si>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</si>
  <si>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</si>
  <si>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</si>
  <si>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</si>
  <si>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</si>
  <si>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</si>
  <si>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</si>
  <si>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</si>
  <si>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</si>
  <si>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</si>
  <si>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</si>
  <si>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</si>
  <si>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</si>
  <si>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</si>
  <si>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</si>
  <si>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</si>
  <si>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</si>
  <si>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</si>
  <si>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</si>
  <si>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</si>
  <si>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</si>
  <si>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</si>
  <si>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</si>
  <si>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</si>
  <si>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</si>
  <si>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</si>
  <si>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</si>
  <si>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</si>
  <si>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</si>
  <si>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</si>
  <si>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</si>
  <si>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</si>
  <si>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</si>
  <si>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</si>
  <si>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</si>
  <si>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</si>
  <si>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</si>
  <si>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</si>
  <si>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</si>
  <si>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</si>
  <si>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</si>
  <si>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</si>
  <si>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</si>
  <si>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</si>
  <si>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</si>
  <si>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</si>
  <si>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</si>
  <si>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</si>
  <si>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</si>
  <si>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</si>
  <si>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</si>
  <si>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</si>
  <si>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</si>
  <si>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</si>
  <si>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</si>
  <si>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</si>
  <si>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</si>
  <si>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</si>
  <si>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</si>
  <si>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</si>
  <si>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</si>
  <si>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</si>
  <si>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</si>
  <si>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</si>
  <si>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</si>
  <si>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</si>
  <si>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</si>
  <si>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</si>
  <si>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</si>
  <si>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</si>
  <si>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</si>
  <si>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</si>
  <si>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</si>
  <si>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</si>
  <si>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</si>
  <si>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</si>
  <si>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</si>
  <si>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</si>
  <si>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</si>
  <si>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</si>
  <si>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</si>
  <si>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</si>
  <si>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</si>
  <si>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</si>
  <si>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</si>
  <si>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</si>
  <si>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</si>
  <si>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</si>
  <si>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</si>
  <si>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</si>
  <si>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</si>
  <si>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</si>
  <si>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</si>
  <si>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</si>
  <si>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</si>
  <si>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</si>
  <si>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</si>
  <si>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</si>
  <si>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</si>
  <si>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</si>
  <si>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</si>
  <si>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</si>
  <si>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</si>
  <si>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</si>
  <si>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</si>
  <si>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</si>
  <si>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</si>
  <si>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</si>
  <si>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</si>
  <si>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</si>
  <si>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</si>
  <si>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</si>
  <si>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</si>
  <si>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</si>
  <si>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</si>
  <si>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</si>
  <si>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</si>
  <si>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</si>
  <si>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</si>
  <si>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</si>
  <si>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</si>
  <si>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</si>
  <si>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</si>
  <si>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</si>
  <si>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</si>
  <si>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</si>
  <si>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</si>
  <si>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</si>
  <si>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</si>
  <si>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</si>
  <si>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</si>
  <si>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</si>
  <si>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</si>
  <si>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</si>
  <si>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</si>
  <si>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</si>
  <si>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</si>
  <si>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</si>
  <si>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</si>
  <si>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</si>
  <si>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</si>
  <si>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</si>
  <si>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</si>
  <si>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</si>
  <si>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</si>
  <si>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</si>
  <si>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</si>
  <si>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</si>
  <si>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</si>
  <si>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</si>
  <si>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</si>
  <si>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</si>
  <si>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</si>
  <si>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</si>
  <si>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</si>
  <si>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</si>
  <si>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</si>
  <si>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</si>
  <si>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</si>
  <si>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</si>
  <si>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</si>
  <si>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</si>
  <si>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</si>
  <si>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</si>
  <si>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</si>
  <si>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</si>
  <si>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</si>
  <si>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</si>
  <si>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</si>
  <si>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</si>
  <si>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</si>
  <si>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</si>
  <si>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</si>
  <si>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</si>
  <si>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</si>
  <si>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</si>
  <si>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</si>
  <si>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</si>
  <si>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</si>
  <si>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</si>
  <si>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</si>
  <si>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</si>
  <si>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</si>
  <si>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</si>
  <si>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</si>
  <si>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</si>
  <si>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</si>
  <si>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</si>
  <si>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</si>
  <si>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</si>
  <si>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</si>
  <si>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</si>
  <si>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</si>
  <si>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</si>
  <si>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</si>
  <si>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</si>
  <si>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</si>
  <si>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</si>
  <si>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</si>
  <si>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</si>
  <si>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</si>
  <si>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</si>
  <si>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</si>
  <si>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</si>
  <si>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</si>
  <si>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</si>
  <si>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</si>
  <si>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</si>
  <si>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</si>
  <si>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</si>
  <si>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</si>
  <si>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</si>
  <si>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</si>
  <si>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</si>
  <si>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</si>
  <si>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</si>
  <si>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</si>
  <si>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</si>
  <si>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</si>
  <si>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</si>
  <si>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</si>
  <si>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</si>
  <si>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</si>
  <si>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</si>
  <si>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</si>
  <si>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</si>
  <si>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</si>
  <si>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</si>
  <si>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</si>
  <si>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</si>
  <si>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</si>
  <si>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</si>
  <si>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</si>
  <si>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</si>
  <si>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</si>
  <si>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</si>
  <si>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</si>
  <si>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</si>
  <si>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</si>
  <si>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</si>
  <si>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</si>
  <si>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</si>
  <si>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</si>
  <si>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</si>
  <si>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</si>
  <si>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</si>
  <si>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</si>
  <si>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</si>
  <si>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</si>
  <si>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</si>
  <si>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</si>
  <si>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</si>
  <si>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</si>
  <si>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</si>
  <si>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</si>
  <si>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</si>
  <si>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</si>
  <si>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</si>
  <si>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</si>
  <si>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</si>
  <si>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</si>
  <si>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</si>
  <si>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</si>
  <si>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</si>
  <si>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</si>
  <si>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</si>
  <si>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</si>
  <si>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</si>
  <si>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6337</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</si>
  <si>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</si>
  <si>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</si>
  <si>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</si>
  <si>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</si>
  <si>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</si>
  <si>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</si>
  <si>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</si>
  <si>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</si>
  <si>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</si>
  <si>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</si>
  <si>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</si>
  <si>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</si>
  <si>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</si>
  <si>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</si>
  <si>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</si>
  <si>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</si>
  <si>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</si>
  <si>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</si>
  <si>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</si>
  <si>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</si>
  <si>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</si>
  <si>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</si>
  <si>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</si>
  <si>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</si>
  <si>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</si>
  <si>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</si>
  <si>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</si>
  <si>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</si>
  <si>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</si>
  <si>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</si>
  <si>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</si>
  <si>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</si>
  <si>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</si>
  <si>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</si>
  <si>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</si>
  <si>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</si>
  <si>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</si>
  <si>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</si>
  <si>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</si>
  <si>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</si>
  <si>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</si>
  <si>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</si>
  <si>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</si>
  <si>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</si>
  <si>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</si>
  <si>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</si>
  <si>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</si>
  <si>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</si>
  <si>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</si>
  <si>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</si>
  <si>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</si>
  <si>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</si>
  <si>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</si>
  <si>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</si>
  <si>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</si>
  <si>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</si>
  <si>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</si>
  <si>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</si>
  <si>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</si>
  <si>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</si>
  <si>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</si>
  <si>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</si>
  <si>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</si>
  <si>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</si>
  <si>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</si>
  <si>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</si>
  <si>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</si>
  <si>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</si>
  <si>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</si>
  <si>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</si>
  <si>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</si>
  <si>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</si>
  <si>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</si>
  <si>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</si>
  <si>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</si>
  <si>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</si>
  <si>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</si>
  <si>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</si>
  <si>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</si>
  <si>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</si>
  <si>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</si>
  <si>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</si>
  <si>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</si>
  <si>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</si>
  <si>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</si>
  <si>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</si>
  <si>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</si>
  <si>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</si>
  <si>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</si>
  <si>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</si>
  <si>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</si>
  <si>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</si>
  <si>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</si>
  <si>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</si>
  <si>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</si>
  <si>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</si>
  <si>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</si>
  <si>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</si>
  <si>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</si>
  <si>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</si>
  <si>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</si>
  <si>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</si>
  <si>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</si>
  <si>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</si>
  <si>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</si>
  <si>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</si>
  <si>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</si>
  <si>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</si>
  <si>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</si>
  <si>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</si>
  <si>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</si>
  <si>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</si>
  <si>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</si>
  <si>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</si>
  <si>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</si>
  <si>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</si>
  <si>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</si>
  <si>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</si>
  <si>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</si>
  <si>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</si>
  <si>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</si>
  <si>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</si>
  <si>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</si>
  <si>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</si>
  <si>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</si>
  <si>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</si>
  <si>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</si>
  <si>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</si>
  <si>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</si>
  <si>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</si>
  <si>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</si>
  <si>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</si>
  <si>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</si>
  <si>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</si>
  <si>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</si>
  <si>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</si>
  <si>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</si>
  <si>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</si>
  <si>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</si>
  <si>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</si>
  <si>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</si>
  <si>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</si>
  <si>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</si>
  <si>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</si>
  <si>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</si>
  <si>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</si>
  <si>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</si>
  <si>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</si>
  <si>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</si>
  <si>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</si>
  <si>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</si>
  <si>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</si>
  <si>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</si>
  <si>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</si>
  <si>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</si>
  <si>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</si>
  <si>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</si>
  <si>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</si>
  <si>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</si>
  <si>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</si>
  <si>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</si>
  <si>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</si>
  <si>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</si>
  <si>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</si>
  <si>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</si>
  <si>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</si>
  <si>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</si>
  <si>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</si>
  <si>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</si>
  <si>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</si>
  <si>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</si>
  <si>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</si>
  <si>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</si>
  <si>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</si>
  <si>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</si>
  <si>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</si>
  <si>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</si>
  <si>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</si>
  <si>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</si>
  <si>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</si>
  <si>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</si>
  <si>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</si>
  <si>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</si>
  <si>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</si>
  <si>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</si>
  <si>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</si>
  <si>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</si>
  <si>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</si>
  <si>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</si>
  <si>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</si>
  <si>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</si>
  <si>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</si>
  <si>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</si>
  <si>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</si>
  <si>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</si>
  <si>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</si>
  <si>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</si>
  <si>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</si>
  <si>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</si>
  <si>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</si>
  <si>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</si>
  <si>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</si>
  <si>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</si>
  <si>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</si>
  <si>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</si>
  <si>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</si>
  <si>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</si>
  <si>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</si>
  <si>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</si>
  <si>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</si>
  <si>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</si>
  <si>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</si>
  <si>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</si>
  <si>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</si>
  <si>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</si>
  <si>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</si>
  <si>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</si>
  <si>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</si>
  <si>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</si>
  <si>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</si>
  <si>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</si>
  <si>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</si>
  <si>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</si>
  <si>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</si>
  <si>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</si>
  <si>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</si>
  <si>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</si>
  <si>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</si>
  <si>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</si>
  <si>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</si>
  <si>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</si>
  <si>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</si>
  <si>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</si>
  <si>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</si>
  <si>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</si>
  <si>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</si>
  <si>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</si>
  <si>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</si>
  <si>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</si>
  <si>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</si>
  <si>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</si>
  <si>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</si>
  <si>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</si>
  <si>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</si>
  <si>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</si>
  <si>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</si>
  <si>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</si>
  <si>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</si>
  <si>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</si>
  <si>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</si>
  <si>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</si>
  <si>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</si>
  <si>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</si>
  <si>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</si>
  <si>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</si>
  <si>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</si>
  <si>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</si>
  <si>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</si>
  <si>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</si>
  <si>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</si>
  <si>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</si>
  <si>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</si>
  <si>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</si>
  <si>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</si>
  <si>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</si>
  <si>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</si>
  <si>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</si>
  <si>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</si>
  <si>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</si>
  <si>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</si>
  <si>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</si>
  <si>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</si>
  <si>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</si>
  <si>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</si>
  <si>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</si>
  <si>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</si>
  <si>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</si>
  <si>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</si>
  <si>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</si>
  <si>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</si>
  <si>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</si>
  <si>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</si>
  <si>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</si>
  <si>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</si>
  <si>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</si>
  <si>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</si>
  <si>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</si>
  <si>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</si>
  <si>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</si>
  <si>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</si>
  <si>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</si>
  <si>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</si>
  <si>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</si>
  <si>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</si>
  <si>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</si>
  <si>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</si>
  <si>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</si>
  <si>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</si>
  <si>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</si>
  <si>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</si>
  <si>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</si>
  <si>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</si>
  <si>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</si>
  <si>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</si>
  <si>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</si>
  <si>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</si>
  <si>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</si>
  <si>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</si>
  <si>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</si>
  <si>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</si>
  <si>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</si>
  <si>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</si>
  <si>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</si>
  <si>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</si>
  <si>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</si>
  <si>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</si>
  <si>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</si>
  <si>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</si>
  <si>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</si>
  <si>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</si>
  <si>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</si>
  <si>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</si>
  <si>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</si>
  <si>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</si>
  <si>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</si>
  <si>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</si>
  <si>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</si>
  <si>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</si>
  <si>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</si>
  <si>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</si>
  <si>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</si>
  <si>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</si>
  <si>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</si>
  <si>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</si>
  <si>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</si>
  <si>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</si>
  <si>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</si>
  <si>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</si>
  <si>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</si>
  <si>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</si>
  <si>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</si>
  <si>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</si>
  <si>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</si>
  <si>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</si>
  <si>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</si>
  <si>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</si>
  <si>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</si>
  <si>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</si>
  <si>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</si>
  <si>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</si>
  <si>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</si>
  <si>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</si>
  <si>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</si>
  <si>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</si>
  <si>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</si>
  <si>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</si>
  <si>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</si>
  <si>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</si>
  <si>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</si>
  <si>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</si>
  <si>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</si>
  <si>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</si>
  <si>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</si>
  <si>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</si>
  <si>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</si>
  <si>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</si>
  <si>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</si>
  <si>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</si>
  <si>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</si>
  <si>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</si>
  <si>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</si>
  <si>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</si>
  <si>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</si>
  <si>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</si>
  <si>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</si>
  <si>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</si>
  <si>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</si>
  <si>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</si>
  <si>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</si>
  <si>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</si>
  <si>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</si>
  <si>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</si>
  <si>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</si>
  <si>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</si>
  <si>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</si>
  <si>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</si>
  <si>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</si>
  <si>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</si>
  <si>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</si>
  <si>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</si>
  <si>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</si>
  <si>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</si>
  <si>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</si>
  <si>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</si>
  <si>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</si>
  <si>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</si>
  <si>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</si>
  <si>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</si>
  <si>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</si>
  <si>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</si>
  <si>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</si>
  <si>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</si>
  <si>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</si>
  <si>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</si>
  <si>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</si>
  <si>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</si>
  <si>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</si>
  <si>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</si>
  <si>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</si>
  <si>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</si>
  <si>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</si>
  <si>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</si>
  <si>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</si>
  <si>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</si>
  <si>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</si>
  <si>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</si>
  <si>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</si>
  <si>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</si>
  <si>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</si>
  <si>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</si>
  <si>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</si>
  <si>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</si>
  <si>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</si>
  <si>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</si>
  <si>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</si>
  <si>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</si>
  <si>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</si>
  <si>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</si>
  <si>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</si>
  <si>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</si>
  <si>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</si>
  <si>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</si>
  <si>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</si>
  <si>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</si>
  <si>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</si>
  <si>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</si>
  <si>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</si>
  <si>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</si>
  <si>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</si>
  <si>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</si>
  <si>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</si>
  <si>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</si>
  <si>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</si>
  <si>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</si>
  <si>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</si>
  <si>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</si>
  <si>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</si>
  <si>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</si>
  <si>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</si>
  <si>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</si>
  <si>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</si>
  <si>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</si>
  <si>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</si>
  <si>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</si>
  <si>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</si>
  <si>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</si>
  <si>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</si>
  <si>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</si>
  <si>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</si>
  <si>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</si>
  <si>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</si>
  <si>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</si>
  <si>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</si>
  <si>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</si>
  <si>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</si>
  <si>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</si>
  <si>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</si>
  <si>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</si>
  <si>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</si>
  <si>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</si>
  <si>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</si>
  <si>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</si>
  <si>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</si>
  <si>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</si>
  <si>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</si>
  <si>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</si>
  <si>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</si>
  <si>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</si>
  <si>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</si>
  <si>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</si>
  <si>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</si>
  <si>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</si>
  <si>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</si>
  <si>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</si>
  <si>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</si>
  <si>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</si>
  <si>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</si>
  <si>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</si>
  <si>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</si>
  <si>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</si>
  <si>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</si>
  <si>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</si>
  <si>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</si>
  <si>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</si>
  <si>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</si>
  <si>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</si>
  <si>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</si>
  <si>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</si>
  <si>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</si>
  <si>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</si>
  <si>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</si>
  <si>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</si>
  <si>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</si>
  <si>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</si>
  <si>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</si>
  <si>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</si>
  <si>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</si>
  <si>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</si>
  <si>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</si>
  <si>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</si>
  <si>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</si>
  <si>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</si>
  <si>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</si>
  <si>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</si>
  <si>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</si>
  <si>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</si>
  <si>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</si>
  <si>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</si>
  <si>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</si>
  <si>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</si>
  <si>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</si>
  <si>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</si>
  <si>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</si>
  <si>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</si>
  <si>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</si>
  <si>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</si>
  <si>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</si>
  <si>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</si>
  <si>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</si>
  <si>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</si>
  <si>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</si>
  <si>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</si>
  <si>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</si>
  <si>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</si>
  <si>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</si>
  <si>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</si>
  <si>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</si>
  <si>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</si>
  <si>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</si>
  <si>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</si>
  <si>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</si>
  <si>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</si>
  <si>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</si>
  <si>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</si>
  <si>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</si>
  <si>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</si>
  <si>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</si>
  <si>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</si>
  <si>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</si>
  <si>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</si>
  <si>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</si>
  <si>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</si>
  <si>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</si>
  <si>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</si>
  <si>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</si>
  <si>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</si>
  <si>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</si>
  <si>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</si>
  <si>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</si>
  <si>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</si>
  <si>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</si>
  <si>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</si>
  <si>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</si>
  <si>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</si>
  <si>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</si>
  <si>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</si>
  <si>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</si>
  <si>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</si>
  <si>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</si>
  <si>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</si>
  <si>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</si>
  <si>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</si>
  <si>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</si>
  <si>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</si>
  <si>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</si>
  <si>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</si>
  <si>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</si>
  <si>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</si>
  <si>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</si>
  <si>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</si>
  <si>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</si>
  <si>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</si>
  <si>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</si>
  <si>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</si>
  <si>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5119</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</si>
  <si>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</si>
  <si>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</si>
  <si>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</si>
  <si>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</si>
  <si>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</si>
  <si>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</si>
  <si>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</si>
  <si>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</si>
  <si>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</si>
  <si>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</si>
  <si>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</si>
  <si>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</si>
  <si>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</si>
  <si>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</si>
  <si>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</si>
  <si>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</si>
  <si>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</si>
  <si>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</si>
  <si>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</si>
  <si>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</si>
  <si>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</si>
  <si>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</si>
  <si>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</si>
  <si>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</si>
  <si>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</si>
  <si>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</si>
  <si>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</si>
  <si>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</si>
  <si>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</si>
  <si>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</si>
  <si>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</si>
  <si>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</si>
  <si>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</si>
  <si>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</si>
  <si>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</si>
  <si>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</si>
  <si>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</si>
  <si>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</si>
  <si>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</si>
  <si>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</si>
  <si>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</si>
  <si>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</si>
  <si>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</si>
  <si>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</si>
  <si>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</si>
  <si>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</si>
  <si>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</si>
  <si>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</si>
  <si>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</si>
  <si>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</si>
  <si>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</si>
  <si>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</si>
  <si>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</si>
  <si>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</si>
  <si>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</si>
  <si>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</si>
  <si>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</si>
  <si>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</si>
  <si>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</si>
  <si>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</si>
  <si>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</si>
  <si>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</si>
  <si>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</si>
  <si>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</si>
  <si>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</si>
  <si>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</si>
  <si>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</si>
  <si>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</si>
  <si>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</si>
  <si>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</si>
  <si>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</si>
  <si>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</si>
  <si>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</si>
  <si>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</si>
  <si>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</si>
  <si>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</si>
  <si>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</si>
  <si>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</si>
  <si>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</si>
  <si>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</si>
  <si>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</si>
  <si>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</si>
  <si>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</si>
  <si>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</si>
  <si>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</si>
  <si>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</si>
  <si>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</si>
  <si>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</si>
  <si>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</si>
  <si>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</si>
  <si>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</si>
  <si>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</si>
  <si>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</si>
  <si>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</si>
  <si>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</si>
  <si>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</si>
  <si>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</si>
  <si>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</si>
  <si>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</si>
  <si>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</si>
  <si>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</si>
  <si>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</si>
  <si>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</si>
  <si>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</si>
  <si>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</si>
  <si>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</si>
  <si>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</si>
  <si>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</si>
  <si>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</si>
  <si>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</si>
  <si>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</si>
  <si>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</si>
  <si>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</si>
  <si>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</si>
  <si>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</si>
  <si>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</si>
  <si>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</si>
  <si>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</si>
  <si>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</si>
  <si>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</si>
  <si>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</si>
  <si>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</si>
  <si>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</si>
  <si>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</si>
  <si>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</si>
  <si>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</si>
  <si>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</si>
  <si>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</si>
  <si>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</si>
  <si>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</si>
  <si>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</si>
  <si>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</si>
  <si>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</si>
  <si>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</si>
  <si>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</si>
  <si>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</si>
  <si>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</si>
  <si>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</si>
  <si>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</si>
  <si>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</si>
  <si>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</si>
  <si>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</si>
  <si>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</si>
  <si>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</si>
  <si>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</si>
  <si>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</si>
  <si>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</si>
  <si>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</si>
  <si>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</si>
  <si>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</si>
  <si>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</si>
  <si>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</si>
  <si>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</si>
  <si>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</si>
  <si>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</si>
  <si>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</si>
  <si>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</si>
  <si>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</si>
  <si>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</si>
  <si>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</si>
  <si>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</si>
  <si>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</si>
  <si>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</si>
  <si>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</si>
  <si>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</si>
  <si>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</si>
  <si>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</si>
  <si>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</si>
  <si>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</si>
  <si>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</si>
  <si>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</si>
  <si>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</si>
  <si>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</si>
  <si>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</si>
  <si>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</si>
  <si>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</si>
  <si>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</si>
  <si>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</si>
  <si>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</si>
  <si>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</si>
  <si>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</si>
  <si>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</si>
  <si>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</si>
  <si>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</si>
  <si>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</si>
  <si>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</si>
  <si>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</si>
  <si>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</si>
  <si>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</si>
  <si>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</si>
  <si>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</si>
  <si>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</si>
  <si>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</si>
  <si>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</si>
  <si>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</si>
  <si>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</si>
  <si>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</si>
  <si>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</si>
  <si>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</si>
  <si>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</si>
  <si>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</si>
  <si>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</si>
  <si>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</si>
  <si>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</si>
  <si>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</si>
  <si>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</si>
  <si>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</si>
  <si>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</si>
  <si>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</si>
  <si>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</si>
  <si>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</si>
  <si>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</si>
  <si>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</si>
  <si>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</si>
  <si>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</si>
  <si>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</si>
  <si>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</si>
  <si>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</si>
  <si>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</si>
  <si>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</si>
  <si>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</si>
  <si>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</si>
  <si>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</si>
  <si>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</si>
  <si>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</si>
  <si>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</si>
  <si>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</si>
  <si>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</si>
  <si>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</si>
  <si>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</si>
  <si>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</si>
  <si>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</si>
  <si>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</si>
  <si>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</si>
  <si>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</si>
  <si>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</si>
  <si>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</si>
  <si>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</si>
  <si>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</si>
  <si>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</si>
  <si>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</si>
  <si>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</si>
  <si>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</si>
  <si>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</si>
  <si>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</si>
  <si>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</si>
  <si>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</si>
  <si>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</si>
  <si>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</si>
  <si>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</si>
  <si>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</si>
  <si>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</si>
  <si>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</si>
  <si>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</si>
  <si>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</si>
  <si>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</si>
  <si>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</si>
  <si>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</si>
  <si>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</si>
  <si>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</si>
  <si>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</si>
  <si>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</si>
  <si>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</si>
  <si>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</si>
  <si>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</si>
  <si>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</si>
  <si>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</si>
  <si>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</si>
  <si>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</si>
  <si>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</si>
  <si>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</si>
  <si>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</si>
  <si>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</si>
  <si>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</si>
  <si>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</si>
  <si>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</si>
  <si>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</si>
  <si>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</si>
  <si>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</si>
  <si>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</si>
  <si>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</si>
  <si>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</si>
  <si>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</si>
  <si>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</si>
  <si>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</si>
  <si>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</si>
  <si>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</si>
  <si>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</si>
  <si>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</si>
  <si>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</si>
  <si>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</si>
  <si>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</si>
  <si>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</si>
  <si>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</si>
  <si>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</si>
  <si>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</si>
  <si>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</si>
  <si>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</si>
  <si>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</si>
  <si>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</si>
  <si>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</si>
  <si>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</si>
  <si>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</si>
  <si>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</si>
  <si>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</si>
  <si>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</si>
  <si>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</si>
  <si>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</si>
  <si>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</si>
  <si>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</si>
  <si>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</si>
  <si>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</si>
  <si>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</si>
  <si>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</si>
  <si>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</si>
  <si>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</si>
  <si>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</si>
  <si>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</si>
  <si>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</si>
  <si>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</si>
  <si>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</si>
  <si>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</si>
  <si>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</si>
  <si>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</si>
  <si>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</si>
  <si>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</si>
  <si>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</si>
  <si>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</si>
  <si>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</si>
  <si>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</si>
  <si>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</si>
  <si>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</si>
  <si>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</si>
  <si>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</si>
  <si>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</si>
  <si>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</si>
  <si>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</si>
  <si>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</si>
  <si>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</si>
  <si>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</si>
  <si>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</si>
  <si>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</si>
  <si>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</si>
  <si>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</si>
  <si>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</si>
  <si>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</si>
  <si>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</si>
  <si>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</si>
  <si>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</si>
  <si>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</si>
  <si>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</si>
  <si>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</si>
  <si>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</si>
  <si>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</si>
  <si>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</si>
  <si>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</si>
  <si>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</si>
  <si>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</si>
  <si>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</si>
  <si>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</si>
  <si>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</si>
  <si>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</si>
  <si>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</si>
  <si>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</si>
  <si>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</si>
  <si>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</si>
  <si>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</si>
  <si>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</si>
  <si>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</si>
  <si>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</si>
  <si>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</si>
  <si>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</si>
  <si>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</si>
  <si>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</si>
  <si>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</si>
  <si>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</si>
  <si>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</si>
  <si>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</si>
  <si>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</si>
  <si>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</si>
  <si>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</si>
  <si>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</si>
  <si>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</si>
  <si>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</si>
  <si>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</si>
  <si>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</si>
  <si>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</si>
  <si>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</si>
  <si>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</si>
  <si>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</si>
  <si>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</si>
  <si>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</si>
  <si>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</si>
  <si>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</si>
  <si>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</si>
  <si>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</si>
  <si>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</si>
  <si>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</si>
  <si>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</si>
  <si>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</si>
  <si>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</si>
  <si>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</si>
  <si>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</si>
  <si>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</si>
  <si>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</si>
  <si>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</si>
  <si>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</si>
  <si>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</si>
  <si>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</si>
  <si>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</si>
  <si>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</si>
  <si>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</si>
  <si>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</si>
  <si>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</si>
  <si>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</si>
  <si>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</si>
  <si>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</si>
  <si>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</si>
  <si>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</si>
  <si>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</si>
  <si>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</si>
  <si>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</si>
  <si>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</si>
  <si>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</si>
  <si>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</si>
  <si>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</si>
  <si>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</si>
  <si>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</si>
  <si>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</si>
  <si>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</si>
  <si>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</si>
  <si>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</si>
  <si>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</si>
  <si>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</si>
  <si>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</si>
  <si>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</si>
  <si>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</si>
  <si>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</si>
  <si>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</si>
  <si>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</si>
  <si>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</si>
  <si>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</si>
  <si>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</si>
  <si>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</si>
  <si>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</si>
  <si>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</si>
  <si>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</si>
  <si>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</si>
  <si>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</si>
  <si>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</si>
  <si>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</si>
  <si>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</si>
  <si>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</si>
  <si>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</si>
  <si>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</si>
  <si>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</si>
  <si>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</si>
  <si>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</si>
  <si>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</si>
  <si>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</si>
  <si>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</si>
  <si>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</si>
  <si>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</si>
  <si>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</si>
  <si>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</si>
  <si>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</si>
  <si>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</si>
  <si>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</si>
  <si>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</si>
  <si>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</si>
  <si>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</si>
  <si>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</si>
  <si>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</si>
  <si>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</si>
  <si>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</si>
  <si>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</si>
  <si>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</si>
  <si>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</si>
  <si>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</si>
  <si>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</si>
  <si>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</si>
  <si>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</si>
  <si>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</si>
  <si>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</si>
  <si>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</si>
  <si>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</si>
  <si>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</si>
  <si>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</si>
  <si>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</si>
  <si>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</si>
  <si>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</si>
  <si>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</si>
  <si>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</si>
  <si>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</si>
  <si>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</si>
  <si>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</si>
  <si>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</si>
  <si>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</si>
  <si>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</si>
  <si>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</si>
  <si>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</si>
  <si>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</si>
  <si>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</si>
  <si>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</si>
  <si>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</si>
  <si>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</si>
  <si>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</si>
  <si>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</si>
  <si>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</si>
  <si>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</si>
  <si>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</si>
  <si>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</si>
  <si>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</si>
  <si>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</si>
  <si>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</si>
  <si>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</si>
  <si>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</si>
  <si>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</si>
  <si>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</si>
  <si>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</si>
  <si>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</si>
  <si>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</si>
  <si>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</si>
  <si>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</si>
  <si>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</si>
  <si>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</si>
  <si>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</si>
  <si>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</si>
  <si>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</si>
  <si>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</si>
  <si>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</si>
  <si>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</si>
  <si>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</si>
  <si>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</si>
  <si>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</si>
  <si>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</si>
  <si>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</si>
  <si>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</si>
  <si>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</si>
  <si>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</si>
  <si>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</si>
  <si>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</si>
  <si>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</si>
  <si>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</si>
  <si>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</si>
  <si>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</si>
  <si>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</si>
  <si>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</si>
  <si>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</si>
  <si>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</si>
  <si>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</si>
  <si>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</si>
  <si>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</si>
  <si>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</si>
  <si>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</si>
  <si>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</si>
  <si>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</si>
  <si>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</si>
  <si>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</si>
  <si>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</si>
  <si>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</si>
  <si>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</si>
  <si>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</si>
  <si>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</si>
  <si>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</si>
  <si>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</si>
  <si>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</si>
  <si>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</si>
  <si>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</si>
  <si>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</si>
  <si>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</si>
  <si>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</si>
  <si>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</si>
  <si>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</si>
  <si>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</si>
  <si>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</si>
  <si>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</si>
  <si>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</si>
  <si>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</si>
  <si>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</si>
  <si>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</si>
  <si>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</si>
  <si>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</si>
  <si>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</si>
  <si>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4631</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</si>
  <si>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</si>
  <si>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</si>
  <si>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</si>
  <si>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</si>
  <si>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</si>
  <si>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</si>
  <si>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</si>
  <si>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</si>
  <si>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</si>
  <si>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</si>
  <si>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</si>
  <si>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</si>
  <si>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</si>
  <si>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</si>
  <si>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</si>
  <si>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</si>
  <si>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</si>
  <si>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</si>
  <si>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</si>
  <si>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</si>
  <si>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</si>
  <si>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</si>
  <si>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</si>
  <si>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</si>
  <si>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</si>
  <si>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</si>
  <si>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</si>
  <si>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</si>
  <si>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</si>
  <si>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</si>
  <si>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</si>
  <si>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</si>
  <si>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</si>
  <si>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</si>
  <si>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</si>
  <si>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</si>
  <si>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</si>
  <si>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</si>
  <si>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</si>
  <si>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</si>
  <si>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</si>
  <si>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</si>
  <si>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</si>
  <si>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</si>
  <si>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</si>
  <si>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</si>
  <si>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</si>
  <si>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</si>
  <si>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</si>
  <si>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</si>
  <si>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</si>
  <si>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</si>
  <si>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</si>
  <si>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</si>
  <si>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</si>
  <si>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</si>
  <si>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</si>
  <si>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</si>
  <si>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</si>
  <si>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</si>
  <si>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</si>
  <si>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</si>
  <si>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</si>
  <si>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</si>
  <si>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</si>
  <si>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</si>
  <si>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</si>
  <si>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</si>
  <si>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</si>
  <si>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</si>
  <si>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</si>
  <si>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</si>
  <si>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</si>
  <si>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</si>
  <si>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</si>
  <si>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</si>
  <si>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</si>
  <si>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</si>
  <si>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</si>
  <si>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</si>
  <si>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</si>
  <si>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</si>
  <si>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</si>
  <si>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</si>
  <si>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</si>
  <si>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</si>
  <si>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</si>
  <si>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</si>
  <si>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</si>
  <si>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</si>
  <si>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</si>
  <si>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</si>
  <si>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</si>
  <si>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</si>
  <si>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</si>
  <si>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</si>
  <si>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</si>
  <si>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</si>
  <si>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</si>
  <si>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</si>
  <si>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</si>
  <si>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</si>
  <si>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</si>
  <si>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</si>
  <si>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</si>
  <si>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</si>
  <si>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</si>
  <si>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</si>
  <si>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</si>
  <si>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</si>
  <si>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</si>
  <si>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</si>
  <si>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</si>
  <si>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</si>
  <si>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</si>
  <si>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</si>
  <si>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</si>
  <si>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</si>
  <si>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</si>
  <si>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</si>
  <si>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</si>
  <si>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</si>
  <si>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</si>
  <si>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</si>
  <si>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</si>
  <si>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</si>
  <si>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</si>
  <si>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</si>
  <si>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</si>
  <si>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</si>
  <si>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</si>
  <si>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</si>
  <si>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</si>
  <si>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</si>
  <si>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</si>
  <si>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</si>
  <si>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</si>
  <si>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</si>
  <si>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</si>
  <si>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</si>
  <si>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</si>
  <si>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</si>
  <si>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</si>
  <si>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</si>
  <si>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</si>
  <si>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</si>
  <si>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</si>
  <si>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</si>
  <si>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</si>
  <si>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</si>
  <si>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</si>
  <si>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</si>
  <si>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</si>
  <si>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</si>
  <si>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</si>
  <si>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</si>
  <si>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</si>
  <si>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</si>
  <si>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</si>
  <si>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</si>
  <si>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</si>
  <si>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</si>
  <si>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</si>
  <si>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</si>
  <si>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</si>
  <si>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</si>
  <si>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</si>
  <si>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</si>
  <si>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</si>
  <si>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</si>
  <si>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</si>
  <si>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</si>
  <si>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</si>
  <si>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</si>
  <si>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</si>
  <si>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</si>
  <si>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</si>
  <si>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</si>
  <si>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</si>
  <si>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</si>
  <si>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</si>
  <si>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</si>
  <si>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</si>
  <si>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</si>
  <si>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</si>
  <si>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</si>
  <si>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</si>
  <si>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</si>
  <si>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</si>
  <si>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</si>
  <si>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</si>
  <si>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</si>
  <si>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</si>
  <si>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</si>
  <si>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</si>
  <si>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</si>
  <si>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</si>
  <si>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</si>
  <si>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</si>
  <si>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</si>
  <si>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</si>
  <si>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</si>
  <si>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</si>
  <si>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</si>
  <si>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</si>
  <si>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</si>
  <si>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</si>
  <si>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</si>
  <si>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</si>
  <si>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</si>
  <si>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</si>
  <si>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</si>
  <si>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</si>
  <si>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</si>
  <si>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</si>
  <si>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</si>
  <si>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</si>
  <si>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</si>
  <si>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</si>
  <si>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</si>
  <si>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</si>
  <si>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</si>
  <si>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</si>
  <si>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</si>
  <si>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</si>
  <si>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</si>
  <si>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</si>
  <si>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</si>
  <si>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</si>
  <si>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</si>
  <si>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</si>
  <si>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</si>
  <si>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</si>
  <si>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</si>
  <si>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</si>
  <si>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</si>
  <si>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</si>
  <si>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</si>
  <si>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</si>
  <si>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</si>
  <si>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</si>
  <si>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</si>
  <si>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</si>
  <si>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</si>
  <si>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</si>
  <si>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</si>
  <si>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</si>
  <si>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</si>
  <si>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</si>
  <si>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</si>
  <si>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</si>
  <si>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</si>
  <si>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</si>
  <si>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</si>
  <si>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</si>
  <si>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</si>
  <si>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</si>
  <si>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</si>
  <si>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</si>
  <si>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</si>
  <si>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</si>
  <si>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</si>
  <si>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</si>
  <si>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</si>
  <si>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</si>
  <si>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</si>
  <si>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</si>
  <si>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</si>
  <si>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</si>
  <si>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</si>
  <si>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</si>
  <si>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</si>
  <si>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</si>
  <si>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</si>
  <si>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</si>
  <si>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</si>
  <si>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</si>
  <si>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</si>
  <si>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</si>
  <si>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</si>
  <si>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</si>
  <si>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</si>
  <si>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</si>
  <si>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</si>
  <si>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</si>
  <si>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</si>
  <si>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</si>
  <si>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</si>
  <si>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</si>
  <si>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</si>
  <si>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</si>
  <si>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</si>
  <si>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</si>
  <si>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</si>
  <si>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</si>
  <si>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</si>
  <si>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</si>
  <si>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</si>
  <si>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</si>
  <si>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</si>
  <si>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</si>
  <si>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</si>
  <si>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</si>
  <si>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</si>
  <si>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</si>
  <si>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</si>
  <si>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</si>
  <si>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</si>
  <si>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</si>
  <si>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</si>
  <si>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</si>
  <si>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</si>
  <si>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</si>
  <si>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</si>
  <si>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</si>
  <si>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</si>
  <si>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</si>
  <si>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</si>
  <si>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</si>
  <si>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</si>
  <si>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</si>
  <si>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</si>
  <si>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</si>
  <si>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</si>
  <si>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</si>
  <si>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</si>
  <si>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</si>
  <si>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</si>
  <si>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</si>
  <si>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</si>
  <si>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</si>
  <si>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</si>
  <si>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</si>
  <si>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</si>
  <si>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</si>
  <si>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</si>
  <si>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</si>
  <si>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</si>
  <si>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</si>
  <si>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</si>
  <si>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</si>
  <si>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</si>
  <si>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</si>
  <si>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</si>
  <si>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</si>
  <si>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</si>
  <si>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</si>
  <si>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</si>
  <si>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</si>
  <si>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</si>
  <si>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</si>
  <si>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</si>
  <si>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</si>
  <si>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</si>
  <si>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</si>
  <si>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</si>
  <si>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</si>
  <si>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</si>
  <si>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</si>
  <si>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</si>
  <si>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</si>
  <si>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</si>
  <si>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</si>
  <si>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</si>
  <si>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</si>
  <si>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</si>
  <si>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</si>
  <si>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</si>
  <si>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</si>
  <si>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</si>
  <si>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</si>
  <si>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</si>
  <si>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</si>
  <si>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</si>
  <si>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</si>
  <si>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</si>
  <si>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</si>
  <si>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</si>
  <si>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</si>
  <si>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</si>
  <si>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</si>
  <si>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</si>
  <si>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</si>
  <si>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</si>
  <si>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</si>
  <si>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</si>
  <si>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</si>
  <si>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</si>
  <si>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</si>
  <si>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</si>
  <si>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</si>
  <si>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</si>
  <si>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</si>
  <si>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</si>
  <si>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</si>
  <si>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</si>
  <si>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</si>
  <si>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</si>
  <si>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</si>
  <si>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</si>
  <si>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</si>
  <si>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</si>
  <si>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</si>
  <si>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</si>
  <si>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</si>
  <si>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</si>
  <si>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</si>
  <si>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</si>
  <si>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</si>
  <si>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</si>
  <si>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</si>
  <si>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</si>
  <si>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</si>
  <si>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</si>
  <si>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</si>
  <si>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</si>
  <si>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</si>
  <si>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</si>
  <si>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</si>
  <si>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</si>
  <si>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</si>
  <si>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</si>
  <si>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</si>
  <si>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</si>
  <si>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</si>
  <si>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</si>
  <si>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</si>
  <si>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</si>
  <si>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</si>
  <si>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</si>
  <si>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</si>
  <si>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</si>
  <si>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</si>
  <si>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</si>
  <si>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</si>
  <si>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</si>
  <si>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</si>
  <si>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</si>
  <si>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</si>
  <si>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</si>
  <si>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</si>
  <si>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</si>
  <si>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</si>
  <si>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</si>
  <si>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</si>
  <si>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</si>
  <si>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</si>
  <si>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</si>
  <si>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</si>
  <si>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</si>
  <si>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</si>
  <si>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</si>
  <si>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</si>
  <si>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</si>
  <si>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</si>
  <si>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</si>
  <si>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</si>
  <si>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</si>
  <si>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</si>
  <si>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</si>
  <si>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</si>
  <si>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</si>
  <si>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</si>
  <si>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</si>
  <si>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</si>
  <si>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</si>
  <si>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</si>
  <si>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</si>
  <si>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</si>
  <si>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</si>
  <si>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</si>
  <si>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</si>
  <si>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</si>
  <si>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</si>
  <si>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</si>
  <si>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</si>
  <si>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</si>
  <si>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</si>
  <si>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</si>
  <si>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</si>
  <si>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</si>
  <si>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</si>
  <si>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</si>
  <si>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</si>
  <si>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</si>
  <si>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</si>
  <si>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</si>
  <si>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</si>
  <si>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</si>
  <si>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</si>
  <si>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</si>
  <si>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</si>
  <si>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</si>
  <si>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</si>
  <si>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</si>
  <si>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</si>
  <si>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</si>
  <si>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</si>
  <si>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</si>
  <si>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</si>
  <si>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</si>
  <si>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</si>
  <si>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</si>
  <si>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</si>
  <si>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</si>
  <si>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</si>
  <si>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</si>
  <si>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</si>
  <si>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</si>
  <si>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</si>
  <si>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</si>
  <si>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</si>
  <si>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</si>
  <si>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</si>
  <si>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</si>
  <si>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</si>
  <si>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</si>
  <si>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</si>
  <si>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</si>
  <si>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</si>
  <si>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</si>
  <si>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</si>
  <si>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</si>
  <si>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</si>
  <si>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</si>
  <si>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</si>
  <si>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</si>
  <si>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</si>
  <si>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</si>
  <si>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</si>
  <si>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</si>
  <si>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</si>
  <si>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</si>
  <si>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</si>
  <si>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</si>
  <si>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</si>
  <si>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</si>
  <si>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</si>
  <si>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</si>
  <si>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</si>
  <si>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</si>
  <si>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</si>
  <si>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</si>
  <si>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</si>
  <si>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</si>
  <si>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</si>
  <si>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</si>
  <si>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</si>
  <si>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</si>
  <si>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</si>
  <si>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</si>
  <si>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</si>
  <si>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</si>
  <si>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</si>
  <si>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</si>
  <si>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</si>
  <si>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</si>
  <si>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</si>
  <si>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</si>
  <si>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</si>
  <si>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</si>
  <si>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</si>
  <si>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</si>
  <si>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</si>
  <si>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</si>
  <si>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</si>
  <si>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</si>
  <si>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</si>
  <si>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</si>
  <si>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</si>
  <si>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</si>
  <si>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</si>
  <si>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</si>
  <si>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</si>
  <si>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</si>
  <si>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</si>
  <si>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</si>
  <si>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</si>
  <si>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</si>
  <si>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</si>
  <si>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</si>
  <si>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</si>
  <si>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</si>
  <si>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</si>
  <si>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</si>
  <si>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</si>
  <si>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</si>
  <si>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</si>
  <si>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</si>
  <si>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</si>
  <si>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</si>
  <si>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</si>
  <si>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</si>
  <si>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</si>
  <si>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</si>
  <si>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</si>
  <si>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</si>
  <si>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</si>
  <si>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</si>
  <si>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</si>
  <si>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</si>
  <si>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</si>
  <si>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</si>
  <si>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</si>
  <si>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</si>
  <si>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</si>
  <si>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</si>
  <si>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</si>
  <si>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</si>
  <si>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</si>
  <si>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</si>
  <si>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</si>
  <si>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</si>
  <si>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</si>
  <si>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</si>
  <si>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</si>
  <si>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</si>
  <si>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</si>
  <si>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</si>
  <si>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</si>
  <si>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</si>
  <si>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</si>
  <si>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</si>
  <si>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</si>
  <si>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</si>
  <si>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</si>
  <si>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</si>
  <si>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</si>
  <si>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</si>
  <si>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</si>
  <si>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</si>
  <si>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</si>
  <si>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</si>
  <si>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</si>
  <si>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</si>
  <si>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</si>
  <si>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</si>
  <si>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</si>
  <si>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</si>
  <si>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</si>
  <si>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</si>
  <si>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</si>
  <si>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</si>
  <si>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</si>
  <si>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</si>
  <si>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</si>
  <si>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</si>
  <si>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</si>
  <si>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</si>
  <si>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</si>
  <si>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</si>
  <si>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</si>
  <si>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</si>
  <si>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</si>
  <si>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</si>
  <si>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</si>
  <si>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</si>
  <si>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</si>
  <si>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</si>
  <si>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</si>
  <si>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</si>
  <si>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</si>
  <si>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</si>
  <si>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</si>
  <si>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</si>
  <si>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</si>
  <si>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</si>
  <si>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</si>
  <si>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</si>
  <si>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</si>
  <si>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</si>
  <si>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</si>
  <si>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</si>
  <si>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</si>
  <si>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</si>
  <si>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</si>
  <si>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</si>
  <si>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</si>
  <si>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</si>
  <si>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</si>
  <si>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</si>
  <si>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</si>
  <si>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</si>
  <si>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</si>
  <si>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</si>
  <si>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</si>
  <si>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</si>
  <si>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</si>
  <si>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</si>
  <si>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</si>
  <si>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</si>
  <si>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</si>
  <si>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</si>
  <si>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</si>
  <si>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</si>
  <si>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</si>
  <si>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</si>
  <si>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</si>
  <si>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</si>
  <si>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</si>
  <si>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</si>
  <si>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</si>
  <si>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</si>
  <si>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</si>
  <si>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</si>
  <si>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</si>
  <si>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</si>
  <si>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</si>
  <si>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</si>
  <si>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</si>
  <si>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</si>
  <si>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</si>
  <si>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</si>
  <si>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</si>
  <si>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</si>
  <si>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</si>
  <si>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</si>
  <si>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</si>
  <si>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</si>
  <si>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</si>
  <si>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</si>
  <si>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</si>
  <si>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</si>
  <si>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</si>
  <si>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</si>
  <si>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</si>
  <si>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</si>
  <si>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</si>
  <si>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</si>
  <si>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</si>
  <si>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</si>
  <si>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</si>
  <si>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</si>
  <si>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</si>
  <si>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</si>
  <si>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</si>
  <si>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</si>
  <si>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</si>
  <si>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</si>
  <si>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</si>
  <si>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</si>
  <si>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</si>
  <si>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</si>
  <si>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</si>
  <si>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</si>
  <si>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</si>
  <si>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</si>
  <si>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</si>
  <si>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</si>
  <si>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</si>
  <si>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</si>
  <si>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</si>
  <si>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</si>
  <si>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</si>
  <si>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</si>
  <si>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</si>
  <si>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</si>
  <si>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</si>
  <si>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</si>
  <si>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</si>
  <si>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</si>
  <si>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</si>
  <si>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</si>
  <si>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</si>
  <si>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</si>
  <si>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</si>
  <si>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</si>
  <si>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</si>
  <si>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</si>
  <si>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</si>
  <si>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</si>
  <si>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</si>
  <si>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</si>
  <si>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</si>
  <si>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</si>
  <si>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</si>
  <si>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</si>
  <si>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</si>
  <si>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</si>
  <si>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</si>
  <si>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</si>
  <si>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</si>
  <si>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</si>
  <si>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</si>
  <si>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</si>
  <si>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</si>
  <si>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</si>
  <si>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</si>
  <si>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</si>
  <si>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</si>
  <si>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</si>
  <si>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</si>
  <si>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</si>
  <si>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</si>
  <si>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</si>
  <si>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</si>
  <si>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</si>
  <si>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</si>
  <si>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</si>
  <si>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</si>
  <si>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</si>
  <si>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</si>
  <si>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</si>
  <si>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</si>
  <si>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</si>
  <si>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</si>
  <si>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</si>
  <si>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</si>
  <si>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</si>
  <si>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</si>
  <si>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</si>
  <si>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</si>
  <si>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</si>
  <si>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</si>
  <si>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</si>
  <si>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</si>
  <si>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</si>
  <si>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</si>
  <si>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</si>
  <si>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</si>
  <si>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</si>
  <si>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</si>
  <si>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</si>
  <si>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</si>
  <si>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</si>
  <si>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</si>
  <si>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</si>
  <si>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</si>
  <si>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</si>
  <si>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</si>
  <si>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</si>
  <si>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</si>
  <si>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</si>
  <si>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</si>
  <si>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</si>
  <si>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</si>
  <si>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</si>
  <si>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</si>
  <si>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</si>
  <si>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</si>
  <si>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</si>
  <si>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</si>
  <si>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</si>
  <si>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</si>
  <si>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</si>
  <si>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</si>
  <si>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</si>
  <si>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</si>
  <si>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</si>
  <si>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</si>
  <si>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</si>
  <si>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</si>
  <si>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</si>
  <si>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</si>
  <si>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</si>
  <si>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</si>
  <si>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</si>
  <si>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</si>
  <si>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</si>
  <si>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</si>
  <si>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</si>
  <si>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</si>
  <si>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</si>
  <si>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</si>
  <si>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</si>
  <si>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</si>
  <si>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</si>
  <si>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</si>
  <si>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</si>
  <si>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</si>
  <si>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</si>
  <si>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</si>
  <si>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</si>
  <si>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</si>
  <si>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</si>
  <si>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</si>
  <si>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</si>
  <si>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</si>
  <si>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</si>
  <si>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</si>
  <si>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</si>
  <si>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</si>
  <si>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</si>
  <si>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</si>
  <si>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</si>
  <si>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</si>
  <si>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</si>
  <si>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</si>
  <si>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</si>
  <si>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</si>
  <si>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</si>
  <si>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</si>
  <si>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</si>
  <si>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</si>
  <si>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</si>
  <si>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</si>
  <si>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</si>
  <si>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</si>
  <si>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</si>
  <si>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</si>
  <si>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</si>
  <si>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</si>
  <si>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</si>
  <si>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</si>
  <si>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</si>
  <si>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</si>
  <si>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</si>
  <si>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</si>
  <si>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</si>
  <si>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</si>
  <si>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</si>
  <si>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</si>
  <si>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</si>
  <si>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</si>
  <si>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</si>
  <si>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</si>
  <si>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</si>
  <si>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</si>
  <si>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</si>
  <si>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</si>
  <si>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</si>
  <si>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</si>
  <si>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</si>
  <si>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</si>
  <si>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</si>
  <si>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</si>
  <si>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</si>
  <si>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</si>
  <si>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</si>
  <si>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</si>
  <si>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</si>
  <si>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</si>
  <si>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</si>
  <si>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</si>
  <si>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</si>
  <si>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</si>
  <si>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</si>
  <si>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</si>
  <si>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</si>
  <si>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</si>
  <si>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</si>
  <si>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</si>
  <si>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</si>
  <si>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</si>
  <si>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</si>
  <si>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</si>
  <si>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</si>
  <si>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</si>
  <si>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</si>
  <si>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</si>
  <si>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</si>
  <si>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</si>
  <si>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</si>
  <si>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</si>
  <si>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</si>
  <si>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</si>
  <si>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</si>
  <si>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</si>
  <si>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</si>
  <si>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</si>
  <si>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</si>
  <si>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</si>
  <si>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</si>
  <si>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</si>
  <si>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</si>
  <si>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</si>
  <si>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</si>
  <si>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</si>
  <si>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</si>
  <si>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</si>
  <si>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</si>
  <si>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</si>
  <si>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</si>
  <si>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</si>
  <si>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</si>
  <si>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</si>
  <si>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</si>
  <si>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</si>
  <si>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</si>
  <si>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</si>
  <si>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</si>
  <si>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</si>
  <si>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</si>
  <si>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</si>
  <si>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</si>
  <si>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</si>
  <si>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</si>
  <si>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</si>
  <si>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</si>
  <si>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</si>
  <si>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</si>
  <si>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</si>
  <si>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</si>
  <si>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</si>
  <si>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</si>
  <si>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</si>
  <si>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</si>
  <si>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</si>
  <si>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</si>
  <si>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</si>
  <si>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</si>
  <si>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</si>
  <si>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</si>
  <si>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</si>
  <si>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</si>
  <si>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</si>
  <si>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</si>
  <si>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</si>
  <si>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</si>
  <si>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</si>
  <si>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</si>
  <si>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</si>
  <si>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</si>
  <si>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</si>
  <si>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</si>
  <si>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</si>
  <si>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</si>
  <si>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</si>
  <si>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</si>
  <si>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</si>
  <si>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</si>
  <si>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</si>
  <si>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</si>
  <si>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</si>
  <si>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</si>
  <si>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</si>
  <si>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</si>
  <si>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</si>
  <si>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</si>
  <si>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</si>
  <si>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</si>
  <si>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</si>
  <si>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</si>
  <si>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</si>
  <si>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</si>
  <si>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</si>
  <si>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</si>
  <si>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</si>
  <si>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</si>
  <si>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</si>
  <si>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</si>
  <si>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</si>
  <si>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</si>
  <si>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</si>
  <si>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</si>
  <si>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</si>
  <si>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</si>
  <si>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</si>
  <si>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</si>
  <si>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</si>
  <si>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</si>
  <si>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</si>
  <si>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</si>
  <si>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</si>
  <si>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</si>
  <si>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</si>
  <si>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</si>
  <si>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</si>
  <si>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</si>
  <si>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</si>
  <si>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</si>
  <si>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</si>
  <si>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</si>
  <si>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</si>
  <si>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</si>
  <si>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</si>
  <si>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</si>
  <si>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</si>
  <si>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</si>
  <si>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</si>
  <si>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</si>
  <si>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</si>
  <si>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</si>
  <si>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</si>
  <si>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</si>
  <si>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</si>
  <si>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</si>
  <si>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</si>
  <si>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</si>
  <si>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</si>
  <si>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</si>
  <si>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</si>
  <si>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</si>
  <si>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</si>
  <si>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</si>
  <si>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</si>
  <si>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</si>
  <si>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</si>
  <si>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</si>
  <si>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</si>
  <si>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</si>
  <si>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</si>
  <si>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</si>
  <si>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</si>
  <si>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</si>
  <si>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</si>
  <si>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</si>
  <si>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</si>
  <si>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</si>
  <si>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</si>
  <si>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</si>
  <si>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</si>
  <si>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</si>
  <si>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</si>
  <si>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</si>
  <si>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</si>
  <si>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</si>
  <si>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</si>
  <si>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</si>
  <si>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</si>
  <si>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</si>
  <si>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</si>
  <si>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</si>
  <si>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</si>
  <si>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</si>
  <si>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</si>
  <si>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</si>
  <si>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</si>
  <si>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</si>
  <si>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</si>
  <si>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</si>
  <si>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</si>
  <si>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</si>
  <si>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</si>
  <si>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</si>
  <si>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</si>
  <si>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</si>
  <si>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</si>
  <si>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</si>
  <si>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</si>
  <si>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</si>
  <si>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</si>
  <si>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</si>
  <si>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</si>
  <si>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</si>
  <si>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</si>
  <si>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</si>
  <si>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</si>
  <si>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</si>
  <si>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</si>
  <si>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</si>
  <si>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</si>
  <si>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</si>
  <si>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</si>
  <si>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</si>
  <si>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</si>
  <si>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</si>
  <si>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</si>
  <si>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</si>
  <si>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</si>
  <si>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</si>
  <si>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</si>
  <si>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</si>
  <si>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</si>
  <si>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</si>
  <si>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</si>
  <si>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</si>
  <si>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</si>
  <si>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</si>
  <si>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</si>
  <si>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</si>
  <si>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</si>
  <si>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</si>
  <si>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</si>
  <si>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</si>
  <si>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</si>
  <si>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</si>
  <si>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</si>
  <si>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</si>
  <si>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</si>
  <si>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</si>
  <si>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</si>
  <si>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</si>
  <si>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</si>
  <si>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</si>
  <si>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</si>
  <si>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</si>
  <si>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</si>
  <si>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</si>
  <si>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</si>
  <si>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</si>
  <si>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</si>
  <si>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</si>
  <si>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</si>
  <si>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</si>
  <si>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</si>
  <si>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</si>
  <si>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</si>
  <si>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</si>
  <si>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</si>
  <si>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</si>
  <si>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</si>
  <si>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</si>
  <si>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</si>
  <si>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</si>
  <si>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</si>
  <si>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</si>
  <si>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</si>
  <si>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</si>
  <si>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</si>
  <si>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</si>
  <si>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</si>
  <si>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</si>
  <si>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</si>
  <si>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</si>
  <si>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</si>
  <si>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</si>
  <si>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</si>
  <si>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</si>
  <si>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</si>
  <si>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</si>
  <si>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</si>
  <si>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</si>
  <si>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</si>
  <si>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</si>
  <si>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</si>
  <si>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</si>
  <si>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</si>
  <si>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</si>
  <si>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</si>
  <si>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</si>
  <si>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</si>
  <si>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</si>
  <si>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</si>
  <si>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</si>
  <si>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</si>
  <si>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</si>
  <si>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</si>
  <si>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</si>
  <si>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</si>
  <si>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</si>
  <si>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</si>
  <si>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</si>
  <si>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</si>
  <si>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</si>
  <si>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</si>
  <si>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</si>
  <si>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</si>
  <si>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</si>
  <si>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</si>
  <si>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</si>
  <si>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</si>
  <si>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</si>
  <si>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</si>
  <si>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</si>
  <si>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</si>
  <si>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</si>
  <si>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</si>
  <si>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</si>
  <si>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</si>
  <si>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</si>
  <si>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</si>
  <si>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</si>
  <si>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</si>
  <si>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</si>
  <si>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</si>
  <si>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</si>
  <si>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</si>
  <si>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</si>
  <si>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</si>
  <si>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</si>
  <si>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</si>
  <si>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</si>
  <si>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</si>
  <si>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</si>
  <si>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</si>
  <si>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</si>
  <si>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</si>
  <si>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</si>
  <si>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</si>
  <si>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</si>
  <si>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</si>
  <si>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</si>
  <si>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</si>
  <si>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</si>
  <si>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</si>
  <si>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</si>
  <si>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</si>
  <si>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</si>
  <si>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</si>
  <si>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</si>
  <si>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</si>
  <si>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</si>
  <si>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</si>
  <si>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</si>
  <si>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</si>
  <si>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</si>
  <si>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</si>
  <si>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</si>
  <si>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</si>
  <si>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</si>
  <si>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</si>
  <si>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</si>
  <si>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</si>
  <si>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</si>
  <si>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</si>
  <si>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</si>
  <si>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</si>
  <si>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</si>
  <si>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</si>
  <si>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</si>
  <si>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</si>
  <si>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</si>
  <si>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</si>
  <si>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</si>
  <si>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</si>
  <si>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</si>
  <si>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</si>
  <si>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</si>
  <si>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</si>
  <si>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</si>
  <si>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</si>
  <si>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</si>
  <si>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</si>
  <si>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</si>
  <si>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</si>
  <si>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</si>
  <si>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</si>
  <si>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</si>
  <si>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</si>
  <si>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</si>
  <si>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</si>
  <si>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</si>
  <si>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</si>
  <si>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</si>
  <si>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</si>
  <si>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</si>
  <si>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</si>
  <si>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</si>
  <si>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</si>
  <si>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</si>
  <si>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</si>
  <si>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</si>
  <si>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</si>
  <si>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</si>
  <si>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</si>
  <si>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</si>
  <si>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</si>
  <si>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</si>
  <si>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</si>
  <si>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</si>
  <si>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</si>
  <si>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</si>
  <si>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</si>
  <si>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</si>
  <si>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</si>
  <si>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</si>
  <si>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</si>
  <si>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</si>
  <si>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</si>
  <si>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</si>
  <si>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</si>
  <si>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</si>
  <si>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</si>
  <si>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</si>
  <si>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</si>
  <si>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</si>
  <si>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</si>
  <si>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</si>
  <si>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</si>
  <si>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</si>
  <si>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</si>
  <si>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</si>
  <si>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</si>
  <si>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</si>
  <si>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</si>
  <si>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</si>
  <si>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</si>
  <si>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</si>
  <si>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</si>
  <si>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</si>
  <si>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</si>
  <si>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</si>
  <si>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</si>
  <si>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</si>
  <si>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</si>
  <si>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</si>
  <si>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</si>
  <si>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</si>
  <si>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</si>
  <si>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</si>
  <si>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</si>
  <si>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</si>
  <si>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</si>
  <si>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</si>
  <si>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</si>
  <si>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</si>
  <si>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</si>
  <si>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</si>
  <si>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</si>
  <si>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</si>
  <si>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</si>
  <si>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</si>
  <si>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</si>
  <si>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</si>
  <si>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</si>
  <si>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</si>
  <si>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</si>
  <si>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</si>
  <si>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</si>
  <si>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</si>
  <si>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</si>
  <si>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</si>
  <si>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</si>
  <si>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</si>
  <si>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</si>
  <si>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</si>
  <si>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</si>
  <si>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</si>
  <si>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</si>
  <si>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</si>
  <si>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</si>
  <si>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</si>
  <si>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</si>
  <si>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</si>
  <si>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</si>
  <si>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</si>
  <si>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</si>
  <si>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</si>
  <si>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</si>
  <si>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</si>
  <si>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</si>
  <si>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</si>
  <si>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</si>
  <si>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</si>
  <si>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</si>
  <si>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</si>
  <si>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</si>
  <si>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</si>
  <si>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</si>
  <si>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</si>
  <si>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</si>
  <si>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</si>
  <si>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</si>
  <si>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</si>
  <si>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</si>
  <si>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</si>
  <si>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</si>
  <si>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</si>
  <si>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</si>
  <si>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</si>
  <si>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</si>
  <si>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</si>
  <si>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</si>
  <si>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</si>
  <si>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</si>
  <si>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</si>
  <si>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</si>
  <si>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</si>
  <si>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</si>
  <si>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</si>
  <si>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</si>
  <si>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</si>
  <si>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</si>
  <si>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</si>
  <si>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</si>
  <si>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</si>
  <si>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</si>
  <si>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</si>
  <si>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</si>
  <si>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</si>
  <si>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</si>
  <si>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</si>
  <si>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</si>
  <si>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</si>
  <si>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</si>
  <si>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</si>
  <si>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</si>
  <si>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</si>
  <si>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</si>
  <si>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</si>
  <si>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</si>
  <si>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</si>
  <si>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</si>
  <si>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</si>
  <si>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</si>
  <si>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</si>
  <si>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</si>
  <si>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</si>
  <si>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</si>
  <si>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</si>
  <si>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</si>
  <si>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</si>
  <si>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</si>
  <si>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</si>
  <si>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</si>
  <si>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</si>
  <si>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</si>
  <si>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</si>
  <si>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</si>
  <si>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</si>
  <si>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</si>
  <si>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</si>
  <si>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</si>
  <si>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</si>
  <si>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</si>
  <si>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</si>
  <si>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</si>
  <si>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</si>
  <si>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</si>
  <si>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</si>
  <si>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</si>
  <si>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</si>
  <si>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</si>
  <si>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</si>
  <si>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</si>
  <si>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</si>
  <si>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</si>
  <si>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</si>
  <si>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</si>
  <si>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</si>
  <si>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</si>
  <si>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</si>
  <si>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</si>
  <si>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</si>
  <si>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</si>
  <si>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</si>
  <si>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</si>
  <si>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</si>
  <si>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</si>
  <si>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</si>
  <si>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</si>
  <si>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</si>
  <si>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</si>
  <si>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</si>
  <si>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</si>
  <si>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</si>
  <si>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</si>
  <si>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</si>
  <si>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</si>
  <si>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</si>
  <si>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</si>
  <si>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</si>
  <si>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</si>
  <si>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</si>
  <si>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</si>
  <si>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</si>
  <si>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</si>
  <si>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</si>
  <si>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</si>
  <si>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</si>
  <si>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</si>
  <si>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</si>
  <si>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</si>
  <si>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</si>
  <si>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</si>
  <si>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</si>
  <si>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</si>
  <si>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</si>
  <si>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</si>
  <si>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</si>
  <si>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</si>
  <si>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</si>
  <si>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</si>
  <si>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</si>
  <si>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</si>
  <si>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</si>
  <si>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</si>
  <si>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</si>
  <si>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</si>
  <si>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</si>
  <si>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</si>
  <si>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</si>
  <si>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</si>
  <si>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</si>
  <si>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</si>
  <si>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</si>
  <si>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</si>
  <si>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</si>
  <si>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</si>
  <si>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</si>
  <si>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</si>
  <si>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</si>
  <si>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</si>
  <si>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</si>
  <si>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</si>
  <si>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</si>
  <si>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</si>
  <si>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</si>
  <si>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</si>
  <si>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</si>
  <si>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</si>
  <si>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</si>
  <si>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</si>
  <si>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</si>
  <si>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</si>
  <si>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</si>
  <si>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</si>
  <si>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</si>
  <si>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</si>
  <si>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</si>
  <si>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</si>
  <si>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2620</t>
  </si>
  <si>
    <t>52.50</t>
  </si>
  <si>
    <t>1:23.05</t>
  </si>
  <si>
    <t>2:26.73</t>
  </si>
  <si>
    <t>17.54</t>
  </si>
  <si>
    <t>58.29</t>
  </si>
  <si>
    <t>1:33.04</t>
  </si>
  <si>
    <t>25.22</t>
  </si>
  <si>
    <t>32.63</t>
  </si>
  <si>
    <t>58.55</t>
  </si>
  <si>
    <t>1:02.86</t>
  </si>
  <si>
    <t>1:56.52</t>
  </si>
  <si>
    <t>13.23</t>
  </si>
  <si>
    <t>1:19.83</t>
  </si>
  <si>
    <t>1:53.50</t>
  </si>
  <si>
    <t>1:58.73</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</si>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</sst>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GorgeousBadDadNerfRedBlaster"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Oe-Tt9IwsYM" TargetMode="External"/><Relationship Id="rId2174" Type="http://schemas.openxmlformats.org/officeDocument/2006/relationships/hyperlink" Target="https://youtu.be/k776xWFq-Z4" TargetMode="External"/><Relationship Id="rId372" Type="http://schemas.openxmlformats.org/officeDocument/2006/relationships/hyperlink" Target="https://youtu.be/HPd1Qy9RgCo" TargetMode="External"/><Relationship Id="rId2175" Type="http://schemas.openxmlformats.org/officeDocument/2006/relationships/hyperlink" Target="https://youtu.be/6PYm6pc9vUY" TargetMode="External"/><Relationship Id="rId371" Type="http://schemas.openxmlformats.org/officeDocument/2006/relationships/hyperlink" Target="https://youtu.be/JiB9FQJ_B1g" TargetMode="External"/><Relationship Id="rId2176" Type="http://schemas.openxmlformats.org/officeDocument/2006/relationships/hyperlink" Target="https://youtu.be/ZnQpK53Njtw"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496866815"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CheerfulTransparentGuanacoCoolStoryBro-eG8cd6M3iP9_ofmv"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irtyPeppyWitchPoooound-WTxOBXk72AvQBntu"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clips.twitch.tv/DoubtfulEagerTeaJKanStyle-g058UJWBzdWHybPC" TargetMode="External"/><Relationship Id="rId1915" Type="http://schemas.openxmlformats.org/officeDocument/2006/relationships/hyperlink" Target="https://youtu.be/CK3PwBnk4ZA" TargetMode="External"/><Relationship Id="rId1916" Type="http://schemas.openxmlformats.org/officeDocument/2006/relationships/hyperlink" Target="https://youtu.be/NSFL8fORYq0" TargetMode="External"/><Relationship Id="rId1917" Type="http://schemas.openxmlformats.org/officeDocument/2006/relationships/hyperlink" Target="https://youtu.be/qihbGigM93o" TargetMode="External"/><Relationship Id="rId1918" Type="http://schemas.openxmlformats.org/officeDocument/2006/relationships/hyperlink" Target="https://clips.twitch.tv/LaconicSlipperyRingDendiFace-lgMXBcRccA_Q1tDm" TargetMode="External"/><Relationship Id="rId1919" Type="http://schemas.openxmlformats.org/officeDocument/2006/relationships/hyperlink" Target="https://youtu.be/Lix4jwmz3PI"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clips.twitch.tv/FunEnticingCourgetteSMOrc-04kA_SibB-VzLwNL"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youtube.com/watch?v=yD9KIHVhUok" TargetMode="External"/><Relationship Id="rId1973" Type="http://schemas.openxmlformats.org/officeDocument/2006/relationships/hyperlink" Target="https://youtu.be/v2ib15kI_H4" TargetMode="External"/><Relationship Id="rId1974" Type="http://schemas.openxmlformats.org/officeDocument/2006/relationships/hyperlink" Target="https://youtu.be/o2UFDWCGqMo"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139918895"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547247506"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youtube.com/watch?v=SE6qyu7-DXE" TargetMode="External"/><Relationship Id="rId1962" Type="http://schemas.openxmlformats.org/officeDocument/2006/relationships/hyperlink" Target="https://www.youtube.com/watch?v=z0jpdRlqmLg" TargetMode="External"/><Relationship Id="rId1963" Type="http://schemas.openxmlformats.org/officeDocument/2006/relationships/hyperlink" Target="https://www.youtube.com/watch?v=269OvYEpnNA"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p4CD5k9AW7I"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kBysVz24GJc" TargetMode="External"/><Relationship Id="rId1968" Type="http://schemas.openxmlformats.org/officeDocument/2006/relationships/hyperlink" Target="https://www.youtube.com/watch?v=JT_0IttOlXY" TargetMode="External"/><Relationship Id="rId1969" Type="http://schemas.openxmlformats.org/officeDocument/2006/relationships/hyperlink" Target="https://www.twitch.tv/videos/1478290535" TargetMode="External"/><Relationship Id="rId1960" Type="http://schemas.openxmlformats.org/officeDocument/2006/relationships/hyperlink" Target="https://www.youtube.com/watch?v=7VPfC_9hsjU"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youtu.be/tdGWS97d3l8" TargetMode="External"/><Relationship Id="rId1999" Type="http://schemas.openxmlformats.org/officeDocument/2006/relationships/hyperlink" Target="https://youtu.be/6jIjn6oyNm4" TargetMode="External"/><Relationship Id="rId1990" Type="http://schemas.openxmlformats.org/officeDocument/2006/relationships/hyperlink" Target="https://www.twitch.tv/videos/945087952" TargetMode="External"/><Relationship Id="rId1991" Type="http://schemas.openxmlformats.org/officeDocument/2006/relationships/hyperlink" Target="https://www.twitch.tv/videos/1262453469" TargetMode="External"/><Relationship Id="rId1992" Type="http://schemas.openxmlformats.org/officeDocument/2006/relationships/hyperlink" Target="https://youtu.be/rpHwfObx6Jo" TargetMode="External"/><Relationship Id="rId1993" Type="http://schemas.openxmlformats.org/officeDocument/2006/relationships/hyperlink" Target="https://youtu.be/wb-mBd2unLI" TargetMode="External"/><Relationship Id="rId1983" Type="http://schemas.openxmlformats.org/officeDocument/2006/relationships/hyperlink" Target="https://youtu.be/mSbESDTzkc4"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clips.twitch.tv/SassySucculentCroissantStinkyCheese-77FbM87OHU7avas3" TargetMode="External"/><Relationship Id="rId1931" Type="http://schemas.openxmlformats.org/officeDocument/2006/relationships/hyperlink" Target="https://youtu.be/0HBjmkxy_mI" TargetMode="External"/><Relationship Id="rId1932" Type="http://schemas.openxmlformats.org/officeDocument/2006/relationships/hyperlink" Target="https://clips.twitch.tv/AggressiveSeductiveSnailCharlieBitMe-_5d5Zi6hek5z9U-6" TargetMode="External"/><Relationship Id="rId1933" Type="http://schemas.openxmlformats.org/officeDocument/2006/relationships/hyperlink" Target="https://www.youtube.com/watch?v=n6uQMJW10kI" TargetMode="External"/><Relationship Id="rId1934" Type="http://schemas.openxmlformats.org/officeDocument/2006/relationships/hyperlink" Target="https://www.youtube.com/watch?v=Yt9okVsWrcY" TargetMode="External"/><Relationship Id="rId1935" Type="http://schemas.openxmlformats.org/officeDocument/2006/relationships/hyperlink" Target="https://www.youtube.com/watch?v=yy-0QB9nfRA" TargetMode="External"/><Relationship Id="rId1936" Type="http://schemas.openxmlformats.org/officeDocument/2006/relationships/hyperlink" Target="https://www.youtube.com/watch?v=23kuUz6o024" TargetMode="External"/><Relationship Id="rId1937" Type="http://schemas.openxmlformats.org/officeDocument/2006/relationships/hyperlink" Target="https://www.twitch.tv/videos/1488204995" TargetMode="External"/><Relationship Id="rId1938" Type="http://schemas.openxmlformats.org/officeDocument/2006/relationships/hyperlink" Target="https://www.twitch.tv/videos/1431165986" TargetMode="External"/><Relationship Id="rId1939" Type="http://schemas.openxmlformats.org/officeDocument/2006/relationships/hyperlink" Target="https://www.youtube.com/watch?v=AnreML3AuTo" TargetMode="External"/><Relationship Id="rId1920" Type="http://schemas.openxmlformats.org/officeDocument/2006/relationships/hyperlink" Target="https://youtu.be/ZCppCrqOtYU" TargetMode="External"/><Relationship Id="rId1921" Type="http://schemas.openxmlformats.org/officeDocument/2006/relationships/hyperlink" Target="https://clips.twitch.tv/QuaintFlirtyFriseeTinyFace-TDqjBnK-ELMYMHGj" TargetMode="External"/><Relationship Id="rId1922" Type="http://schemas.openxmlformats.org/officeDocument/2006/relationships/hyperlink" Target="https://youtu.be/lFxk0RTqlFc" TargetMode="External"/><Relationship Id="rId1923" Type="http://schemas.openxmlformats.org/officeDocument/2006/relationships/hyperlink" Target="https://youtu.be/8xfCXE2g4YY" TargetMode="External"/><Relationship Id="rId1924" Type="http://schemas.openxmlformats.org/officeDocument/2006/relationships/hyperlink" Target="https://clips.twitch.tv/DiligentSullenBibimbapSMOrc-OD90QhywRJn8ywzn" TargetMode="External"/><Relationship Id="rId1925" Type="http://schemas.openxmlformats.org/officeDocument/2006/relationships/hyperlink" Target="https://clips.twitch.tv/TangibleRepleteButterFUNgineer-VsiTR6vbZLimqu5s" TargetMode="External"/><Relationship Id="rId1926" Type="http://schemas.openxmlformats.org/officeDocument/2006/relationships/hyperlink" Target="https://clips.twitch.tv/CogentDiligentChimpanzeeNotLikeThis-wiQLQG705NtdCAdA" TargetMode="External"/><Relationship Id="rId1927" Type="http://schemas.openxmlformats.org/officeDocument/2006/relationships/hyperlink" Target="https://clips.twitch.tv/RoundScrumptiousQuailSuperVinlin-hS43szO7CxLXRnaa" TargetMode="External"/><Relationship Id="rId1928" Type="http://schemas.openxmlformats.org/officeDocument/2006/relationships/hyperlink" Target="https://clips.twitch.tv/GleamingFaintTroutLitty-u_qg7VQO9EDCUjK_" TargetMode="External"/><Relationship Id="rId1929" Type="http://schemas.openxmlformats.org/officeDocument/2006/relationships/hyperlink" Target="https://clips.twitch.tv/SpeedyBrainySpiderHoneyBadger-dguIxvn7bOnnV1u6" TargetMode="External"/><Relationship Id="rId1950" Type="http://schemas.openxmlformats.org/officeDocument/2006/relationships/hyperlink" Target="https://www.youtube.com/watch?v=ptqouVRS1Jk" TargetMode="External"/><Relationship Id="rId1951" Type="http://schemas.openxmlformats.org/officeDocument/2006/relationships/hyperlink" Target="https://www.youtube.com/watch?v=8wE9UePN3Cc" TargetMode="External"/><Relationship Id="rId1952" Type="http://schemas.openxmlformats.org/officeDocument/2006/relationships/hyperlink" Target="https://www.youtube.com/watch?v=QQ2eUuS2tqY" TargetMode="External"/><Relationship Id="rId1953" Type="http://schemas.openxmlformats.org/officeDocument/2006/relationships/hyperlink" Target="https://www.youtube.com/watch?v=4wKLyWc7J58" TargetMode="External"/><Relationship Id="rId1954" Type="http://schemas.openxmlformats.org/officeDocument/2006/relationships/hyperlink" Target="https://www.youtube.com/watch?v=ZTudCvkJfMY" TargetMode="External"/><Relationship Id="rId1955" Type="http://schemas.openxmlformats.org/officeDocument/2006/relationships/hyperlink" Target="https://www.youtube.com/watch?v=f7-XtUtTgMU" TargetMode="External"/><Relationship Id="rId1956" Type="http://schemas.openxmlformats.org/officeDocument/2006/relationships/hyperlink" Target="https://www.youtube.com/watch?v=WXF67fxZplo" TargetMode="External"/><Relationship Id="rId1957" Type="http://schemas.openxmlformats.org/officeDocument/2006/relationships/hyperlink" Target="https://www.youtube.com/watch?v=LZH6jKATGtw" TargetMode="External"/><Relationship Id="rId1958" Type="http://schemas.openxmlformats.org/officeDocument/2006/relationships/hyperlink" Target="https://www.youtube.com/watch?v=F9kBg2n-kFo" TargetMode="External"/><Relationship Id="rId1959" Type="http://schemas.openxmlformats.org/officeDocument/2006/relationships/hyperlink" Target="https://www.youtube.com/watch?v=TZbdrUxQdY0" TargetMode="External"/><Relationship Id="rId1940" Type="http://schemas.openxmlformats.org/officeDocument/2006/relationships/hyperlink" Target="https://www.youtube.com/watch?v=_ZrNTt7lf4I" TargetMode="External"/><Relationship Id="rId1941" Type="http://schemas.openxmlformats.org/officeDocument/2006/relationships/hyperlink" Target="https://www.youtube.com/watch?v=_121e-RLUm8" TargetMode="External"/><Relationship Id="rId1942" Type="http://schemas.openxmlformats.org/officeDocument/2006/relationships/hyperlink" Target="https://www.youtube.com/watch?v=tx-w7X1zZAQ" TargetMode="External"/><Relationship Id="rId1943" Type="http://schemas.openxmlformats.org/officeDocument/2006/relationships/hyperlink" Target="https://www.youtube.com/watch?v=6_UYc1tt3IM" TargetMode="External"/><Relationship Id="rId1944" Type="http://schemas.openxmlformats.org/officeDocument/2006/relationships/hyperlink" Target="https://www.youtube.com/watch?v=KNVZYDv8V9Y" TargetMode="External"/><Relationship Id="rId1945" Type="http://schemas.openxmlformats.org/officeDocument/2006/relationships/hyperlink" Target="https://www.youtube.com/watch?v=CB9CMnQxVQU" TargetMode="External"/><Relationship Id="rId1946" Type="http://schemas.openxmlformats.org/officeDocument/2006/relationships/hyperlink" Target="https://www.youtube.com/watch?v=GDXliZsB2Sw" TargetMode="External"/><Relationship Id="rId1947" Type="http://schemas.openxmlformats.org/officeDocument/2006/relationships/hyperlink" Target="https://www.youtube.com/watch?v=ybjd5y6uF2Q" TargetMode="External"/><Relationship Id="rId1948" Type="http://schemas.openxmlformats.org/officeDocument/2006/relationships/hyperlink" Target="https://www.youtube.com/watch?v=B8vCYiK6b6w" TargetMode="External"/><Relationship Id="rId1949" Type="http://schemas.openxmlformats.org/officeDocument/2006/relationships/hyperlink" Target="https://www.youtube.com/watch?v=eZUV59F9Okw"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wpT1uAUgjCg"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yihhDiMuZI"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7988250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_Z1WUhi8f6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qwUIawtCG8"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6MFmMms0BAo"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WiseNastyDumplingsSMOrc-VM5ip6rrVmTBfuoQ"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Nox9kjgDI40"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ylLgWcfK-fk"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Sk4iIK6PoA"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Kzb3MHlmCG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AgitatedDifficultLEDHoneyBadger-SFPycH1fKX923sXJ"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www.twitch.tv/videos/1224614101"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yDrabKoupreyAllenHuhu-PcT9KDbi_NPXvkH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VivaciousSecretiveCormorantMau5-eknRjolHgvf6Emgx"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ilthyDeliciousMuleItsBoshyTime-ioyuaVPLs2j4T-J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1_edZnthB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SparklyPluckyFlyPJSalt-8DGQ46oV3HtIw1JW"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HeadstrongKitschyTomatoFreakinStinkin-skucx88V6cLW2uRC"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02463883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FaithfulDeterminedPeanutAsianGlow-K87dbZLe5-UZ8WRH"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iBxubJeUngI"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DiligentBadCaribouMVGame-bPPT36LcYcTnU3BU"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AlertDistinctAniseFeelsBadMan-H0m9VrGJgE1HsWfv"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InventiveEnthusiasticGarageSquadGoals-26jYPHA8EYeT8qir"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ViscousHelplessCarabeefTebowing-S-93KT0xAo5FgTEd"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h6cTGdi7DA"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Dv1TvIfiZts"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lushingTrustworthyHornetHeyGirl"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FuriousBetterKleePermaSmug"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CrazyExuberantTubersCharlieBitMe-EiZ2ogbgTjA-7ug3"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ombasticHelpfulFerretRedCoat-CubLJ0m_sic0o3WI"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DarlingQuaintGoblinDxCat-ht9B7uxsNRHRQQgu" TargetMode="External"/><Relationship Id="rId2500" Type="http://schemas.openxmlformats.org/officeDocument/2006/relationships/hyperlink" Target="https://youtu.be/Rn6T8I3G4Is"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tXpbVtRHuP0"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jyf49Oc7hTA" TargetMode="External"/><Relationship Id="rId2507" Type="http://schemas.openxmlformats.org/officeDocument/2006/relationships/hyperlink" Target="https://youtu.be/chTeu9FixQo" TargetMode="External"/><Relationship Id="rId2508" Type="http://schemas.openxmlformats.org/officeDocument/2006/relationships/hyperlink" Target="https://youtu.be/tCKPWcFhDjY"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TiAD3DRIw1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olorfulBovineDoveKreygasm-lg1MczWfCJUdE2Wz"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7rO9GZi3bSU"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ZanySpoopyManateeSpicyBoy-aMqFKJ4Da8woU9-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kR-lJRg0Cz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JollyHeartlessRadicchioYouDontSay-DnTtZQb3yYj2G9y0"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izRodRG-J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SucculentHandsomeFlamingoWholeWheat-mU_tgPnjQy-MJY4-"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78cQOXD-8m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9xXdOfBzOzQ"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6Xnu9RqV2a0"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BoxyNaiveLeopardWOOP-7T4mlAUKcOhSLQY4"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yN15kF8l42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SpunkyScaryScorpionSaltBae-ozSNNFfPY1ylwl45"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AttractiveBrainyArtichokeCorgiDerp-9zIn8sEeMNqM0Oj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lirtyHandsomeDunlinDendiFace-kJAZpcey5Npw62m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BelovedSpookyJackalKippa-_KkLbwjr3OzVjiF4"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StrongRelievedWhaleCclamChamp-GxTqgCRS_aJvTd3l"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87687528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4Albb8wVFO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SolidPerfectSandwichDerp-865AbQlAGdrhQILD"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ucculentInquisitiveAsparagusLeeroyJenkins-OmpLrLuzoxHCavO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rypticDarlingSpaghettiResidentSleeper-K3LOKAL798Y88C6V"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bliviousRacyElkSpicyBoy-NUc0Yura40wdJzKf"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OilyNimbleHerringBCouch-Xzcva2P9k_Dhgl7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parklySnappyWasabiPJSalt-YOvVC1bGidPY76WI"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weetHonorableFungusThunBeast-EqIPETChLfP9dMVx"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ffBn2I9TalE"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ProductiveSmallTofuPrimeMe-BiqUcXrrRzLE_GF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8NZpEyy_a4"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clips.twitch.tv/GleamingPerfectHamCclamChamp-jFnYmbomn_l-QbEC" TargetMode="External"/><Relationship Id="rId2601" Type="http://schemas.openxmlformats.org/officeDocument/2006/relationships/hyperlink" Target="https://youtu.be/nU39IMkm8w0" TargetMode="External"/><Relationship Id="rId2602" Type="http://schemas.openxmlformats.org/officeDocument/2006/relationships/hyperlink" Target="https://youtu.be/YuiSZnk7wx4" TargetMode="External"/><Relationship Id="rId2603" Type="http://schemas.openxmlformats.org/officeDocument/2006/relationships/hyperlink" Target="https://www.twitch.tv/videos/1234859465" TargetMode="External"/><Relationship Id="rId2604" Type="http://schemas.openxmlformats.org/officeDocument/2006/relationships/hyperlink" Target="https://youtu.be/n-p6FtdE57E" TargetMode="External"/><Relationship Id="rId2605" Type="http://schemas.openxmlformats.org/officeDocument/2006/relationships/hyperlink" Target="https://clips.twitch.tv/BetterSmallPoxTheThing-WaS8ZgfSeycrHOAP" TargetMode="External"/><Relationship Id="rId2606" Type="http://schemas.openxmlformats.org/officeDocument/2006/relationships/hyperlink" Target="https://clips.twitch.tv/NastyImpossibleCrabAMPEnergyCherry-g2mwU33oKy1EP3fo" TargetMode="External"/><Relationship Id="rId808" Type="http://schemas.openxmlformats.org/officeDocument/2006/relationships/hyperlink" Target="https://youtu.be/hrSaxbnkNGA" TargetMode="External"/><Relationship Id="rId2607" Type="http://schemas.openxmlformats.org/officeDocument/2006/relationships/hyperlink" Target="https://youtu.be/q0wfTMcrG2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www.youtube.com/watch?v=Z8jGC0Sx7P0" TargetMode="External"/><Relationship Id="rId3232" Type="http://schemas.openxmlformats.org/officeDocument/2006/relationships/hyperlink" Target="https://youtu.be/RNYZoSLvrpg" TargetMode="External"/><Relationship Id="rId3231" Type="http://schemas.openxmlformats.org/officeDocument/2006/relationships/hyperlink" Target="https://www.twitch.tv/videos/926486795" TargetMode="External"/><Relationship Id="rId3234" Type="http://schemas.openxmlformats.org/officeDocument/2006/relationships/hyperlink" Target="https://www.twitch.tv/videos/1000192108" TargetMode="External"/><Relationship Id="rId3233" Type="http://schemas.openxmlformats.org/officeDocument/2006/relationships/hyperlink" Target="https://youtu.be/U69TxGBhuZk" TargetMode="External"/><Relationship Id="rId3236" Type="http://schemas.openxmlformats.org/officeDocument/2006/relationships/hyperlink" Target="https://youtu.be/YQQ0q65ToQQ" TargetMode="External"/><Relationship Id="rId3235" Type="http://schemas.openxmlformats.org/officeDocument/2006/relationships/hyperlink" Target="https://www.twitch.tv/videos/1608947983"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youtu.be/3VT120o91Mg" TargetMode="External"/><Relationship Id="rId3228" Type="http://schemas.openxmlformats.org/officeDocument/2006/relationships/hyperlink" Target="https://youtu.be/MpHdG2rZYI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youtu.be/csfZqi6n7QI" TargetMode="External"/><Relationship Id="rId2841" Type="http://schemas.openxmlformats.org/officeDocument/2006/relationships/hyperlink" Target="https://youtu.be/eqhG79kxi0A"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5Us0VMAHyDM" TargetMode="External"/><Relationship Id="rId1512" Type="http://schemas.openxmlformats.org/officeDocument/2006/relationships/hyperlink" Target="https://youtu.be/l4XNywD7rG4" TargetMode="External"/><Relationship Id="rId2843" Type="http://schemas.openxmlformats.org/officeDocument/2006/relationships/hyperlink" Target="https://youtu.be/L0kwtUs8tjs" TargetMode="External"/><Relationship Id="rId1513" Type="http://schemas.openxmlformats.org/officeDocument/2006/relationships/hyperlink" Target="https://youtu.be/9h0s0Jee_QA" TargetMode="External"/><Relationship Id="rId2844" Type="http://schemas.openxmlformats.org/officeDocument/2006/relationships/hyperlink" Target="https://youtu.be/QjvRF9dDu7Q" TargetMode="External"/><Relationship Id="rId1514" Type="http://schemas.openxmlformats.org/officeDocument/2006/relationships/hyperlink" Target="https://youtu.be/JA-sgoCHNk4"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4OiYB6Vi-2M" TargetMode="External"/><Relationship Id="rId1518" Type="http://schemas.openxmlformats.org/officeDocument/2006/relationships/hyperlink" Target="https://youtu.be/mtTkH7Dghyc"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TtM0SMIEFds"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k45yNW4sC_M"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nlrPDrjW3l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3K7GRSqLL7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7wzWHqHzSn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1coKhdk-r1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vB01RfoXMUk" TargetMode="External"/><Relationship Id="rId1506" Type="http://schemas.openxmlformats.org/officeDocument/2006/relationships/hyperlink" Target="https://youtu.be/8m7lmwTbuQw" TargetMode="External"/><Relationship Id="rId2837" Type="http://schemas.openxmlformats.org/officeDocument/2006/relationships/hyperlink" Target="https://youtu.be/HvP3lvkcZGw" TargetMode="External"/><Relationship Id="rId1507" Type="http://schemas.openxmlformats.org/officeDocument/2006/relationships/hyperlink" Target="https://youtu.be/-_eROov5P2o" TargetMode="External"/><Relationship Id="rId2838" Type="http://schemas.openxmlformats.org/officeDocument/2006/relationships/hyperlink" Target="https://youtu.be/y3Ad_ddcjhc"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bvygfLAU1AU"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www.twitch.tv/videos/1623882898"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youtu.be/0wD8BB_opNE" TargetMode="External"/><Relationship Id="rId2899" Type="http://schemas.openxmlformats.org/officeDocument/2006/relationships/hyperlink" Target="https://www.twitch.tv/videos/1601519115"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KnottyFineSquidStinkyCheese-avcUTEqiQ1652IJe"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AverageCreativeWombatOMGScoots-boHOnAhttMdraUDk"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80272"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387880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3882210"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62407368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FuJwJXH4fBc" TargetMode="External"/><Relationship Id="rId1533" Type="http://schemas.openxmlformats.org/officeDocument/2006/relationships/hyperlink" Target="https://youtu.be/8yabOhg3fUI" TargetMode="External"/><Relationship Id="rId2864" Type="http://schemas.openxmlformats.org/officeDocument/2006/relationships/hyperlink" Target="https://youtu.be/FuJwJXH4fBc" TargetMode="External"/><Relationship Id="rId1534" Type="http://schemas.openxmlformats.org/officeDocument/2006/relationships/hyperlink" Target="https://youtu.be/44-NKBQRGJk" TargetMode="External"/><Relationship Id="rId2865" Type="http://schemas.openxmlformats.org/officeDocument/2006/relationships/hyperlink" Target="https://youtu.be/a4EHNG6MltE" TargetMode="External"/><Relationship Id="rId1535" Type="http://schemas.openxmlformats.org/officeDocument/2006/relationships/hyperlink" Target="https://youtu.be/lCIDNnQsWl0" TargetMode="External"/><Relationship Id="rId2866" Type="http://schemas.openxmlformats.org/officeDocument/2006/relationships/hyperlink" Target="https://youtu.be/VSwsDg-qqdM" TargetMode="External"/><Relationship Id="rId1536" Type="http://schemas.openxmlformats.org/officeDocument/2006/relationships/hyperlink" Target="https://youtu.be/frzZS9slwkY" TargetMode="External"/><Relationship Id="rId2867" Type="http://schemas.openxmlformats.org/officeDocument/2006/relationships/hyperlink" Target="https://youtu.be/eT23JDdPU5Y" TargetMode="External"/><Relationship Id="rId1537" Type="http://schemas.openxmlformats.org/officeDocument/2006/relationships/hyperlink" Target="https://youtu.be/fXUJrov2gSU" TargetMode="External"/><Relationship Id="rId2868" Type="http://schemas.openxmlformats.org/officeDocument/2006/relationships/hyperlink" Target="https://youtu.be/T9E3KVuY3nk" TargetMode="External"/><Relationship Id="rId1538" Type="http://schemas.openxmlformats.org/officeDocument/2006/relationships/hyperlink" Target="https://youtu.be/vq5GAzn1fZw" TargetMode="External"/><Relationship Id="rId2869" Type="http://schemas.openxmlformats.org/officeDocument/2006/relationships/hyperlink" Target="https://youtu.be/L5KFF_6302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IOkYplnaPzo" TargetMode="External"/><Relationship Id="rId1530" Type="http://schemas.openxmlformats.org/officeDocument/2006/relationships/hyperlink" Target="https://youtu.be/PyywvXauxXo" TargetMode="External"/><Relationship Id="rId2861" Type="http://schemas.openxmlformats.org/officeDocument/2006/relationships/hyperlink" Target="https://youtu.be/TxsGFwVhwuM" TargetMode="External"/><Relationship Id="rId1531" Type="http://schemas.openxmlformats.org/officeDocument/2006/relationships/hyperlink" Target="https://youtu.be/TjlgRuQW9S4" TargetMode="External"/><Relationship Id="rId2862" Type="http://schemas.openxmlformats.org/officeDocument/2006/relationships/hyperlink" Target="https://youtu.be/gT1XKMpbSG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dMmH5Zszksc"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9770" TargetMode="External"/><Relationship Id="rId1523" Type="http://schemas.openxmlformats.org/officeDocument/2006/relationships/hyperlink" Target="https://youtu.be/q1J17if5PjY"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5xHI31b1xvc"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L8xSftKRu_U"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XKZerLi3f4" TargetMode="External"/><Relationship Id="rId1528" Type="http://schemas.openxmlformats.org/officeDocument/2006/relationships/hyperlink" Target="https://youtu.be/HFYEp8Cwuu0" TargetMode="External"/><Relationship Id="rId2859" Type="http://schemas.openxmlformats.org/officeDocument/2006/relationships/hyperlink" Target="https://youtu.be/YElmdP0PFb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pbuzM06NSg4"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AliveToughSageResidentSleeper-hbRuIMEkoIpxXiTL"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CoyDrabNewtSoBayed-gdLc_tKefWGrl47R"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PhilanthropicCharmingFishKippa-bjFYCIzgNaxXnecZ"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leepyOpenFrog4Head-Aol0PHIlLnajoqq6"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609668402"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270543463"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CooperativeConsiderateGoldfishOSsloth-DO0S9fK1Db2caNvA"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11310855" TargetMode="External"/><Relationship Id="rId1545" Type="http://schemas.openxmlformats.org/officeDocument/2006/relationships/hyperlink" Target="https://youtu.be/WDHxPkuC07w" TargetMode="External"/><Relationship Id="rId2876" Type="http://schemas.openxmlformats.org/officeDocument/2006/relationships/hyperlink" Target="https://www.twitch.tv/videos/1621253586" TargetMode="External"/><Relationship Id="rId1546" Type="http://schemas.openxmlformats.org/officeDocument/2006/relationships/hyperlink" Target="https://youtu.be/TVfrZQtTkJs" TargetMode="External"/><Relationship Id="rId2877" Type="http://schemas.openxmlformats.org/officeDocument/2006/relationships/hyperlink" Target="https://www.twitch.tv/videos/1608779591"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ExpensiveGiantFalconHoneyBadger-ePliFfN7JgsfhBPj"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AliveSmoggyPonyUWot-TOgtAQVYinvOEboS"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IcAVkxTJkM"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6233"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593075195"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AwkwardBadCobraFeelsBadMan-l5soi4jYabiG3H1M"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twitch.tv/videos/954151465" TargetMode="External"/><Relationship Id="rId3337" Type="http://schemas.openxmlformats.org/officeDocument/2006/relationships/table" Target="../tables/table2.xml"/><Relationship Id="rId2006" Type="http://schemas.openxmlformats.org/officeDocument/2006/relationships/hyperlink" Target="https://www.youtube.com/watch?v=__n8RFq565g" TargetMode="External"/><Relationship Id="rId3336" Type="http://schemas.openxmlformats.org/officeDocument/2006/relationships/table" Target="../tables/table1.xm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3338" Type="http://schemas.openxmlformats.org/officeDocument/2006/relationships/table" Target="../tables/table3.xml"/><Relationship Id="rId2009" Type="http://schemas.openxmlformats.org/officeDocument/2006/relationships/hyperlink" Target="https://youtu.be/5AomWCFeo5I" TargetMode="External"/><Relationship Id="rId3331" Type="http://schemas.openxmlformats.org/officeDocument/2006/relationships/drawing" Target="../drawings/drawing2.xml"/><Relationship Id="rId2000" Type="http://schemas.openxmlformats.org/officeDocument/2006/relationships/hyperlink" Target="https://www.youtube.com/watch?v=Wu3kajxI-Xo"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youtu.be/heIYVyxaiZY" TargetMode="External"/><Relationship Id="rId2002" Type="http://schemas.openxmlformats.org/officeDocument/2006/relationships/hyperlink" Target="https://www.twitch.tv/videos/954151463" TargetMode="External"/><Relationship Id="rId3332" Type="http://schemas.openxmlformats.org/officeDocument/2006/relationships/vmlDrawing" Target="../drawings/vmlDrawing1.vm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KindToughNightingaleBigBrother-YCLU_oqZm5Agyi3b" TargetMode="External"/><Relationship Id="rId2902" Type="http://schemas.openxmlformats.org/officeDocument/2006/relationships/hyperlink" Target="https://clips.twitch.tv/SpotlessApatheticPonyWTRuck-mXl0VMbEX74zfa4p" TargetMode="External"/><Relationship Id="rId2903" Type="http://schemas.openxmlformats.org/officeDocument/2006/relationships/hyperlink" Target="https://clips.twitch.tv/FurryThirstyGaurUncleNox-62xsKc6hM-iBI_O-"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GorgeousTenderGnatRalpherZ-Avtb7vnGlyR9TKXb" TargetMode="External"/><Relationship Id="rId2908" Type="http://schemas.openxmlformats.org/officeDocument/2006/relationships/hyperlink" Target="https://clips.twitch.tv/KindEnchantingParrotKreygasm-JSg4-rheFF4hNMQQ" TargetMode="External"/><Relationship Id="rId2909" Type="http://schemas.openxmlformats.org/officeDocument/2006/relationships/hyperlink" Target="https://clips.twitch.tv/OutstandingDeterminedTeaKeepo-6m4Av8CnB9LhyfSI"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clips.twitch.tv/MotionlessPlayfulVampireTooSpicy-8ogNVwiH68dCLs-p"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162</v>
      </c>
      <c r="BX17" s="90" t="s">
        <v>1326</v>
      </c>
      <c r="BY17" s="158"/>
      <c r="BZ17" s="98" t="s">
        <v>389</v>
      </c>
      <c r="CA17" s="158"/>
      <c r="CB17" s="90" t="s">
        <v>612</v>
      </c>
      <c r="CC17" s="158"/>
      <c r="CD17" s="158"/>
      <c r="CE17" s="158"/>
      <c r="CF17" s="90" t="s">
        <v>1327</v>
      </c>
      <c r="CG17" s="90" t="s">
        <v>1328</v>
      </c>
      <c r="CH17" s="90" t="s">
        <v>1329</v>
      </c>
      <c r="CI17" s="96"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1157</v>
      </c>
      <c r="DD17" s="102" t="s">
        <v>1342</v>
      </c>
      <c r="DE17" s="157"/>
      <c r="DF17" s="158"/>
      <c r="DG17" s="90" t="s">
        <v>1343</v>
      </c>
      <c r="DH17" s="158"/>
      <c r="DI17" s="158"/>
      <c r="DJ17" s="158"/>
      <c r="DK17" s="90" t="s">
        <v>519</v>
      </c>
      <c r="DL17" s="90" t="s">
        <v>779</v>
      </c>
      <c r="DM17" s="90" t="s">
        <v>1280</v>
      </c>
      <c r="DN17" s="158"/>
      <c r="DO17" s="158"/>
      <c r="DP17" s="90" t="s">
        <v>1344</v>
      </c>
      <c r="DQ17" s="90" t="s">
        <v>1345</v>
      </c>
      <c r="DR17" s="90" t="s">
        <v>1346</v>
      </c>
      <c r="DS17" s="90" t="s">
        <v>1347</v>
      </c>
      <c r="DT17" s="90" t="s">
        <v>368</v>
      </c>
      <c r="DU17" s="90" t="s">
        <v>814</v>
      </c>
      <c r="DV17" s="158"/>
      <c r="DW17" s="90" t="s">
        <v>1094</v>
      </c>
      <c r="DX17" s="102" t="s">
        <v>1348</v>
      </c>
      <c r="DY17" s="90" t="s">
        <v>859</v>
      </c>
      <c r="DZ17" s="90" t="s">
        <v>1349</v>
      </c>
      <c r="EA17" s="90" t="s">
        <v>901</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2" t="s">
        <v>1104</v>
      </c>
      <c r="M18" s="295" t="s">
        <v>1359</v>
      </c>
      <c r="N18" s="110" t="s">
        <v>1360</v>
      </c>
      <c r="O18" s="112" t="s">
        <v>106</v>
      </c>
      <c r="P18" s="112" t="s">
        <v>107</v>
      </c>
      <c r="Q18" s="237" t="s">
        <v>1361</v>
      </c>
      <c r="R18" s="237" t="s">
        <v>1362</v>
      </c>
      <c r="S18" s="237" t="s">
        <v>1363</v>
      </c>
      <c r="T18" s="112" t="s">
        <v>1364</v>
      </c>
      <c r="U18" s="112"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1312</v>
      </c>
      <c r="BB18" s="127" t="s">
        <v>1387</v>
      </c>
      <c r="BC18" s="132" t="s">
        <v>1388</v>
      </c>
      <c r="BD18" s="127" t="s">
        <v>1389</v>
      </c>
      <c r="BE18" s="127" t="s">
        <v>371</v>
      </c>
      <c r="BF18" s="127" t="s">
        <v>1390</v>
      </c>
      <c r="BG18" s="132" t="s">
        <v>1391</v>
      </c>
      <c r="BH18" s="304" t="s">
        <v>768</v>
      </c>
      <c r="BI18" s="128" t="s">
        <v>1392</v>
      </c>
      <c r="BJ18" s="305" t="s">
        <v>1393</v>
      </c>
      <c r="BK18" s="127" t="s">
        <v>1256</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1401</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1390</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820</v>
      </c>
      <c r="E22" s="108" t="s">
        <v>1353</v>
      </c>
      <c r="F22" s="109" t="s">
        <v>1596</v>
      </c>
      <c r="G22" s="105" t="s">
        <v>433</v>
      </c>
      <c r="H22" s="237" t="s">
        <v>1597</v>
      </c>
      <c r="I22" s="237" t="s">
        <v>1598</v>
      </c>
      <c r="J22" s="110" t="s">
        <v>885</v>
      </c>
      <c r="K22" s="237" t="s">
        <v>1599</v>
      </c>
      <c r="L22" s="110" t="s">
        <v>453</v>
      </c>
      <c r="M22" s="237" t="s">
        <v>1550</v>
      </c>
      <c r="N22" s="237" t="s">
        <v>1333</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904</v>
      </c>
      <c r="E25" s="86" t="s">
        <v>1353</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820</v>
      </c>
      <c r="E29" s="86" t="s">
        <v>1353</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1353</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49"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1353</v>
      </c>
      <c r="D32" s="107" t="s">
        <v>1353</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1343</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1353</v>
      </c>
      <c r="D33" s="85" t="s">
        <v>820</v>
      </c>
      <c r="E33" s="86" t="s">
        <v>1353</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1388</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1384</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1353</v>
      </c>
      <c r="D34" s="107" t="s">
        <v>1353</v>
      </c>
      <c r="E34" s="108" t="s">
        <v>1353</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1342</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1334</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1353</v>
      </c>
      <c r="D35" s="85" t="s">
        <v>1353</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1353</v>
      </c>
      <c r="D36" s="107" t="s">
        <v>1353</v>
      </c>
      <c r="E36" s="108" t="s">
        <v>1353</v>
      </c>
      <c r="F36" s="109" t="s">
        <v>2450</v>
      </c>
      <c r="G36" s="105" t="s">
        <v>2131</v>
      </c>
      <c r="H36" s="221" t="s">
        <v>235</v>
      </c>
      <c r="I36" s="110" t="s">
        <v>2451</v>
      </c>
      <c r="J36" s="221" t="s">
        <v>2452</v>
      </c>
      <c r="K36" s="221" t="s">
        <v>2293</v>
      </c>
      <c r="L36" s="221" t="s">
        <v>2453</v>
      </c>
      <c r="M36" s="110" t="s">
        <v>2454</v>
      </c>
      <c r="N36" s="221" t="s">
        <v>2455</v>
      </c>
      <c r="O36" s="221" t="s">
        <v>2456</v>
      </c>
      <c r="P36" s="221" t="s">
        <v>738</v>
      </c>
      <c r="Q36" s="263"/>
      <c r="R36" s="263"/>
      <c r="S36" s="263"/>
      <c r="T36" s="263"/>
      <c r="U36" s="263"/>
      <c r="V36" s="263"/>
      <c r="W36" s="114"/>
      <c r="X36" s="403" t="s">
        <v>2457</v>
      </c>
      <c r="Y36" s="403" t="s">
        <v>2458</v>
      </c>
      <c r="Z36" s="116" t="s">
        <v>2459</v>
      </c>
      <c r="AA36" s="403" t="s">
        <v>2460</v>
      </c>
      <c r="AB36" s="403" t="s">
        <v>2461</v>
      </c>
      <c r="AC36" s="116" t="s">
        <v>2462</v>
      </c>
      <c r="AD36" s="403" t="s">
        <v>2463</v>
      </c>
      <c r="AE36" s="403" t="s">
        <v>1052</v>
      </c>
      <c r="AF36" s="403" t="s">
        <v>749</v>
      </c>
      <c r="AG36" s="403" t="s">
        <v>2464</v>
      </c>
      <c r="AH36" s="326"/>
      <c r="AI36" s="403" t="s">
        <v>677</v>
      </c>
      <c r="AJ36" s="403"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1523</v>
      </c>
      <c r="BC36" s="226" t="s">
        <v>2469</v>
      </c>
      <c r="BD36" s="226" t="s">
        <v>158</v>
      </c>
      <c r="BE36" s="125" t="s">
        <v>936</v>
      </c>
      <c r="BF36" s="270"/>
      <c r="BG36" s="270"/>
      <c r="BH36" s="226" t="s">
        <v>1627</v>
      </c>
      <c r="BI36" s="125" t="s">
        <v>2470</v>
      </c>
      <c r="BJ36" s="226" t="s">
        <v>2471</v>
      </c>
      <c r="BK36" s="226" t="s">
        <v>2472</v>
      </c>
      <c r="BL36" s="270"/>
      <c r="BM36" s="270"/>
      <c r="BN36" s="270"/>
      <c r="BO36" s="270"/>
      <c r="BP36" s="114"/>
      <c r="BQ36" s="227" t="s">
        <v>2473</v>
      </c>
      <c r="BR36" s="227" t="s">
        <v>692</v>
      </c>
      <c r="BS36" s="227" t="s">
        <v>2474</v>
      </c>
      <c r="BT36" s="227" t="s">
        <v>2475</v>
      </c>
      <c r="BU36" s="227" t="s">
        <v>554</v>
      </c>
      <c r="BV36" s="134" t="s">
        <v>2476</v>
      </c>
      <c r="BW36" s="227" t="s">
        <v>2477</v>
      </c>
      <c r="BX36" s="227" t="s">
        <v>2478</v>
      </c>
      <c r="BY36" s="272"/>
      <c r="BZ36" s="227" t="s">
        <v>2479</v>
      </c>
      <c r="CA36" s="272"/>
      <c r="CB36" s="272"/>
      <c r="CC36" s="272"/>
      <c r="CD36" s="272"/>
      <c r="CE36" s="272"/>
      <c r="CF36" s="230" t="s">
        <v>2409</v>
      </c>
      <c r="CG36" s="230" t="s">
        <v>1987</v>
      </c>
      <c r="CH36" s="230" t="s">
        <v>2480</v>
      </c>
      <c r="CI36" s="139" t="s">
        <v>2481</v>
      </c>
      <c r="CJ36" s="230" t="s">
        <v>699</v>
      </c>
      <c r="CK36" s="230" t="s">
        <v>2482</v>
      </c>
      <c r="CL36" s="230" t="s">
        <v>2483</v>
      </c>
      <c r="CM36" s="230" t="s">
        <v>1723</v>
      </c>
      <c r="CN36" s="275"/>
      <c r="CO36" s="275"/>
      <c r="CP36" s="275"/>
      <c r="CQ36" s="275"/>
      <c r="CR36" s="275"/>
      <c r="CS36" s="144"/>
      <c r="CT36" s="145" t="s">
        <v>2484</v>
      </c>
      <c r="CU36" s="334" t="s">
        <v>2485</v>
      </c>
      <c r="CV36" s="334" t="s">
        <v>2486</v>
      </c>
      <c r="CW36" s="334" t="s">
        <v>1263</v>
      </c>
      <c r="CX36" s="334" t="s">
        <v>1415</v>
      </c>
      <c r="CY36" s="334" t="s">
        <v>2487</v>
      </c>
      <c r="CZ36" s="334" t="s">
        <v>545</v>
      </c>
      <c r="DA36" s="334" t="s">
        <v>357</v>
      </c>
      <c r="DB36" s="276"/>
      <c r="DC36" s="276"/>
      <c r="DD36" s="276"/>
      <c r="DE36" s="276"/>
      <c r="DF36" s="276"/>
      <c r="DG36" s="346" t="s">
        <v>667</v>
      </c>
      <c r="DH36" s="279"/>
      <c r="DI36" s="279"/>
      <c r="DJ36" s="279"/>
      <c r="DK36" s="278"/>
      <c r="DL36" s="279"/>
      <c r="DM36" s="278"/>
      <c r="DN36" s="278"/>
      <c r="DO36" s="278"/>
      <c r="DP36" s="346" t="s">
        <v>2488</v>
      </c>
      <c r="DQ36" s="346" t="s">
        <v>2489</v>
      </c>
      <c r="DR36" s="278"/>
      <c r="DS36" s="278"/>
      <c r="DT36" s="278"/>
      <c r="DU36" s="278"/>
      <c r="DV36" s="278"/>
      <c r="DW36" s="278"/>
      <c r="DX36" s="278"/>
      <c r="DY36" s="346" t="s">
        <v>1430</v>
      </c>
      <c r="DZ36" s="278"/>
      <c r="EA36" s="278"/>
      <c r="EB36" s="339"/>
    </row>
    <row r="37" ht="15.75" customHeight="1">
      <c r="A37" s="316" t="s">
        <v>2490</v>
      </c>
      <c r="B37" s="83" t="s">
        <v>2491</v>
      </c>
      <c r="C37" s="84" t="s">
        <v>1353</v>
      </c>
      <c r="D37" s="85" t="s">
        <v>1353</v>
      </c>
      <c r="E37" s="86" t="s">
        <v>1353</v>
      </c>
      <c r="F37" s="87" t="s">
        <v>2290</v>
      </c>
      <c r="G37" s="83" t="s">
        <v>2492</v>
      </c>
      <c r="H37" s="90" t="s">
        <v>743</v>
      </c>
      <c r="I37" s="90" t="s">
        <v>2493</v>
      </c>
      <c r="J37" s="90" t="s">
        <v>2494</v>
      </c>
      <c r="K37" s="256" t="s">
        <v>1599</v>
      </c>
      <c r="L37" s="256" t="s">
        <v>2495</v>
      </c>
      <c r="M37" s="256" t="s">
        <v>2496</v>
      </c>
      <c r="N37" s="90" t="s">
        <v>2497</v>
      </c>
      <c r="O37" s="256" t="s">
        <v>1363</v>
      </c>
      <c r="P37" s="90" t="s">
        <v>2349</v>
      </c>
      <c r="Q37" s="256" t="s">
        <v>2498</v>
      </c>
      <c r="R37" s="90" t="s">
        <v>2499</v>
      </c>
      <c r="S37" s="90" t="s">
        <v>2500</v>
      </c>
      <c r="T37" s="90" t="s">
        <v>563</v>
      </c>
      <c r="U37" s="256" t="s">
        <v>2501</v>
      </c>
      <c r="V37" s="256" t="s">
        <v>2502</v>
      </c>
      <c r="W37" s="124"/>
      <c r="X37" s="90" t="s">
        <v>1679</v>
      </c>
      <c r="Y37" s="90" t="s">
        <v>2503</v>
      </c>
      <c r="Z37" s="256" t="s">
        <v>1582</v>
      </c>
      <c r="AA37" s="90" t="s">
        <v>2300</v>
      </c>
      <c r="AB37" s="256" t="s">
        <v>723</v>
      </c>
      <c r="AC37" s="256" t="s">
        <v>2504</v>
      </c>
      <c r="AD37" s="89" t="s">
        <v>1152</v>
      </c>
      <c r="AE37" s="256" t="s">
        <v>971</v>
      </c>
      <c r="AF37" s="256" t="s">
        <v>2505</v>
      </c>
      <c r="AG37" s="256" t="s">
        <v>2506</v>
      </c>
      <c r="AH37" s="90" t="s">
        <v>2190</v>
      </c>
      <c r="AI37" s="256" t="s">
        <v>995</v>
      </c>
      <c r="AJ37" s="256" t="s">
        <v>2507</v>
      </c>
      <c r="AK37" s="114"/>
      <c r="AL37" s="90" t="s">
        <v>2508</v>
      </c>
      <c r="AM37" s="90" t="s">
        <v>2509</v>
      </c>
      <c r="AN37" s="256" t="s">
        <v>2510</v>
      </c>
      <c r="AO37" s="256" t="s">
        <v>2511</v>
      </c>
      <c r="AP37" s="256" t="s">
        <v>1759</v>
      </c>
      <c r="AQ37" s="256"/>
      <c r="AR37" s="256" t="s">
        <v>2512</v>
      </c>
      <c r="AS37" s="256" t="s">
        <v>2513</v>
      </c>
      <c r="AT37" s="256" t="s">
        <v>2514</v>
      </c>
      <c r="AU37" s="256" t="s">
        <v>2515</v>
      </c>
      <c r="AV37" s="90" t="s">
        <v>2516</v>
      </c>
      <c r="AW37" s="90" t="s">
        <v>2517</v>
      </c>
      <c r="AX37" s="256" t="s">
        <v>2518</v>
      </c>
      <c r="AY37" s="256" t="s">
        <v>2519</v>
      </c>
      <c r="AZ37" s="124"/>
      <c r="BA37" s="90" t="s">
        <v>2520</v>
      </c>
      <c r="BB37" s="90" t="s">
        <v>1329</v>
      </c>
      <c r="BC37" s="90" t="s">
        <v>1095</v>
      </c>
      <c r="BD37" s="256" t="s">
        <v>2521</v>
      </c>
      <c r="BE37" s="256" t="s">
        <v>2522</v>
      </c>
      <c r="BF37" s="256" t="s">
        <v>2523</v>
      </c>
      <c r="BG37" s="90" t="s">
        <v>2524</v>
      </c>
      <c r="BH37" s="256" t="s">
        <v>2525</v>
      </c>
      <c r="BI37" s="157" t="s">
        <v>2526</v>
      </c>
      <c r="BJ37" s="256" t="s">
        <v>2527</v>
      </c>
      <c r="BK37" s="256" t="s">
        <v>1528</v>
      </c>
      <c r="BL37" s="256" t="s">
        <v>2528</v>
      </c>
      <c r="BM37" s="256" t="s">
        <v>515</v>
      </c>
      <c r="BN37" s="256" t="s">
        <v>2529</v>
      </c>
      <c r="BO37" s="256" t="s">
        <v>2530</v>
      </c>
      <c r="BP37" s="124"/>
      <c r="BQ37" s="90" t="s">
        <v>2531</v>
      </c>
      <c r="BR37" s="90" t="s">
        <v>2532</v>
      </c>
      <c r="BS37" s="256" t="s">
        <v>2533</v>
      </c>
      <c r="BT37" s="90" t="s">
        <v>1282</v>
      </c>
      <c r="BU37" s="90" t="s">
        <v>2534</v>
      </c>
      <c r="BV37" s="256" t="s">
        <v>974</v>
      </c>
      <c r="BW37" s="90" t="s">
        <v>2535</v>
      </c>
      <c r="BX37" s="256" t="s">
        <v>2536</v>
      </c>
      <c r="BY37" s="256" t="s">
        <v>2536</v>
      </c>
      <c r="BZ37" s="90" t="s">
        <v>980</v>
      </c>
      <c r="CA37" s="256" t="s">
        <v>2537</v>
      </c>
      <c r="CB37" s="256" t="s">
        <v>2538</v>
      </c>
      <c r="CC37" s="256" t="s">
        <v>2539</v>
      </c>
      <c r="CD37" s="256" t="s">
        <v>2540</v>
      </c>
      <c r="CE37" s="256"/>
      <c r="CF37" s="256" t="s">
        <v>1178</v>
      </c>
      <c r="CG37" s="256" t="s">
        <v>2541</v>
      </c>
      <c r="CH37" s="90" t="s">
        <v>2542</v>
      </c>
      <c r="CI37" s="256" t="s">
        <v>2543</v>
      </c>
      <c r="CJ37" s="256" t="s">
        <v>2544</v>
      </c>
      <c r="CK37" s="90" t="s">
        <v>2545</v>
      </c>
      <c r="CL37" s="256" t="s">
        <v>1649</v>
      </c>
      <c r="CM37" s="256" t="s">
        <v>2546</v>
      </c>
      <c r="CN37" s="90" t="s">
        <v>2547</v>
      </c>
      <c r="CO37" s="90" t="s">
        <v>2548</v>
      </c>
      <c r="CP37" s="90" t="s">
        <v>1979</v>
      </c>
      <c r="CQ37" s="256" t="s">
        <v>2549</v>
      </c>
      <c r="CR37" s="256" t="s">
        <v>2550</v>
      </c>
      <c r="CS37" s="144"/>
      <c r="CT37" s="89" t="str">
        <f>HYPERLINK("https://www.youtube.com/watch?v=parV2KwURTw","43.36")</f>
        <v>43.36</v>
      </c>
      <c r="CU37" s="90" t="s">
        <v>2551</v>
      </c>
      <c r="CV37" s="89" t="str">
        <f>HYPERLINK("https://www.youtube.com/watch?v=BQJxGC6nKKs","30.18")</f>
        <v>30.18</v>
      </c>
      <c r="CW37" s="256" t="s">
        <v>2552</v>
      </c>
      <c r="CX37" s="90" t="s">
        <v>2553</v>
      </c>
      <c r="CY37" s="90" t="s">
        <v>2554</v>
      </c>
      <c r="CZ37" s="256" t="s">
        <v>1659</v>
      </c>
      <c r="DA37" s="256" t="s">
        <v>2555</v>
      </c>
      <c r="DB37" s="256" t="s">
        <v>2556</v>
      </c>
      <c r="DC37" s="256" t="s">
        <v>208</v>
      </c>
      <c r="DD37" s="256" t="s">
        <v>506</v>
      </c>
      <c r="DE37" s="256" t="s">
        <v>2557</v>
      </c>
      <c r="DF37" s="256"/>
      <c r="DG37" s="90" t="s">
        <v>2558</v>
      </c>
      <c r="DH37" s="89" t="str">
        <f>HYPERLINK("https://www.youtube.com/watch?v=tvfpeUyMNms","1:33.18")</f>
        <v>1:33.18</v>
      </c>
      <c r="DI37" s="90" t="s">
        <v>2559</v>
      </c>
      <c r="DJ37" s="90" t="s">
        <v>2560</v>
      </c>
      <c r="DK37" s="90" t="s">
        <v>609</v>
      </c>
      <c r="DL37" s="256" t="s">
        <v>2561</v>
      </c>
      <c r="DM37" s="90" t="s">
        <v>2088</v>
      </c>
      <c r="DN37" s="90" t="s">
        <v>2562</v>
      </c>
      <c r="DO37" s="90" t="s">
        <v>2563</v>
      </c>
      <c r="DP37" s="256" t="s">
        <v>800</v>
      </c>
      <c r="DQ37" s="90" t="s">
        <v>277</v>
      </c>
      <c r="DR37" s="90" t="s">
        <v>2564</v>
      </c>
      <c r="DS37" s="90" t="s">
        <v>2565</v>
      </c>
      <c r="DT37" s="90" t="s">
        <v>2566</v>
      </c>
      <c r="DU37" s="90" t="s">
        <v>2567</v>
      </c>
      <c r="DV37" s="90" t="s">
        <v>2171</v>
      </c>
      <c r="DW37" s="90" t="s">
        <v>301</v>
      </c>
      <c r="DX37" s="256" t="s">
        <v>2568</v>
      </c>
      <c r="DY37" s="256" t="s">
        <v>1279</v>
      </c>
      <c r="DZ37" s="90" t="s">
        <v>2569</v>
      </c>
      <c r="EA37" s="90" t="s">
        <v>2194</v>
      </c>
      <c r="EB37" s="162" t="s">
        <v>2570</v>
      </c>
    </row>
    <row r="38">
      <c r="A38" s="367" t="s">
        <v>2571</v>
      </c>
      <c r="B38" s="105" t="s">
        <v>2572</v>
      </c>
      <c r="C38" s="106" t="s">
        <v>1353</v>
      </c>
      <c r="D38" s="107" t="s">
        <v>904</v>
      </c>
      <c r="E38" s="108" t="s">
        <v>1353</v>
      </c>
      <c r="F38" s="109" t="s">
        <v>2573</v>
      </c>
      <c r="G38" s="105" t="s">
        <v>1354</v>
      </c>
      <c r="H38" s="446" t="s">
        <v>2574</v>
      </c>
      <c r="I38" s="446" t="s">
        <v>2575</v>
      </c>
      <c r="J38" s="446" t="s">
        <v>2135</v>
      </c>
      <c r="K38" s="446" t="s">
        <v>2293</v>
      </c>
      <c r="L38" s="446" t="s">
        <v>153</v>
      </c>
      <c r="M38" s="446" t="s">
        <v>2576</v>
      </c>
      <c r="N38" s="446" t="s">
        <v>2577</v>
      </c>
      <c r="O38" s="446" t="s">
        <v>2578</v>
      </c>
      <c r="P38" s="447" t="s">
        <v>231</v>
      </c>
      <c r="Q38" s="446"/>
      <c r="R38" s="446"/>
      <c r="S38" s="446"/>
      <c r="T38" s="446"/>
      <c r="U38" s="446"/>
      <c r="V38" s="446"/>
      <c r="W38" s="353"/>
      <c r="X38" s="448" t="s">
        <v>2579</v>
      </c>
      <c r="Y38" s="449" t="s">
        <v>1604</v>
      </c>
      <c r="Z38" s="449" t="s">
        <v>746</v>
      </c>
      <c r="AA38" s="448" t="s">
        <v>2580</v>
      </c>
      <c r="AB38" s="448" t="s">
        <v>2581</v>
      </c>
      <c r="AC38" s="448" t="s">
        <v>2582</v>
      </c>
      <c r="AD38" s="448"/>
      <c r="AE38" s="448" t="s">
        <v>2583</v>
      </c>
      <c r="AF38" s="448" t="s">
        <v>122</v>
      </c>
      <c r="AG38" s="448"/>
      <c r="AH38" s="448"/>
      <c r="AI38" s="448"/>
      <c r="AJ38" s="448"/>
      <c r="AK38" s="353"/>
      <c r="AL38" s="450" t="s">
        <v>2584</v>
      </c>
      <c r="AM38" s="450" t="s">
        <v>2555</v>
      </c>
      <c r="AN38" s="450"/>
      <c r="AO38" s="450"/>
      <c r="AP38" s="450"/>
      <c r="AQ38" s="450"/>
      <c r="AR38" s="450"/>
      <c r="AS38" s="450"/>
      <c r="AT38" s="450" t="s">
        <v>2585</v>
      </c>
      <c r="AU38" s="451" t="s">
        <v>365</v>
      </c>
      <c r="AV38" s="450"/>
      <c r="AW38" s="450"/>
      <c r="AX38" s="450" t="s">
        <v>2586</v>
      </c>
      <c r="AY38" s="450"/>
      <c r="AZ38" s="353"/>
      <c r="BA38" s="452" t="s">
        <v>482</v>
      </c>
      <c r="BB38" s="452" t="s">
        <v>2587</v>
      </c>
      <c r="BC38" s="453" t="s">
        <v>143</v>
      </c>
      <c r="BD38" s="453" t="s">
        <v>2588</v>
      </c>
      <c r="BE38" s="452" t="s">
        <v>1448</v>
      </c>
      <c r="BF38" s="452" t="s">
        <v>1897</v>
      </c>
      <c r="BG38" s="452"/>
      <c r="BH38" s="452" t="s">
        <v>1627</v>
      </c>
      <c r="BI38" s="452"/>
      <c r="BJ38" s="452" t="s">
        <v>2589</v>
      </c>
      <c r="BK38" s="452" t="s">
        <v>2590</v>
      </c>
      <c r="BL38" s="452"/>
      <c r="BM38" s="453" t="s">
        <v>1897</v>
      </c>
      <c r="BN38" s="452"/>
      <c r="BO38" s="452"/>
      <c r="BP38" s="353"/>
      <c r="BQ38" s="454"/>
      <c r="BR38" s="454" t="s">
        <v>2411</v>
      </c>
      <c r="BS38" s="454" t="s">
        <v>2591</v>
      </c>
      <c r="BT38" s="454" t="s">
        <v>2592</v>
      </c>
      <c r="BU38" s="454" t="s">
        <v>1626</v>
      </c>
      <c r="BV38" s="454" t="s">
        <v>2593</v>
      </c>
      <c r="BW38" s="454" t="s">
        <v>511</v>
      </c>
      <c r="BX38" s="454" t="s">
        <v>2594</v>
      </c>
      <c r="BY38" s="454" t="s">
        <v>2595</v>
      </c>
      <c r="BZ38" s="454" t="s">
        <v>1029</v>
      </c>
      <c r="CA38" s="454"/>
      <c r="CB38" s="454"/>
      <c r="CC38" s="454"/>
      <c r="CD38" s="454"/>
      <c r="CE38" s="454"/>
      <c r="CF38" s="455" t="s">
        <v>2596</v>
      </c>
      <c r="CG38" s="456" t="s">
        <v>136</v>
      </c>
      <c r="CH38" s="455" t="s">
        <v>2597</v>
      </c>
      <c r="CI38" s="455" t="s">
        <v>2598</v>
      </c>
      <c r="CJ38" s="455"/>
      <c r="CK38" s="455" t="s">
        <v>2336</v>
      </c>
      <c r="CL38" s="455" t="s">
        <v>2435</v>
      </c>
      <c r="CM38" s="457" t="s">
        <v>2599</v>
      </c>
      <c r="CN38" s="455"/>
      <c r="CO38" s="455" t="s">
        <v>2600</v>
      </c>
      <c r="CP38" s="455"/>
      <c r="CQ38" s="455" t="s">
        <v>2601</v>
      </c>
      <c r="CR38" s="455"/>
      <c r="CS38" s="355"/>
      <c r="CT38" s="458" t="s">
        <v>2602</v>
      </c>
      <c r="CU38" s="458" t="s">
        <v>1862</v>
      </c>
      <c r="CV38" s="459" t="s">
        <v>1809</v>
      </c>
      <c r="CW38" s="458" t="s">
        <v>2433</v>
      </c>
      <c r="CX38" s="458"/>
      <c r="CY38" s="458"/>
      <c r="CZ38" s="460" t="s">
        <v>2603</v>
      </c>
      <c r="DA38" s="458" t="s">
        <v>2585</v>
      </c>
      <c r="DB38" s="458"/>
      <c r="DC38" s="458"/>
      <c r="DD38" s="458"/>
      <c r="DE38" s="458"/>
      <c r="DF38" s="458"/>
      <c r="DG38" s="461"/>
      <c r="DH38" s="461"/>
      <c r="DI38" s="461"/>
      <c r="DJ38" s="461"/>
      <c r="DK38" s="461" t="s">
        <v>2604</v>
      </c>
      <c r="DL38" s="461" t="s">
        <v>1053</v>
      </c>
      <c r="DM38" s="461" t="s">
        <v>2605</v>
      </c>
      <c r="DN38" s="461" t="s">
        <v>2606</v>
      </c>
      <c r="DO38" s="461"/>
      <c r="DP38" s="461" t="s">
        <v>2262</v>
      </c>
      <c r="DQ38" s="461"/>
      <c r="DR38" s="461" t="s">
        <v>654</v>
      </c>
      <c r="DS38" s="461"/>
      <c r="DT38" s="461"/>
      <c r="DU38" s="461" t="s">
        <v>2607</v>
      </c>
      <c r="DV38" s="461"/>
      <c r="DW38" s="461"/>
      <c r="DX38" s="462" t="s">
        <v>1020</v>
      </c>
      <c r="DY38" s="461"/>
      <c r="DZ38" s="461"/>
      <c r="EA38" s="461" t="s">
        <v>2608</v>
      </c>
      <c r="EB38" s="461" t="s">
        <v>2609</v>
      </c>
    </row>
    <row r="39" ht="15.75" customHeight="1">
      <c r="A39" s="316" t="s">
        <v>2610</v>
      </c>
      <c r="B39" s="83" t="s">
        <v>2611</v>
      </c>
      <c r="C39" s="84" t="s">
        <v>1353</v>
      </c>
      <c r="D39" s="85" t="s">
        <v>1353</v>
      </c>
      <c r="E39" s="86" t="s">
        <v>1353</v>
      </c>
      <c r="F39" s="87" t="s">
        <v>820</v>
      </c>
      <c r="G39" s="83" t="s">
        <v>905</v>
      </c>
      <c r="H39" s="256" t="s">
        <v>2612</v>
      </c>
      <c r="I39" s="256" t="s">
        <v>989</v>
      </c>
      <c r="J39" s="257" t="s">
        <v>2613</v>
      </c>
      <c r="K39" s="257" t="s">
        <v>1599</v>
      </c>
      <c r="L39" s="257" t="s">
        <v>2614</v>
      </c>
      <c r="M39" s="256" t="s">
        <v>2615</v>
      </c>
      <c r="N39" s="256" t="s">
        <v>2616</v>
      </c>
      <c r="O39" s="256" t="s">
        <v>2617</v>
      </c>
      <c r="P39" s="256" t="s">
        <v>2618</v>
      </c>
      <c r="Q39" s="158"/>
      <c r="R39" s="158"/>
      <c r="S39" s="256" t="s">
        <v>2619</v>
      </c>
      <c r="T39" s="256" t="s">
        <v>2620</v>
      </c>
      <c r="U39" s="158"/>
      <c r="V39" s="158"/>
      <c r="W39" s="114"/>
      <c r="X39" s="256" t="s">
        <v>2621</v>
      </c>
      <c r="Y39" s="256" t="s">
        <v>2622</v>
      </c>
      <c r="Z39" s="256" t="s">
        <v>2623</v>
      </c>
      <c r="AA39" s="257" t="s">
        <v>871</v>
      </c>
      <c r="AB39" s="257" t="s">
        <v>2461</v>
      </c>
      <c r="AC39" s="256" t="s">
        <v>2624</v>
      </c>
      <c r="AD39" s="256" t="s">
        <v>2625</v>
      </c>
      <c r="AE39" s="256" t="s">
        <v>2626</v>
      </c>
      <c r="AF39" s="256" t="s">
        <v>2627</v>
      </c>
      <c r="AG39" s="256" t="s">
        <v>2628</v>
      </c>
      <c r="AH39" s="158"/>
      <c r="AI39" s="158"/>
      <c r="AJ39" s="158"/>
      <c r="AK39" s="114"/>
      <c r="AL39" s="256" t="s">
        <v>2629</v>
      </c>
      <c r="AM39" s="256" t="s">
        <v>2630</v>
      </c>
      <c r="AN39" s="256" t="s">
        <v>2631</v>
      </c>
      <c r="AO39" s="256" t="s">
        <v>2632</v>
      </c>
      <c r="AP39" s="256" t="s">
        <v>2633</v>
      </c>
      <c r="AQ39" s="256"/>
      <c r="AR39" s="256" t="s">
        <v>291</v>
      </c>
      <c r="AS39" s="158"/>
      <c r="AT39" s="256" t="s">
        <v>2562</v>
      </c>
      <c r="AU39" s="257" t="s">
        <v>2634</v>
      </c>
      <c r="AV39" s="256" t="s">
        <v>2635</v>
      </c>
      <c r="AW39" s="158"/>
      <c r="AX39" s="256" t="s">
        <v>2636</v>
      </c>
      <c r="AY39" s="158"/>
      <c r="AZ39" s="114"/>
      <c r="BA39" s="256" t="s">
        <v>2637</v>
      </c>
      <c r="BB39" s="256" t="s">
        <v>2638</v>
      </c>
      <c r="BC39" s="256" t="s">
        <v>2639</v>
      </c>
      <c r="BD39" s="257" t="s">
        <v>2640</v>
      </c>
      <c r="BE39" s="256" t="s">
        <v>2641</v>
      </c>
      <c r="BF39" s="256" t="s">
        <v>2468</v>
      </c>
      <c r="BG39" s="256" t="s">
        <v>2642</v>
      </c>
      <c r="BH39" s="256" t="s">
        <v>1119</v>
      </c>
      <c r="BI39" s="256" t="s">
        <v>2643</v>
      </c>
      <c r="BJ39" s="256"/>
      <c r="BK39" s="256" t="s">
        <v>2644</v>
      </c>
      <c r="BL39" s="158"/>
      <c r="BM39" s="256" t="s">
        <v>366</v>
      </c>
      <c r="BN39" s="256" t="s">
        <v>2082</v>
      </c>
      <c r="BO39" s="158"/>
      <c r="BP39" s="114"/>
      <c r="BQ39" s="157"/>
      <c r="BR39" s="256" t="s">
        <v>2645</v>
      </c>
      <c r="BS39" s="256" t="s">
        <v>1535</v>
      </c>
      <c r="BT39" s="256" t="s">
        <v>2646</v>
      </c>
      <c r="BU39" s="256" t="s">
        <v>2647</v>
      </c>
      <c r="BV39" s="257" t="s">
        <v>2648</v>
      </c>
      <c r="BW39" s="256" t="s">
        <v>2649</v>
      </c>
      <c r="BX39" s="257" t="s">
        <v>2650</v>
      </c>
      <c r="BY39" s="158"/>
      <c r="BZ39" s="256" t="s">
        <v>901</v>
      </c>
      <c r="CA39" s="256" t="s">
        <v>2651</v>
      </c>
      <c r="CB39" s="256" t="s">
        <v>2652</v>
      </c>
      <c r="CC39" s="256" t="s">
        <v>2653</v>
      </c>
      <c r="CD39" s="158"/>
      <c r="CE39" s="158"/>
      <c r="CF39" s="89" t="str">
        <f>HYPERLINK("https://clips.twitch.tv/KawaiiRacySwordPeoplesChamp","53.72")</f>
        <v>53.72</v>
      </c>
      <c r="CG39" s="256" t="s">
        <v>2322</v>
      </c>
      <c r="CH39" s="256" t="s">
        <v>2654</v>
      </c>
      <c r="CI39" s="256" t="s">
        <v>2655</v>
      </c>
      <c r="CJ39" s="256" t="s">
        <v>2656</v>
      </c>
      <c r="CK39" s="463" t="s">
        <v>2657</v>
      </c>
      <c r="CL39" s="257" t="s">
        <v>2055</v>
      </c>
      <c r="CM39" s="256" t="s">
        <v>2174</v>
      </c>
      <c r="CN39" s="158"/>
      <c r="CO39" s="256" t="s">
        <v>2658</v>
      </c>
      <c r="CP39" s="256"/>
      <c r="CQ39" s="256" t="s">
        <v>2659</v>
      </c>
      <c r="CR39" s="158"/>
      <c r="CS39" s="144"/>
      <c r="CT39" s="256" t="s">
        <v>2660</v>
      </c>
      <c r="CU39" s="256" t="s">
        <v>2661</v>
      </c>
      <c r="CV39" s="256" t="s">
        <v>2662</v>
      </c>
      <c r="CW39" s="256" t="s">
        <v>2663</v>
      </c>
      <c r="CX39" s="256" t="s">
        <v>2664</v>
      </c>
      <c r="CY39" s="256" t="s">
        <v>2665</v>
      </c>
      <c r="CZ39" s="284" t="s">
        <v>1049</v>
      </c>
      <c r="DA39" s="256" t="s">
        <v>1005</v>
      </c>
      <c r="DB39" s="256" t="s">
        <v>2666</v>
      </c>
      <c r="DC39" s="158"/>
      <c r="DD39" s="158"/>
      <c r="DE39" s="158"/>
      <c r="DF39" s="158"/>
      <c r="DG39" s="158"/>
      <c r="DH39" s="158"/>
      <c r="DI39" s="158"/>
      <c r="DJ39" s="256"/>
      <c r="DK39" s="256" t="s">
        <v>2667</v>
      </c>
      <c r="DL39" s="256" t="s">
        <v>2668</v>
      </c>
      <c r="DM39" s="256" t="s">
        <v>2281</v>
      </c>
      <c r="DN39" s="256" t="s">
        <v>2669</v>
      </c>
      <c r="DO39" s="256" t="s">
        <v>2118</v>
      </c>
      <c r="DP39" s="256" t="s">
        <v>2670</v>
      </c>
      <c r="DQ39" s="256"/>
      <c r="DR39" s="256" t="s">
        <v>1475</v>
      </c>
      <c r="DS39" s="256" t="s">
        <v>2671</v>
      </c>
      <c r="DT39" s="256" t="s">
        <v>2672</v>
      </c>
      <c r="DU39" s="256" t="s">
        <v>2029</v>
      </c>
      <c r="DV39" s="256" t="s">
        <v>2673</v>
      </c>
      <c r="DW39" s="256" t="s">
        <v>2674</v>
      </c>
      <c r="DX39" s="158"/>
      <c r="DY39" s="256" t="s">
        <v>2277</v>
      </c>
      <c r="DZ39" s="256" t="s">
        <v>2675</v>
      </c>
      <c r="EA39" s="256" t="s">
        <v>2375</v>
      </c>
      <c r="EB39" s="162" t="s">
        <v>2676</v>
      </c>
    </row>
    <row r="40" ht="15.75" customHeight="1">
      <c r="A40" s="104" t="s">
        <v>2677</v>
      </c>
      <c r="B40" s="105" t="s">
        <v>2678</v>
      </c>
      <c r="C40" s="106" t="s">
        <v>1353</v>
      </c>
      <c r="D40" s="107" t="s">
        <v>1353</v>
      </c>
      <c r="E40" s="108" t="s">
        <v>1353</v>
      </c>
      <c r="F40" s="109" t="s">
        <v>2679</v>
      </c>
      <c r="G40" s="105" t="s">
        <v>1546</v>
      </c>
      <c r="H40" s="110" t="s">
        <v>1766</v>
      </c>
      <c r="I40" s="110" t="s">
        <v>2680</v>
      </c>
      <c r="J40" s="286" t="s">
        <v>2681</v>
      </c>
      <c r="K40" s="110" t="s">
        <v>544</v>
      </c>
      <c r="L40" s="286" t="s">
        <v>2682</v>
      </c>
      <c r="M40" s="110" t="s">
        <v>2683</v>
      </c>
      <c r="N40" s="110" t="s">
        <v>1319</v>
      </c>
      <c r="O40" s="221" t="s">
        <v>1843</v>
      </c>
      <c r="P40" s="110" t="s">
        <v>2684</v>
      </c>
      <c r="Q40" s="263"/>
      <c r="R40" s="263"/>
      <c r="S40" s="263"/>
      <c r="T40" s="263"/>
      <c r="U40" s="263"/>
      <c r="V40" s="221"/>
      <c r="W40" s="114"/>
      <c r="X40" s="116" t="s">
        <v>822</v>
      </c>
      <c r="Y40" s="403" t="s">
        <v>2685</v>
      </c>
      <c r="Z40" s="238" t="s">
        <v>2686</v>
      </c>
      <c r="AA40" s="116" t="s">
        <v>2597</v>
      </c>
      <c r="AB40" s="403" t="s">
        <v>1607</v>
      </c>
      <c r="AC40" s="116" t="s">
        <v>1752</v>
      </c>
      <c r="AD40" s="403"/>
      <c r="AE40" s="403" t="s">
        <v>2309</v>
      </c>
      <c r="AF40" s="403" t="s">
        <v>749</v>
      </c>
      <c r="AG40" s="326"/>
      <c r="AH40" s="326"/>
      <c r="AI40" s="326"/>
      <c r="AJ40" s="403"/>
      <c r="AK40" s="114"/>
      <c r="AL40" s="268"/>
      <c r="AM40" s="120" t="s">
        <v>2669</v>
      </c>
      <c r="AN40" s="268"/>
      <c r="AO40" s="268"/>
      <c r="AP40" s="268"/>
      <c r="AQ40" s="268"/>
      <c r="AR40" s="268"/>
      <c r="AS40" s="268"/>
      <c r="AT40" s="223" t="s">
        <v>2687</v>
      </c>
      <c r="AU40" s="328" t="s">
        <v>2688</v>
      </c>
      <c r="AV40" s="268"/>
      <c r="AW40" s="268"/>
      <c r="AX40" s="268"/>
      <c r="AY40" s="268"/>
      <c r="AZ40" s="114"/>
      <c r="BA40" s="226" t="s">
        <v>2689</v>
      </c>
      <c r="BB40" s="125" t="s">
        <v>341</v>
      </c>
      <c r="BC40" s="125" t="s">
        <v>264</v>
      </c>
      <c r="BD40" s="464" t="s">
        <v>2690</v>
      </c>
      <c r="BE40" s="226" t="s">
        <v>2691</v>
      </c>
      <c r="BF40" s="226" t="s">
        <v>1370</v>
      </c>
      <c r="BG40" s="270"/>
      <c r="BH40" s="226" t="s">
        <v>2692</v>
      </c>
      <c r="BI40" s="125" t="s">
        <v>2693</v>
      </c>
      <c r="BJ40" s="270"/>
      <c r="BK40" s="464" t="s">
        <v>2694</v>
      </c>
      <c r="BL40" s="270"/>
      <c r="BM40" s="270"/>
      <c r="BN40" s="226"/>
      <c r="BO40" s="270"/>
      <c r="BP40" s="114"/>
      <c r="BQ40" s="227" t="s">
        <v>395</v>
      </c>
      <c r="BR40" s="134" t="s">
        <v>1669</v>
      </c>
      <c r="BS40" s="307" t="s">
        <v>2695</v>
      </c>
      <c r="BT40" s="307" t="s">
        <v>2696</v>
      </c>
      <c r="BU40" s="307" t="s">
        <v>2238</v>
      </c>
      <c r="BV40" s="307" t="s">
        <v>2697</v>
      </c>
      <c r="BW40" s="227" t="s">
        <v>2698</v>
      </c>
      <c r="BX40" s="227" t="s">
        <v>2699</v>
      </c>
      <c r="BY40" s="227"/>
      <c r="BZ40" s="134" t="s">
        <v>2281</v>
      </c>
      <c r="CA40" s="272"/>
      <c r="CB40" s="272"/>
      <c r="CC40" s="272"/>
      <c r="CD40" s="272"/>
      <c r="CE40" s="272"/>
      <c r="CF40" s="230" t="s">
        <v>2700</v>
      </c>
      <c r="CG40" s="230" t="s">
        <v>370</v>
      </c>
      <c r="CH40" s="230" t="s">
        <v>2701</v>
      </c>
      <c r="CI40" s="230" t="s">
        <v>2702</v>
      </c>
      <c r="CJ40" s="230" t="s">
        <v>2703</v>
      </c>
      <c r="CK40" s="230" t="s">
        <v>2704</v>
      </c>
      <c r="CL40" s="465" t="s">
        <v>1265</v>
      </c>
      <c r="CM40" s="139" t="s">
        <v>2667</v>
      </c>
      <c r="CN40" s="275"/>
      <c r="CO40" s="275"/>
      <c r="CP40" s="275"/>
      <c r="CQ40" s="275"/>
      <c r="CR40" s="275"/>
      <c r="CS40" s="144"/>
      <c r="CT40" s="145" t="s">
        <v>2705</v>
      </c>
      <c r="CU40" s="334" t="s">
        <v>2432</v>
      </c>
      <c r="CV40" s="145" t="s">
        <v>791</v>
      </c>
      <c r="CW40" s="412" t="s">
        <v>701</v>
      </c>
      <c r="CX40" s="334" t="s">
        <v>2706</v>
      </c>
      <c r="CY40" s="334" t="s">
        <v>2707</v>
      </c>
      <c r="CZ40" s="145" t="s">
        <v>2708</v>
      </c>
      <c r="DA40" s="145" t="s">
        <v>2709</v>
      </c>
      <c r="DB40" s="276"/>
      <c r="DC40" s="334" t="s">
        <v>2710</v>
      </c>
      <c r="DD40" s="276"/>
      <c r="DE40" s="145" t="s">
        <v>2711</v>
      </c>
      <c r="DF40" s="334"/>
      <c r="DG40" s="278"/>
      <c r="DH40" s="278"/>
      <c r="DI40" s="278"/>
      <c r="DJ40" s="278"/>
      <c r="DK40" s="278"/>
      <c r="DL40" s="278"/>
      <c r="DM40" s="278"/>
      <c r="DN40" s="278"/>
      <c r="DO40" s="253"/>
      <c r="DP40" s="466" t="s">
        <v>2712</v>
      </c>
      <c r="DQ40" s="346" t="s">
        <v>2713</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2462</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2664</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1334</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2529</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1353</v>
      </c>
      <c r="D42" s="107" t="s">
        <v>1353</v>
      </c>
      <c r="E42" s="108" t="s">
        <v>1353</v>
      </c>
      <c r="F42" s="109" t="s">
        <v>2573</v>
      </c>
      <c r="G42" s="105" t="s">
        <v>2132</v>
      </c>
      <c r="H42" s="237" t="s">
        <v>2767</v>
      </c>
      <c r="I42" s="110" t="s">
        <v>2768</v>
      </c>
      <c r="J42" s="237" t="s">
        <v>740</v>
      </c>
      <c r="K42" s="221" t="s">
        <v>1358</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2487</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1353</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1368</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2640</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1353</v>
      </c>
      <c r="D44" s="107" t="s">
        <v>1353</v>
      </c>
      <c r="E44" s="108" t="s">
        <v>1353</v>
      </c>
      <c r="F44" s="109" t="s">
        <v>2226</v>
      </c>
      <c r="G44" s="105" t="s">
        <v>433</v>
      </c>
      <c r="H44" s="221" t="s">
        <v>2884</v>
      </c>
      <c r="I44" s="221" t="s">
        <v>2885</v>
      </c>
      <c r="J44" s="221" t="s">
        <v>2886</v>
      </c>
      <c r="K44" s="110" t="s">
        <v>1599</v>
      </c>
      <c r="L44" s="110" t="s">
        <v>2887</v>
      </c>
      <c r="M44" s="110" t="s">
        <v>1034</v>
      </c>
      <c r="N44" s="110" t="s">
        <v>2888</v>
      </c>
      <c r="O44" s="110" t="s">
        <v>2456</v>
      </c>
      <c r="P44" s="110" t="s">
        <v>2810</v>
      </c>
      <c r="Q44" s="473" t="s">
        <v>2889</v>
      </c>
      <c r="R44" s="474" t="s">
        <v>1243</v>
      </c>
      <c r="S44" s="110" t="s">
        <v>762</v>
      </c>
      <c r="T44" s="286" t="s">
        <v>2890</v>
      </c>
      <c r="U44" s="221" t="s">
        <v>1467</v>
      </c>
      <c r="V44" s="221" t="s">
        <v>2891</v>
      </c>
      <c r="W44" s="114"/>
      <c r="X44" s="116" t="s">
        <v>1356</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1339</v>
      </c>
      <c r="BS44" s="134" t="s">
        <v>2086</v>
      </c>
      <c r="BT44" s="134" t="s">
        <v>2922</v>
      </c>
      <c r="BU44" s="134" t="s">
        <v>2923</v>
      </c>
      <c r="BV44" s="134" t="s">
        <v>2369</v>
      </c>
      <c r="BW44" s="272"/>
      <c r="BX44" s="138" t="s">
        <v>1639</v>
      </c>
      <c r="BY44" s="134" t="s">
        <v>2924</v>
      </c>
      <c r="BZ44" s="227" t="s">
        <v>2925</v>
      </c>
      <c r="CA44" s="134" t="s">
        <v>2926</v>
      </c>
      <c r="CB44" s="227" t="s">
        <v>2927</v>
      </c>
      <c r="CC44" s="134" t="s">
        <v>1390</v>
      </c>
      <c r="CD44" s="134" t="s">
        <v>2928</v>
      </c>
      <c r="CE44" s="227"/>
      <c r="CF44" s="139" t="s">
        <v>1626</v>
      </c>
      <c r="CG44" s="230" t="s">
        <v>2673</v>
      </c>
      <c r="CH44" s="230" t="s">
        <v>2929</v>
      </c>
      <c r="CI44" s="230" t="s">
        <v>2930</v>
      </c>
      <c r="CJ44" s="230" t="s">
        <v>2931</v>
      </c>
      <c r="CK44" s="230" t="s">
        <v>2462</v>
      </c>
      <c r="CL44" s="139" t="s">
        <v>2658</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2604</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1353</v>
      </c>
      <c r="D45" s="85" t="s">
        <v>1353</v>
      </c>
      <c r="E45" s="86" t="s">
        <v>1353</v>
      </c>
      <c r="F45" s="87" t="s">
        <v>220</v>
      </c>
      <c r="G45" s="83" t="s">
        <v>1355</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2484</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2522</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2565</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1353</v>
      </c>
      <c r="D46" s="107" t="s">
        <v>904</v>
      </c>
      <c r="E46" s="108" t="s">
        <v>1353</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2580</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2639</v>
      </c>
      <c r="AV46" s="268"/>
      <c r="AW46" s="268"/>
      <c r="AX46" s="223" t="s">
        <v>913</v>
      </c>
      <c r="AY46" s="268"/>
      <c r="AZ46" s="114"/>
      <c r="BA46" s="226" t="s">
        <v>3046</v>
      </c>
      <c r="BB46" s="226" t="s">
        <v>1329</v>
      </c>
      <c r="BC46" s="226" t="s">
        <v>2639</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2667</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1353</v>
      </c>
      <c r="D47" s="85" t="s">
        <v>820</v>
      </c>
      <c r="E47" s="86" t="s">
        <v>1353</v>
      </c>
      <c r="F47" s="87" t="s">
        <v>2573</v>
      </c>
      <c r="G47" s="83" t="s">
        <v>1744</v>
      </c>
      <c r="H47" s="256" t="s">
        <v>3070</v>
      </c>
      <c r="I47" s="478" t="s">
        <v>3071</v>
      </c>
      <c r="J47" s="257" t="s">
        <v>3072</v>
      </c>
      <c r="K47" s="284" t="s">
        <v>2869</v>
      </c>
      <c r="L47" s="257" t="s">
        <v>1343</v>
      </c>
      <c r="M47" s="158"/>
      <c r="N47" s="479" t="s">
        <v>3073</v>
      </c>
      <c r="O47" s="257" t="s">
        <v>3074</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1372</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2589</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2461</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2458</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2638</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2499</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1874</v>
      </c>
      <c r="I49" s="90" t="s">
        <v>3132</v>
      </c>
      <c r="J49" s="90" t="s">
        <v>2382</v>
      </c>
      <c r="K49" s="89" t="s">
        <v>544</v>
      </c>
      <c r="L49" s="90" t="s">
        <v>453</v>
      </c>
      <c r="M49" s="256" t="s">
        <v>3133</v>
      </c>
      <c r="N49" s="256" t="s">
        <v>3134</v>
      </c>
      <c r="O49" s="157" t="s">
        <v>2987</v>
      </c>
      <c r="P49" s="157" t="s">
        <v>2684</v>
      </c>
      <c r="Q49" s="256" t="s">
        <v>3135</v>
      </c>
      <c r="R49" s="158"/>
      <c r="S49" s="158"/>
      <c r="T49" s="158"/>
      <c r="U49" s="158"/>
      <c r="V49" s="256" t="s">
        <v>3136</v>
      </c>
      <c r="W49" s="114"/>
      <c r="X49" s="90" t="s">
        <v>2124</v>
      </c>
      <c r="Y49" s="90" t="s">
        <v>3137</v>
      </c>
      <c r="Z49" s="90" t="s">
        <v>1779</v>
      </c>
      <c r="AA49" s="157" t="s">
        <v>2580</v>
      </c>
      <c r="AB49" s="157" t="s">
        <v>2581</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2695</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1353</v>
      </c>
      <c r="D50" s="107" t="s">
        <v>1353</v>
      </c>
      <c r="E50" s="108" t="s">
        <v>1353</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2657</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1388</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2704</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2466</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2469</v>
      </c>
      <c r="EA50" s="150" t="s">
        <v>2282</v>
      </c>
      <c r="EB50" s="152" t="s">
        <v>3222</v>
      </c>
    </row>
    <row r="51" ht="15.75" customHeight="1">
      <c r="A51" s="481" t="s">
        <v>3223</v>
      </c>
      <c r="B51" s="83" t="s">
        <v>3224</v>
      </c>
      <c r="C51" s="84" t="s">
        <v>1353</v>
      </c>
      <c r="D51" s="85" t="s">
        <v>1353</v>
      </c>
      <c r="E51" s="86" t="s">
        <v>1353</v>
      </c>
      <c r="F51" s="87" t="s">
        <v>1596</v>
      </c>
      <c r="G51" s="83" t="s">
        <v>1354</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2700</v>
      </c>
      <c r="AQ51" s="90" t="s">
        <v>3238</v>
      </c>
      <c r="AR51" s="158"/>
      <c r="AS51" s="157" t="s">
        <v>3239</v>
      </c>
      <c r="AT51" s="157" t="s">
        <v>2841</v>
      </c>
      <c r="AU51" s="90" t="s">
        <v>1095</v>
      </c>
      <c r="AV51" s="158"/>
      <c r="AW51" s="158"/>
      <c r="AX51" s="160" t="s">
        <v>2653</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2489</v>
      </c>
      <c r="CM51" s="157" t="s">
        <v>2599</v>
      </c>
      <c r="CN51" s="158"/>
      <c r="CO51" s="158"/>
      <c r="CP51" s="158"/>
      <c r="CQ51" s="157" t="s">
        <v>2659</v>
      </c>
      <c r="CR51" s="158"/>
      <c r="CS51" s="144"/>
      <c r="CT51" s="90" t="s">
        <v>2893</v>
      </c>
      <c r="CU51" s="256" t="s">
        <v>2432</v>
      </c>
      <c r="CV51" s="90" t="s">
        <v>2489</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3072</v>
      </c>
      <c r="K52" s="110" t="s">
        <v>3258</v>
      </c>
      <c r="L52" s="110" t="s">
        <v>2169</v>
      </c>
      <c r="M52" s="221" t="s">
        <v>3259</v>
      </c>
      <c r="N52" s="110" t="s">
        <v>3260</v>
      </c>
      <c r="O52" s="110" t="s">
        <v>3261</v>
      </c>
      <c r="P52" s="110" t="s">
        <v>2810</v>
      </c>
      <c r="Q52" s="263"/>
      <c r="R52" s="263"/>
      <c r="S52" s="237" t="s">
        <v>3262</v>
      </c>
      <c r="T52" s="263"/>
      <c r="U52" s="237" t="s">
        <v>3263</v>
      </c>
      <c r="V52" s="263"/>
      <c r="W52" s="114"/>
      <c r="X52" s="449" t="s">
        <v>2779</v>
      </c>
      <c r="Y52" s="403" t="s">
        <v>3264</v>
      </c>
      <c r="Z52" s="403" t="s">
        <v>654</v>
      </c>
      <c r="AA52" s="116" t="s">
        <v>3265</v>
      </c>
      <c r="AB52" s="116" t="s">
        <v>2776</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2469</v>
      </c>
      <c r="BD52" s="464" t="s">
        <v>2653</v>
      </c>
      <c r="BE52" s="226" t="s">
        <v>3271</v>
      </c>
      <c r="BF52" s="270"/>
      <c r="BG52" s="270"/>
      <c r="BH52" s="125" t="s">
        <v>1348</v>
      </c>
      <c r="BI52" s="129"/>
      <c r="BJ52" s="125" t="s">
        <v>861</v>
      </c>
      <c r="BK52" s="226" t="s">
        <v>3178</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2905</v>
      </c>
      <c r="CN52" s="275"/>
      <c r="CO52" s="275"/>
      <c r="CP52" s="275"/>
      <c r="CQ52" s="275"/>
      <c r="CR52" s="275"/>
      <c r="CS52" s="144"/>
      <c r="CT52" s="334" t="s">
        <v>3283</v>
      </c>
      <c r="CU52" s="334" t="s">
        <v>2931</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3037</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2621</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2707</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2663</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3053</v>
      </c>
      <c r="DV54" s="278"/>
      <c r="DW54" s="278"/>
      <c r="DX54" s="278"/>
      <c r="DY54" s="278"/>
      <c r="DZ54" s="278"/>
      <c r="EA54" s="278"/>
      <c r="EB54" s="339"/>
    </row>
    <row r="55">
      <c r="A55" s="485" t="s">
        <v>3345</v>
      </c>
      <c r="B55" s="83" t="s">
        <v>3346</v>
      </c>
      <c r="C55" s="84" t="s">
        <v>1353</v>
      </c>
      <c r="D55" s="85" t="s">
        <v>820</v>
      </c>
      <c r="E55" s="86" t="s">
        <v>1353</v>
      </c>
      <c r="F55" s="87" t="s">
        <v>3131</v>
      </c>
      <c r="G55" s="83" t="s">
        <v>3347</v>
      </c>
      <c r="H55" s="157" t="s">
        <v>2723</v>
      </c>
      <c r="I55" s="157" t="s">
        <v>3348</v>
      </c>
      <c r="J55" s="157" t="s">
        <v>3349</v>
      </c>
      <c r="K55" s="90" t="s">
        <v>3350</v>
      </c>
      <c r="L55" s="157" t="s">
        <v>3351</v>
      </c>
      <c r="M55" s="157" t="s">
        <v>3352</v>
      </c>
      <c r="N55" s="157" t="s">
        <v>2616</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2483</v>
      </c>
      <c r="AC55" s="157" t="s">
        <v>3359</v>
      </c>
      <c r="AD55" s="157" t="s">
        <v>2896</v>
      </c>
      <c r="AE55" s="157" t="s">
        <v>2995</v>
      </c>
      <c r="AF55" s="162" t="s">
        <v>2778</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2918</v>
      </c>
      <c r="BN55" s="157" t="s">
        <v>2200</v>
      </c>
      <c r="BO55" s="157" t="s">
        <v>3373</v>
      </c>
      <c r="BP55" s="114"/>
      <c r="BQ55" s="157" t="s">
        <v>3374</v>
      </c>
      <c r="BR55" s="157" t="s">
        <v>1624</v>
      </c>
      <c r="BS55" s="157" t="s">
        <v>3375</v>
      </c>
      <c r="BT55" s="157" t="s">
        <v>2922</v>
      </c>
      <c r="BU55" s="158"/>
      <c r="BV55" s="90" t="s">
        <v>951</v>
      </c>
      <c r="BW55" s="157" t="s">
        <v>649</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3213</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820</v>
      </c>
      <c r="F56" s="109" t="s">
        <v>904</v>
      </c>
      <c r="G56" s="105" t="s">
        <v>2818</v>
      </c>
      <c r="H56" s="221" t="s">
        <v>552</v>
      </c>
      <c r="I56" s="221" t="s">
        <v>3395</v>
      </c>
      <c r="J56" s="237" t="s">
        <v>2494</v>
      </c>
      <c r="K56" s="237" t="s">
        <v>733</v>
      </c>
      <c r="L56" s="237" t="s">
        <v>576</v>
      </c>
      <c r="M56" s="221" t="s">
        <v>3396</v>
      </c>
      <c r="N56" s="237" t="s">
        <v>3397</v>
      </c>
      <c r="O56" s="237" t="s">
        <v>2248</v>
      </c>
      <c r="P56" s="237" t="s">
        <v>738</v>
      </c>
      <c r="Q56" s="221" t="s">
        <v>3398</v>
      </c>
      <c r="R56" s="323"/>
      <c r="S56" s="221" t="s">
        <v>2963</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2544</v>
      </c>
      <c r="CK56" s="230" t="s">
        <v>3428</v>
      </c>
      <c r="CL56" s="309" t="s">
        <v>3429</v>
      </c>
      <c r="CM56" s="248" t="str">
        <f>HYPERLINK("https://youtu.be/eT1ltwCFNY0","15.59")</f>
        <v>15.59</v>
      </c>
      <c r="CN56" s="275"/>
      <c r="CO56" s="275"/>
      <c r="CP56" s="250" t="s">
        <v>180</v>
      </c>
      <c r="CQ56" s="251"/>
      <c r="CR56" s="275"/>
      <c r="CS56" s="144"/>
      <c r="CT56" s="334" t="s">
        <v>3430</v>
      </c>
      <c r="CU56" s="149" t="s">
        <v>2661</v>
      </c>
      <c r="CV56" s="334" t="s">
        <v>810</v>
      </c>
      <c r="CW56" s="149" t="s">
        <v>3431</v>
      </c>
      <c r="CX56" s="149" t="s">
        <v>3432</v>
      </c>
      <c r="CY56" s="334" t="s">
        <v>2483</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2953</v>
      </c>
    </row>
    <row r="57" ht="15.75" customHeight="1">
      <c r="A57" s="486" t="s">
        <v>3437</v>
      </c>
      <c r="B57" s="83" t="s">
        <v>3438</v>
      </c>
      <c r="C57" s="84" t="s">
        <v>1353</v>
      </c>
      <c r="D57" s="85" t="s">
        <v>1353</v>
      </c>
      <c r="E57" s="86" t="s">
        <v>1353</v>
      </c>
      <c r="F57" s="87" t="s">
        <v>3439</v>
      </c>
      <c r="G57" s="83" t="s">
        <v>1926</v>
      </c>
      <c r="H57" s="158"/>
      <c r="I57" s="90" t="s">
        <v>3440</v>
      </c>
      <c r="J57" s="90" t="s">
        <v>2292</v>
      </c>
      <c r="K57" s="90" t="s">
        <v>2293</v>
      </c>
      <c r="L57" s="90" t="s">
        <v>880</v>
      </c>
      <c r="M57" s="90" t="s">
        <v>3441</v>
      </c>
      <c r="N57" s="90" t="s">
        <v>3442</v>
      </c>
      <c r="O57" s="90" t="s">
        <v>3032</v>
      </c>
      <c r="P57" s="90" t="s">
        <v>2618</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2790</v>
      </c>
      <c r="BI57" s="157" t="s">
        <v>3171</v>
      </c>
      <c r="BJ57" s="256"/>
      <c r="BK57" s="90" t="s">
        <v>3454</v>
      </c>
      <c r="BL57" s="158"/>
      <c r="BM57" s="158"/>
      <c r="BN57" s="158"/>
      <c r="BO57" s="158"/>
      <c r="BP57" s="114"/>
      <c r="BQ57" s="157"/>
      <c r="BR57" s="90" t="s">
        <v>936</v>
      </c>
      <c r="BS57" s="90" t="s">
        <v>2866</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2662</v>
      </c>
      <c r="CH57" s="90" t="s">
        <v>405</v>
      </c>
      <c r="CI57" s="90" t="s">
        <v>3460</v>
      </c>
      <c r="CJ57" s="158"/>
      <c r="CK57" s="157" t="s">
        <v>2272</v>
      </c>
      <c r="CL57" s="90" t="s">
        <v>3180</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1353</v>
      </c>
      <c r="D58" s="107" t="s">
        <v>1353</v>
      </c>
      <c r="E58" s="108" t="s">
        <v>1353</v>
      </c>
      <c r="F58" s="109" t="s">
        <v>1354</v>
      </c>
      <c r="G58" s="105" t="s">
        <v>988</v>
      </c>
      <c r="H58" s="110" t="s">
        <v>1572</v>
      </c>
      <c r="I58" s="110" t="s">
        <v>3009</v>
      </c>
      <c r="J58" s="110" t="s">
        <v>3472</v>
      </c>
      <c r="K58" s="110" t="s">
        <v>1599</v>
      </c>
      <c r="L58" s="110" t="s">
        <v>509</v>
      </c>
      <c r="M58" s="110" t="s">
        <v>3473</v>
      </c>
      <c r="N58" s="110" t="s">
        <v>3474</v>
      </c>
      <c r="O58" s="110" t="s">
        <v>3475</v>
      </c>
      <c r="P58" s="110" t="s">
        <v>2771</v>
      </c>
      <c r="Q58" s="237" t="s">
        <v>3476</v>
      </c>
      <c r="R58" s="263"/>
      <c r="S58" s="110" t="s">
        <v>3477</v>
      </c>
      <c r="T58" s="263"/>
      <c r="U58" s="110" t="s">
        <v>3478</v>
      </c>
      <c r="V58" s="221" t="s">
        <v>3479</v>
      </c>
      <c r="W58" s="114"/>
      <c r="X58" s="117" t="s">
        <v>3480</v>
      </c>
      <c r="Y58" s="116" t="s">
        <v>3481</v>
      </c>
      <c r="Z58" s="116" t="s">
        <v>2564</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2687</v>
      </c>
      <c r="AU58" s="120" t="s">
        <v>2469</v>
      </c>
      <c r="AV58" s="268"/>
      <c r="AW58" s="268"/>
      <c r="AX58" s="120" t="s">
        <v>3492</v>
      </c>
      <c r="AY58" s="223" t="s">
        <v>3493</v>
      </c>
      <c r="AZ58" s="92"/>
      <c r="BA58" s="125" t="s">
        <v>2721</v>
      </c>
      <c r="BB58" s="125" t="s">
        <v>3494</v>
      </c>
      <c r="BC58" s="125" t="s">
        <v>1182</v>
      </c>
      <c r="BD58" s="225" t="s">
        <v>2960</v>
      </c>
      <c r="BE58" s="125" t="s">
        <v>3495</v>
      </c>
      <c r="BF58" s="125" t="s">
        <v>3496</v>
      </c>
      <c r="BG58" s="270"/>
      <c r="BH58" s="125" t="s">
        <v>2146</v>
      </c>
      <c r="BI58" s="132" t="s">
        <v>3497</v>
      </c>
      <c r="BJ58" s="132"/>
      <c r="BK58" s="125" t="s">
        <v>3189</v>
      </c>
      <c r="BL58" s="270"/>
      <c r="BM58" s="125" t="s">
        <v>2264</v>
      </c>
      <c r="BN58" s="132" t="s">
        <v>3498</v>
      </c>
      <c r="BO58" s="270"/>
      <c r="BP58" s="114"/>
      <c r="BQ58" s="134" t="s">
        <v>3499</v>
      </c>
      <c r="BR58" s="134" t="s">
        <v>1019</v>
      </c>
      <c r="BS58" s="134" t="s">
        <v>2335</v>
      </c>
      <c r="BT58" s="134" t="s">
        <v>724</v>
      </c>
      <c r="BU58" s="134" t="s">
        <v>2532</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2551</v>
      </c>
      <c r="CK58" s="139" t="s">
        <v>3510</v>
      </c>
      <c r="CL58" s="139" t="s">
        <v>3511</v>
      </c>
      <c r="CM58" s="139" t="s">
        <v>2667</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2687</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1496</v>
      </c>
      <c r="K59" s="463" t="s">
        <v>2703</v>
      </c>
      <c r="L59" s="354" t="s">
        <v>2106</v>
      </c>
      <c r="M59" s="463" t="s">
        <v>3529</v>
      </c>
      <c r="N59" s="349" t="s">
        <v>3530</v>
      </c>
      <c r="O59" s="417" t="s">
        <v>3531</v>
      </c>
      <c r="P59" s="354" t="s">
        <v>2441</v>
      </c>
      <c r="Q59" s="354" t="s">
        <v>3532</v>
      </c>
      <c r="R59" s="463" t="s">
        <v>3533</v>
      </c>
      <c r="S59" s="354" t="s">
        <v>3534</v>
      </c>
      <c r="T59" s="354" t="s">
        <v>2453</v>
      </c>
      <c r="U59" s="354" t="s">
        <v>2887</v>
      </c>
      <c r="V59" s="354" t="s">
        <v>3535</v>
      </c>
      <c r="W59" s="172"/>
      <c r="X59" s="349" t="s">
        <v>3339</v>
      </c>
      <c r="Y59" s="349" t="s">
        <v>3536</v>
      </c>
      <c r="Z59" s="463" t="s">
        <v>398</v>
      </c>
      <c r="AA59" s="349" t="s">
        <v>2242</v>
      </c>
      <c r="AB59" s="349" t="s">
        <v>1619</v>
      </c>
      <c r="AC59" s="349" t="s">
        <v>3537</v>
      </c>
      <c r="AD59" s="354" t="s">
        <v>3403</v>
      </c>
      <c r="AE59" s="354" t="s">
        <v>1409</v>
      </c>
      <c r="AF59" s="349" t="s">
        <v>3172</v>
      </c>
      <c r="AG59" s="354" t="s">
        <v>2861</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2872</v>
      </c>
      <c r="AU59" s="349" t="s">
        <v>254</v>
      </c>
      <c r="AV59" s="354" t="s">
        <v>3063</v>
      </c>
      <c r="AW59" s="354" t="s">
        <v>2671</v>
      </c>
      <c r="AX59" s="354" t="s">
        <v>3546</v>
      </c>
      <c r="AY59" s="354" t="s">
        <v>3547</v>
      </c>
      <c r="AZ59" s="495"/>
      <c r="BA59" s="463" t="s">
        <v>3548</v>
      </c>
      <c r="BB59" s="349" t="s">
        <v>2184</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2637</v>
      </c>
      <c r="BS59" s="349" t="s">
        <v>3559</v>
      </c>
      <c r="BT59" s="494" t="s">
        <v>374</v>
      </c>
      <c r="BU59" s="354" t="s">
        <v>3087</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2760</v>
      </c>
      <c r="DL59" s="354" t="s">
        <v>3584</v>
      </c>
      <c r="DM59" s="354" t="s">
        <v>312</v>
      </c>
      <c r="DN59" s="354" t="s">
        <v>3585</v>
      </c>
      <c r="DO59" s="463" t="s">
        <v>3023</v>
      </c>
      <c r="DP59" s="354" t="s">
        <v>3156</v>
      </c>
      <c r="DQ59" s="354" t="s">
        <v>3586</v>
      </c>
      <c r="DR59" s="354" t="s">
        <v>3587</v>
      </c>
      <c r="DS59" s="354" t="s">
        <v>3588</v>
      </c>
      <c r="DT59" s="417" t="s">
        <v>3589</v>
      </c>
      <c r="DU59" s="497" t="s">
        <v>814</v>
      </c>
      <c r="DV59" s="354" t="s">
        <v>3590</v>
      </c>
      <c r="DW59" s="354" t="s">
        <v>2707</v>
      </c>
      <c r="DX59" s="354" t="s">
        <v>2982</v>
      </c>
      <c r="DY59" s="354" t="s">
        <v>3037</v>
      </c>
      <c r="DZ59" s="354" t="s">
        <v>3591</v>
      </c>
      <c r="EA59" s="354" t="s">
        <v>1619</v>
      </c>
      <c r="EB59" s="162" t="s">
        <v>3592</v>
      </c>
    </row>
    <row r="60">
      <c r="A60" s="165" t="s">
        <v>3593</v>
      </c>
      <c r="B60" s="368" t="s">
        <v>3594</v>
      </c>
      <c r="C60" s="369" t="s">
        <v>820</v>
      </c>
      <c r="D60" s="370" t="s">
        <v>1353</v>
      </c>
      <c r="E60" s="371" t="s">
        <v>904</v>
      </c>
      <c r="F60" s="372" t="s">
        <v>3595</v>
      </c>
      <c r="G60" s="368" t="s">
        <v>3596</v>
      </c>
      <c r="H60" s="373" t="s">
        <v>3597</v>
      </c>
      <c r="I60" s="373" t="s">
        <v>2575</v>
      </c>
      <c r="J60" s="373" t="s">
        <v>3598</v>
      </c>
      <c r="K60" s="373" t="s">
        <v>1964</v>
      </c>
      <c r="L60" s="373" t="s">
        <v>1104</v>
      </c>
      <c r="M60" s="373" t="s">
        <v>3599</v>
      </c>
      <c r="N60" s="498" t="s">
        <v>3600</v>
      </c>
      <c r="O60" s="498" t="s">
        <v>3601</v>
      </c>
      <c r="P60" s="373" t="s">
        <v>829</v>
      </c>
      <c r="Q60" s="498"/>
      <c r="R60" s="499"/>
      <c r="S60" s="499"/>
      <c r="T60" s="499"/>
      <c r="U60" s="499"/>
      <c r="V60" s="499"/>
      <c r="W60" s="500"/>
      <c r="X60" s="377" t="s">
        <v>1367</v>
      </c>
      <c r="Y60" s="377" t="s">
        <v>3602</v>
      </c>
      <c r="Z60" s="119" t="s">
        <v>1083</v>
      </c>
      <c r="AA60" s="377" t="s">
        <v>2009</v>
      </c>
      <c r="AB60" s="377" t="s">
        <v>919</v>
      </c>
      <c r="AC60" s="501" t="s">
        <v>3603</v>
      </c>
      <c r="AD60" s="377" t="s">
        <v>1556</v>
      </c>
      <c r="AE60" s="501" t="s">
        <v>3448</v>
      </c>
      <c r="AF60" s="377" t="s">
        <v>1372</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3173</v>
      </c>
      <c r="BF60" s="507"/>
      <c r="BG60" s="507"/>
      <c r="BH60" s="506" t="s">
        <v>3464</v>
      </c>
      <c r="BI60" s="507"/>
      <c r="BJ60" s="506" t="s">
        <v>3609</v>
      </c>
      <c r="BK60" s="506" t="s">
        <v>1369</v>
      </c>
      <c r="BL60" s="507"/>
      <c r="BM60" s="507"/>
      <c r="BN60" s="507"/>
      <c r="BO60" s="507"/>
      <c r="BP60" s="500"/>
      <c r="BQ60" s="508"/>
      <c r="BR60" s="509" t="s">
        <v>3610</v>
      </c>
      <c r="BS60" s="384" t="s">
        <v>2474</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1310</v>
      </c>
      <c r="I61" s="256" t="s">
        <v>3617</v>
      </c>
      <c r="J61" s="157" t="s">
        <v>3618</v>
      </c>
      <c r="K61" s="256" t="s">
        <v>2661</v>
      </c>
      <c r="L61" s="157" t="s">
        <v>3231</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2858</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3007</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3147</v>
      </c>
      <c r="CA61" s="256" t="s">
        <v>3647</v>
      </c>
      <c r="CB61" s="158"/>
      <c r="CC61" s="158"/>
      <c r="CD61" s="158"/>
      <c r="CE61" s="158"/>
      <c r="CF61" s="256" t="s">
        <v>3648</v>
      </c>
      <c r="CG61" s="256" t="s">
        <v>3649</v>
      </c>
      <c r="CH61" s="256" t="s">
        <v>3650</v>
      </c>
      <c r="CI61" s="256" t="s">
        <v>3651</v>
      </c>
      <c r="CJ61" s="256" t="s">
        <v>1204</v>
      </c>
      <c r="CK61" s="256" t="s">
        <v>1380</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2713</v>
      </c>
      <c r="CZ61" s="256" t="s">
        <v>3658</v>
      </c>
      <c r="DA61" s="157" t="s">
        <v>3659</v>
      </c>
      <c r="DB61" s="157"/>
      <c r="DC61" s="158"/>
      <c r="DD61" s="158"/>
      <c r="DE61" s="158"/>
      <c r="DF61" s="158"/>
      <c r="DG61" s="256" t="s">
        <v>3660</v>
      </c>
      <c r="DH61" s="158"/>
      <c r="DI61" s="256" t="s">
        <v>3661</v>
      </c>
      <c r="DJ61" s="256"/>
      <c r="DK61" s="256" t="s">
        <v>3662</v>
      </c>
      <c r="DL61" s="256" t="s">
        <v>3663</v>
      </c>
      <c r="DM61" s="256" t="s">
        <v>2697</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1353</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2618</v>
      </c>
      <c r="Q62" s="263"/>
      <c r="R62" s="263"/>
      <c r="S62" s="263"/>
      <c r="T62" s="263"/>
      <c r="U62" s="263"/>
      <c r="V62" s="263"/>
      <c r="W62" s="114"/>
      <c r="X62" s="116" t="s">
        <v>3674</v>
      </c>
      <c r="Y62" s="403" t="s">
        <v>883</v>
      </c>
      <c r="Z62" s="421" t="s">
        <v>3675</v>
      </c>
      <c r="AA62" s="403" t="s">
        <v>3265</v>
      </c>
      <c r="AB62" s="265" t="s">
        <v>2486</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2514</v>
      </c>
      <c r="AN63" s="158"/>
      <c r="AO63" s="158"/>
      <c r="AP63" s="158"/>
      <c r="AQ63" s="158"/>
      <c r="AR63" s="158"/>
      <c r="AS63" s="158"/>
      <c r="AT63" s="283" t="s">
        <v>3237</v>
      </c>
      <c r="AU63" s="157" t="s">
        <v>2461</v>
      </c>
      <c r="AV63" s="256" t="s">
        <v>483</v>
      </c>
      <c r="AW63" s="158"/>
      <c r="AX63" s="256" t="s">
        <v>2578</v>
      </c>
      <c r="AY63" s="158"/>
      <c r="AZ63" s="114"/>
      <c r="BA63" s="157" t="s">
        <v>2779</v>
      </c>
      <c r="BB63" s="157" t="s">
        <v>1866</v>
      </c>
      <c r="BC63" s="157" t="s">
        <v>3706</v>
      </c>
      <c r="BD63" s="157" t="s">
        <v>3707</v>
      </c>
      <c r="BE63" s="256" t="s">
        <v>3708</v>
      </c>
      <c r="BF63" s="256" t="s">
        <v>1518</v>
      </c>
      <c r="BG63" s="158"/>
      <c r="BH63" s="256" t="s">
        <v>3709</v>
      </c>
      <c r="BI63" s="259"/>
      <c r="BJ63" s="256" t="s">
        <v>1219</v>
      </c>
      <c r="BK63" s="256" t="s">
        <v>2644</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2599</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2585</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2573</v>
      </c>
      <c r="G64" s="105" t="s">
        <v>3732</v>
      </c>
      <c r="H64" s="112" t="str">
        <f>HYPERLINK("https://clips.twitch.tv/LachrymoseCourteousDelicataSeemsGood","51.28")</f>
        <v>51.28</v>
      </c>
      <c r="I64" s="293" t="s">
        <v>3733</v>
      </c>
      <c r="J64" s="293" t="s">
        <v>885</v>
      </c>
      <c r="K64" s="237" t="s">
        <v>1358</v>
      </c>
      <c r="L64" s="293" t="s">
        <v>2614</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820</v>
      </c>
      <c r="E65" s="86" t="s">
        <v>1353</v>
      </c>
      <c r="F65" s="87" t="s">
        <v>3761</v>
      </c>
      <c r="G65" s="83" t="s">
        <v>3762</v>
      </c>
      <c r="H65" s="157" t="s">
        <v>1892</v>
      </c>
      <c r="I65" s="157" t="s">
        <v>3528</v>
      </c>
      <c r="J65" s="157" t="s">
        <v>3763</v>
      </c>
      <c r="K65" s="157" t="s">
        <v>3764</v>
      </c>
      <c r="L65" s="160" t="s">
        <v>3167</v>
      </c>
      <c r="M65" s="157" t="s">
        <v>3765</v>
      </c>
      <c r="N65" s="157" t="s">
        <v>3766</v>
      </c>
      <c r="O65" s="157" t="s">
        <v>3767</v>
      </c>
      <c r="P65" s="90" t="s">
        <v>2618</v>
      </c>
      <c r="Q65" s="157" t="s">
        <v>3768</v>
      </c>
      <c r="R65" s="157" t="s">
        <v>628</v>
      </c>
      <c r="S65" s="364" t="s">
        <v>2866</v>
      </c>
      <c r="T65" s="158"/>
      <c r="U65" s="90" t="s">
        <v>1455</v>
      </c>
      <c r="V65" s="157" t="s">
        <v>3769</v>
      </c>
      <c r="W65" s="114"/>
      <c r="X65" s="90" t="s">
        <v>3770</v>
      </c>
      <c r="Y65" s="157" t="s">
        <v>1089</v>
      </c>
      <c r="Z65" s="157" t="s">
        <v>3771</v>
      </c>
      <c r="AA65" s="157" t="s">
        <v>3636</v>
      </c>
      <c r="AB65" s="90" t="s">
        <v>3772</v>
      </c>
      <c r="AC65" s="157" t="s">
        <v>3603</v>
      </c>
      <c r="AD65" s="157"/>
      <c r="AE65" s="157" t="s">
        <v>3773</v>
      </c>
      <c r="AF65" s="157" t="s">
        <v>2778</v>
      </c>
      <c r="AG65" s="157" t="s">
        <v>3774</v>
      </c>
      <c r="AH65" s="157"/>
      <c r="AI65" s="157" t="s">
        <v>2504</v>
      </c>
      <c r="AJ65" s="90" t="s">
        <v>3775</v>
      </c>
      <c r="AK65" s="114"/>
      <c r="AL65" s="157" t="s">
        <v>3370</v>
      </c>
      <c r="AM65" s="157" t="s">
        <v>3678</v>
      </c>
      <c r="AN65" s="158"/>
      <c r="AO65" s="157" t="s">
        <v>3776</v>
      </c>
      <c r="AP65" s="256" t="s">
        <v>3777</v>
      </c>
      <c r="AQ65" s="157" t="s">
        <v>2474</v>
      </c>
      <c r="AR65" s="158"/>
      <c r="AS65" s="158"/>
      <c r="AT65" s="157" t="s">
        <v>1827</v>
      </c>
      <c r="AU65" s="157" t="s">
        <v>810</v>
      </c>
      <c r="AV65" s="157" t="s">
        <v>2176</v>
      </c>
      <c r="AW65" s="158"/>
      <c r="AX65" s="90" t="s">
        <v>3778</v>
      </c>
      <c r="AY65" s="157" t="s">
        <v>3779</v>
      </c>
      <c r="AZ65" s="92"/>
      <c r="BA65" s="90" t="s">
        <v>1751</v>
      </c>
      <c r="BB65" s="157" t="s">
        <v>172</v>
      </c>
      <c r="BC65" s="90" t="s">
        <v>1332</v>
      </c>
      <c r="BD65" s="90" t="s">
        <v>3040</v>
      </c>
      <c r="BE65" s="90" t="s">
        <v>3780</v>
      </c>
      <c r="BF65" s="157" t="s">
        <v>1933</v>
      </c>
      <c r="BG65" s="157" t="s">
        <v>1626</v>
      </c>
      <c r="BH65" s="157" t="s">
        <v>365</v>
      </c>
      <c r="BI65" s="157" t="s">
        <v>2915</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3127</v>
      </c>
      <c r="BW65" s="158"/>
      <c r="BX65" s="157" t="s">
        <v>3790</v>
      </c>
      <c r="BY65" s="157" t="s">
        <v>3791</v>
      </c>
      <c r="BZ65" s="157" t="s">
        <v>2033</v>
      </c>
      <c r="CA65" s="256" t="s">
        <v>3792</v>
      </c>
      <c r="CB65" s="90" t="s">
        <v>3793</v>
      </c>
      <c r="CC65" s="157" t="s">
        <v>2653</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2620</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1353</v>
      </c>
      <c r="E66" s="108" t="s">
        <v>1353</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2639</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2684</v>
      </c>
      <c r="CN66" s="275"/>
      <c r="CO66" s="275"/>
      <c r="CP66" s="275"/>
      <c r="CQ66" s="275"/>
      <c r="CR66" s="275"/>
      <c r="CS66" s="144"/>
      <c r="CT66" s="149" t="s">
        <v>3848</v>
      </c>
      <c r="CU66" s="276"/>
      <c r="CV66" s="149" t="s">
        <v>2658</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2181</v>
      </c>
      <c r="H67" s="90" t="s">
        <v>3597</v>
      </c>
      <c r="I67" s="158"/>
      <c r="J67" s="158"/>
      <c r="K67" s="158"/>
      <c r="L67" s="256" t="s">
        <v>233</v>
      </c>
      <c r="M67" s="158"/>
      <c r="N67" s="158"/>
      <c r="O67" s="157" t="s">
        <v>2326</v>
      </c>
      <c r="P67" s="157" t="s">
        <v>2684</v>
      </c>
      <c r="Q67" s="89" t="s">
        <v>339</v>
      </c>
      <c r="R67" s="158"/>
      <c r="S67" s="158"/>
      <c r="T67" s="157" t="s">
        <v>647</v>
      </c>
      <c r="U67" s="157" t="s">
        <v>2974</v>
      </c>
      <c r="V67" s="90" t="s">
        <v>3853</v>
      </c>
      <c r="W67" s="114"/>
      <c r="X67" s="158"/>
      <c r="Y67" s="157" t="s">
        <v>2622</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3367</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1353</v>
      </c>
      <c r="E68" s="108" t="s">
        <v>1353</v>
      </c>
      <c r="F68" s="109" t="s">
        <v>1596</v>
      </c>
      <c r="G68" s="105" t="s">
        <v>3878</v>
      </c>
      <c r="H68" s="263"/>
      <c r="I68" s="221" t="s">
        <v>3879</v>
      </c>
      <c r="J68" s="110" t="s">
        <v>3618</v>
      </c>
      <c r="K68" s="110" t="s">
        <v>3096</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2658</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2592</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820</v>
      </c>
      <c r="G69" s="83" t="s">
        <v>3906</v>
      </c>
      <c r="H69" s="157" t="s">
        <v>2150</v>
      </c>
      <c r="I69" s="157" t="s">
        <v>3907</v>
      </c>
      <c r="J69" s="157" t="s">
        <v>3475</v>
      </c>
      <c r="K69" s="157" t="s">
        <v>447</v>
      </c>
      <c r="L69" s="157" t="s">
        <v>1510</v>
      </c>
      <c r="M69" s="157" t="s">
        <v>3908</v>
      </c>
      <c r="N69" s="157" t="s">
        <v>3909</v>
      </c>
      <c r="O69" s="157" t="s">
        <v>3910</v>
      </c>
      <c r="P69" s="157" t="s">
        <v>2684</v>
      </c>
      <c r="Q69" s="158"/>
      <c r="R69" s="158"/>
      <c r="S69" s="157" t="s">
        <v>1279</v>
      </c>
      <c r="T69" s="158"/>
      <c r="U69" s="157" t="s">
        <v>3911</v>
      </c>
      <c r="V69" s="158"/>
      <c r="W69" s="114"/>
      <c r="X69" s="157" t="s">
        <v>3912</v>
      </c>
      <c r="Y69" s="157" t="s">
        <v>3481</v>
      </c>
      <c r="Z69" s="157" t="s">
        <v>609</v>
      </c>
      <c r="AA69" s="157" t="s">
        <v>3100</v>
      </c>
      <c r="AB69" s="157" t="s">
        <v>3123</v>
      </c>
      <c r="AC69" s="157" t="s">
        <v>3913</v>
      </c>
      <c r="AD69" s="158"/>
      <c r="AE69" s="157" t="s">
        <v>2897</v>
      </c>
      <c r="AF69" s="157" t="s">
        <v>2505</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2789</v>
      </c>
      <c r="BB69" s="157" t="s">
        <v>1329</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2569</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2658</v>
      </c>
      <c r="CM69" s="350" t="s">
        <v>2065</v>
      </c>
      <c r="CN69" s="158"/>
      <c r="CO69" s="158"/>
      <c r="CP69" s="158"/>
      <c r="CQ69" s="158"/>
      <c r="CR69" s="158"/>
      <c r="CS69" s="144"/>
      <c r="CT69" s="350" t="s">
        <v>3930</v>
      </c>
      <c r="CU69" s="354" t="s">
        <v>2869</v>
      </c>
      <c r="CV69" s="350" t="s">
        <v>3931</v>
      </c>
      <c r="CW69" s="350" t="s">
        <v>2628</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2613</v>
      </c>
      <c r="DT69" s="350"/>
      <c r="DU69" s="350"/>
      <c r="DV69" s="164"/>
      <c r="DW69" s="157" t="s">
        <v>2243</v>
      </c>
      <c r="DX69" s="350"/>
      <c r="DY69" s="350"/>
      <c r="DZ69" s="350"/>
      <c r="EA69" s="157" t="s">
        <v>465</v>
      </c>
      <c r="EB69" s="354" t="s">
        <v>3939</v>
      </c>
    </row>
    <row r="70" ht="15.75" customHeight="1">
      <c r="A70" s="104" t="s">
        <v>3940</v>
      </c>
      <c r="B70" s="105" t="s">
        <v>3941</v>
      </c>
      <c r="C70" s="106" t="s">
        <v>1353</v>
      </c>
      <c r="D70" s="107" t="s">
        <v>1353</v>
      </c>
      <c r="E70" s="108" t="s">
        <v>1353</v>
      </c>
      <c r="F70" s="109" t="s">
        <v>2450</v>
      </c>
      <c r="G70" s="105" t="s">
        <v>3323</v>
      </c>
      <c r="H70" s="237"/>
      <c r="I70" s="221" t="s">
        <v>3942</v>
      </c>
      <c r="J70" s="263" t="s">
        <v>3943</v>
      </c>
      <c r="K70" s="319" t="s">
        <v>3944</v>
      </c>
      <c r="L70" s="110" t="s">
        <v>1040</v>
      </c>
      <c r="M70" s="424" t="s">
        <v>1965</v>
      </c>
      <c r="N70" s="263"/>
      <c r="O70" s="294" t="s">
        <v>3945</v>
      </c>
      <c r="P70" s="110" t="s">
        <v>2684</v>
      </c>
      <c r="Q70" s="263"/>
      <c r="R70" s="237"/>
      <c r="S70" s="237"/>
      <c r="T70" s="263"/>
      <c r="U70" s="263"/>
      <c r="V70" s="263"/>
      <c r="W70" s="114"/>
      <c r="X70" s="116" t="s">
        <v>445</v>
      </c>
      <c r="Y70" s="403" t="s">
        <v>3481</v>
      </c>
      <c r="Z70" s="116" t="s">
        <v>1369</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2499</v>
      </c>
      <c r="DY71" s="157" t="s">
        <v>1787</v>
      </c>
      <c r="DZ71" s="157" t="s">
        <v>4014</v>
      </c>
      <c r="EA71" s="157" t="s">
        <v>3842</v>
      </c>
      <c r="EB71" s="162" t="s">
        <v>4015</v>
      </c>
    </row>
    <row r="72" ht="15.75" customHeight="1">
      <c r="A72" s="533" t="s">
        <v>4016</v>
      </c>
      <c r="B72" s="105" t="s">
        <v>4017</v>
      </c>
      <c r="C72" s="106" t="s">
        <v>1353</v>
      </c>
      <c r="D72" s="107" t="s">
        <v>1353</v>
      </c>
      <c r="E72" s="108" t="s">
        <v>1353</v>
      </c>
      <c r="F72" s="109" t="s">
        <v>221</v>
      </c>
      <c r="G72" s="105" t="s">
        <v>1288</v>
      </c>
      <c r="H72" s="110" t="s">
        <v>4018</v>
      </c>
      <c r="I72" s="237" t="s">
        <v>4019</v>
      </c>
      <c r="J72" s="237" t="s">
        <v>4020</v>
      </c>
      <c r="K72" s="237" t="s">
        <v>4021</v>
      </c>
      <c r="L72" s="237" t="s">
        <v>4022</v>
      </c>
      <c r="M72" s="237" t="s">
        <v>4023</v>
      </c>
      <c r="N72" s="221" t="s">
        <v>4024</v>
      </c>
      <c r="O72" s="237" t="s">
        <v>4025</v>
      </c>
      <c r="P72" s="237" t="s">
        <v>2618</v>
      </c>
      <c r="Q72" s="237" t="s">
        <v>3566</v>
      </c>
      <c r="R72" s="110" t="s">
        <v>3477</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1372</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2460</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2619</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2675</v>
      </c>
      <c r="DM72" s="253" t="s">
        <v>202</v>
      </c>
      <c r="DN72" s="253" t="s">
        <v>1917</v>
      </c>
      <c r="DO72" s="253" t="s">
        <v>3024</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3015</v>
      </c>
      <c r="EB72" s="339" t="s">
        <v>4065</v>
      </c>
    </row>
    <row r="73" ht="15.75" customHeight="1">
      <c r="A73" s="316" t="s">
        <v>4066</v>
      </c>
      <c r="B73" s="83" t="s">
        <v>4067</v>
      </c>
      <c r="C73" s="84" t="s">
        <v>1353</v>
      </c>
      <c r="D73" s="85" t="s">
        <v>1353</v>
      </c>
      <c r="E73" s="86" t="s">
        <v>1353</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2635</v>
      </c>
      <c r="AC73" s="90" t="s">
        <v>2439</v>
      </c>
      <c r="AD73" s="90" t="s">
        <v>4078</v>
      </c>
      <c r="AE73" s="90" t="s">
        <v>4079</v>
      </c>
      <c r="AF73" s="90" t="s">
        <v>2810</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2920</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2606</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1353</v>
      </c>
      <c r="D74" s="107" t="s">
        <v>1353</v>
      </c>
      <c r="E74" s="108" t="s">
        <v>1353</v>
      </c>
      <c r="F74" s="109" t="s">
        <v>2450</v>
      </c>
      <c r="G74" s="105" t="s">
        <v>4129</v>
      </c>
      <c r="H74" s="221" t="s">
        <v>1774</v>
      </c>
      <c r="I74" s="221" t="s">
        <v>4130</v>
      </c>
      <c r="J74" s="110" t="s">
        <v>4131</v>
      </c>
      <c r="K74" s="319" t="s">
        <v>4132</v>
      </c>
      <c r="L74" s="221" t="s">
        <v>2580</v>
      </c>
      <c r="M74" s="221" t="s">
        <v>4133</v>
      </c>
      <c r="N74" s="221" t="s">
        <v>3766</v>
      </c>
      <c r="O74" s="221" t="s">
        <v>341</v>
      </c>
      <c r="P74" s="110" t="s">
        <v>2618</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2658</v>
      </c>
      <c r="AV74" s="268"/>
      <c r="AW74" s="268"/>
      <c r="AX74" s="268"/>
      <c r="AY74" s="268"/>
      <c r="AZ74" s="114"/>
      <c r="BA74" s="226" t="s">
        <v>4140</v>
      </c>
      <c r="BB74" s="226" t="s">
        <v>1951</v>
      </c>
      <c r="BC74" s="226" t="s">
        <v>2707</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2704</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2709</v>
      </c>
      <c r="AU75" s="157" t="s">
        <v>1119</v>
      </c>
      <c r="AV75" s="158"/>
      <c r="AW75" s="158"/>
      <c r="AX75" s="158"/>
      <c r="AY75" s="158"/>
      <c r="AZ75" s="114"/>
      <c r="BA75" s="158"/>
      <c r="BB75" s="256" t="s">
        <v>4165</v>
      </c>
      <c r="BC75" s="256" t="s">
        <v>1388</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2558</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820</v>
      </c>
      <c r="G76" s="105" t="s">
        <v>1925</v>
      </c>
      <c r="H76" s="263"/>
      <c r="I76" s="237" t="s">
        <v>3879</v>
      </c>
      <c r="J76" s="237" t="s">
        <v>4176</v>
      </c>
      <c r="K76" s="237" t="s">
        <v>4177</v>
      </c>
      <c r="L76" s="237" t="s">
        <v>3012</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2541</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3308</v>
      </c>
      <c r="BV76" s="138" t="s">
        <v>4189</v>
      </c>
      <c r="BW76" s="138" t="s">
        <v>4190</v>
      </c>
      <c r="BX76" s="138" t="s">
        <v>4191</v>
      </c>
      <c r="BY76" s="138" t="s">
        <v>4192</v>
      </c>
      <c r="BZ76" s="138" t="s">
        <v>721</v>
      </c>
      <c r="CA76" s="272"/>
      <c r="CB76" s="272"/>
      <c r="CC76" s="272"/>
      <c r="CD76" s="272"/>
      <c r="CE76" s="272"/>
      <c r="CF76" s="309" t="s">
        <v>2949</v>
      </c>
      <c r="CG76" s="309" t="s">
        <v>2673</v>
      </c>
      <c r="CH76" s="309" t="s">
        <v>1914</v>
      </c>
      <c r="CI76" s="309" t="s">
        <v>4193</v>
      </c>
      <c r="CJ76" s="309" t="s">
        <v>4194</v>
      </c>
      <c r="CK76" s="309" t="s">
        <v>4195</v>
      </c>
      <c r="CL76" s="309" t="s">
        <v>3574</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2658</v>
      </c>
      <c r="AC77" s="256" t="s">
        <v>3799</v>
      </c>
      <c r="AD77" s="158"/>
      <c r="AE77" s="256" t="s">
        <v>2626</v>
      </c>
      <c r="AF77" s="158"/>
      <c r="AG77" s="158"/>
      <c r="AH77" s="256"/>
      <c r="AI77" s="256" t="s">
        <v>2620</v>
      </c>
      <c r="AJ77" s="158"/>
      <c r="AK77" s="114"/>
      <c r="AL77" s="158"/>
      <c r="AM77" s="256" t="s">
        <v>3740</v>
      </c>
      <c r="AN77" s="158"/>
      <c r="AO77" s="256" t="s">
        <v>4211</v>
      </c>
      <c r="AP77" s="158"/>
      <c r="AQ77" s="158"/>
      <c r="AR77" s="158"/>
      <c r="AS77" s="158"/>
      <c r="AT77" s="256" t="s">
        <v>1827</v>
      </c>
      <c r="AU77" s="157" t="s">
        <v>3363</v>
      </c>
      <c r="AV77" s="158"/>
      <c r="AW77" s="256"/>
      <c r="AX77" s="256" t="s">
        <v>2860</v>
      </c>
      <c r="AY77" s="158"/>
      <c r="AZ77" s="114"/>
      <c r="BA77" s="256" t="s">
        <v>4212</v>
      </c>
      <c r="BB77" s="256" t="s">
        <v>3823</v>
      </c>
      <c r="BC77" s="158"/>
      <c r="BD77" s="157" t="s">
        <v>1363</v>
      </c>
      <c r="BE77" s="256" t="s">
        <v>1501</v>
      </c>
      <c r="BF77" s="158"/>
      <c r="BG77" s="158"/>
      <c r="BH77" s="256" t="s">
        <v>171</v>
      </c>
      <c r="BI77" s="256" t="s">
        <v>4213</v>
      </c>
      <c r="BJ77" s="256"/>
      <c r="BK77" s="158"/>
      <c r="BL77" s="158"/>
      <c r="BM77" s="256" t="s">
        <v>2964</v>
      </c>
      <c r="BN77" s="158"/>
      <c r="BO77" s="158"/>
      <c r="BP77" s="114"/>
      <c r="BQ77" s="157" t="s">
        <v>4214</v>
      </c>
      <c r="BR77" s="256" t="s">
        <v>2956</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2504</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2684</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2648</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3324</v>
      </c>
      <c r="G80" s="105" t="s">
        <v>1678</v>
      </c>
      <c r="H80" s="110" t="s">
        <v>4270</v>
      </c>
      <c r="I80" s="110" t="s">
        <v>4271</v>
      </c>
      <c r="J80" s="110" t="s">
        <v>3475</v>
      </c>
      <c r="K80" s="110" t="s">
        <v>1599</v>
      </c>
      <c r="L80" s="110" t="s">
        <v>4272</v>
      </c>
      <c r="M80" s="221" t="s">
        <v>4273</v>
      </c>
      <c r="N80" s="286" t="s">
        <v>4274</v>
      </c>
      <c r="O80" s="110" t="s">
        <v>4275</v>
      </c>
      <c r="P80" s="110" t="s">
        <v>2441</v>
      </c>
      <c r="Q80" s="263"/>
      <c r="R80" s="263"/>
      <c r="S80" s="263"/>
      <c r="T80" s="263"/>
      <c r="U80" s="263"/>
      <c r="V80" s="263"/>
      <c r="W80" s="114"/>
      <c r="X80" s="116" t="s">
        <v>2997</v>
      </c>
      <c r="Y80" s="116" t="s">
        <v>3481</v>
      </c>
      <c r="Z80" s="116" t="s">
        <v>2667</v>
      </c>
      <c r="AA80" s="116" t="s">
        <v>4276</v>
      </c>
      <c r="AB80" s="116" t="s">
        <v>2348</v>
      </c>
      <c r="AC80" s="116" t="s">
        <v>4277</v>
      </c>
      <c r="AD80" s="326"/>
      <c r="AE80" s="403" t="s">
        <v>4079</v>
      </c>
      <c r="AF80" s="116" t="s">
        <v>3677</v>
      </c>
      <c r="AG80" s="116" t="s">
        <v>4278</v>
      </c>
      <c r="AH80" s="326"/>
      <c r="AI80" s="326"/>
      <c r="AJ80" s="326"/>
      <c r="AK80" s="114"/>
      <c r="AL80" s="223" t="s">
        <v>2638</v>
      </c>
      <c r="AM80" s="328" t="s">
        <v>1920</v>
      </c>
      <c r="AN80" s="268"/>
      <c r="AO80" s="268"/>
      <c r="AP80" s="268"/>
      <c r="AQ80" s="268"/>
      <c r="AR80" s="268"/>
      <c r="AS80" s="268"/>
      <c r="AT80" s="120" t="s">
        <v>2509</v>
      </c>
      <c r="AU80" s="120" t="s">
        <v>3656</v>
      </c>
      <c r="AV80" s="268"/>
      <c r="AW80" s="268"/>
      <c r="AX80" s="268"/>
      <c r="AY80" s="268"/>
      <c r="AZ80" s="114"/>
      <c r="BA80" s="125" t="s">
        <v>2721</v>
      </c>
      <c r="BB80" s="125" t="s">
        <v>103</v>
      </c>
      <c r="BC80" s="125" t="s">
        <v>1095</v>
      </c>
      <c r="BD80" s="125" t="s">
        <v>577</v>
      </c>
      <c r="BE80" s="125" t="s">
        <v>4279</v>
      </c>
      <c r="BF80" s="464" t="s">
        <v>4280</v>
      </c>
      <c r="BG80" s="125" t="s">
        <v>4281</v>
      </c>
      <c r="BH80" s="125" t="s">
        <v>2515</v>
      </c>
      <c r="BI80" s="125" t="s">
        <v>4282</v>
      </c>
      <c r="BJ80" s="270"/>
      <c r="BK80" s="125" t="s">
        <v>3336</v>
      </c>
      <c r="BL80" s="270"/>
      <c r="BM80" s="270"/>
      <c r="BN80" s="270"/>
      <c r="BO80" s="270"/>
      <c r="BP80" s="114"/>
      <c r="BQ80" s="134" t="s">
        <v>4283</v>
      </c>
      <c r="BR80" s="227" t="s">
        <v>1327</v>
      </c>
      <c r="BS80" s="134" t="s">
        <v>2827</v>
      </c>
      <c r="BT80" s="227" t="s">
        <v>4284</v>
      </c>
      <c r="BU80" s="134" t="s">
        <v>349</v>
      </c>
      <c r="BV80" s="134" t="s">
        <v>4285</v>
      </c>
      <c r="BW80" s="134" t="s">
        <v>4286</v>
      </c>
      <c r="BX80" s="134" t="s">
        <v>4287</v>
      </c>
      <c r="BY80" s="272"/>
      <c r="BZ80" s="307" t="s">
        <v>2764</v>
      </c>
      <c r="CA80" s="272"/>
      <c r="CB80" s="272"/>
      <c r="CC80" s="272"/>
      <c r="CD80" s="272"/>
      <c r="CE80" s="272"/>
      <c r="CF80" s="230" t="s">
        <v>4288</v>
      </c>
      <c r="CG80" s="139" t="s">
        <v>4289</v>
      </c>
      <c r="CH80" s="139" t="s">
        <v>4290</v>
      </c>
      <c r="CI80" s="139" t="s">
        <v>4291</v>
      </c>
      <c r="CJ80" s="139" t="s">
        <v>2644</v>
      </c>
      <c r="CK80" s="139" t="s">
        <v>4292</v>
      </c>
      <c r="CL80" s="230" t="s">
        <v>4293</v>
      </c>
      <c r="CM80" s="465" t="s">
        <v>3800</v>
      </c>
      <c r="CN80" s="275"/>
      <c r="CO80" s="275"/>
      <c r="CP80" s="275"/>
      <c r="CQ80" s="275"/>
      <c r="CR80" s="275"/>
      <c r="CS80" s="144"/>
      <c r="CT80" s="412" t="s">
        <v>4294</v>
      </c>
      <c r="CU80" s="334" t="s">
        <v>2661</v>
      </c>
      <c r="CV80" s="145" t="s">
        <v>1516</v>
      </c>
      <c r="CW80" s="412" t="s">
        <v>4295</v>
      </c>
      <c r="CX80" s="145" t="s">
        <v>4296</v>
      </c>
      <c r="CY80" s="145" t="s">
        <v>3232</v>
      </c>
      <c r="CZ80" s="145" t="s">
        <v>4297</v>
      </c>
      <c r="DA80" s="145" t="s">
        <v>1782</v>
      </c>
      <c r="DB80" s="276"/>
      <c r="DC80" s="276"/>
      <c r="DD80" s="145" t="s">
        <v>2238</v>
      </c>
      <c r="DE80" s="276"/>
      <c r="DF80" s="276"/>
      <c r="DG80" s="278"/>
      <c r="DH80" s="278"/>
      <c r="DI80" s="346" t="s">
        <v>3711</v>
      </c>
      <c r="DJ80" s="278"/>
      <c r="DK80" s="150" t="s">
        <v>519</v>
      </c>
      <c r="DL80" s="346" t="s">
        <v>2648</v>
      </c>
      <c r="DM80" s="346" t="s">
        <v>4298</v>
      </c>
      <c r="DN80" s="346" t="s">
        <v>3602</v>
      </c>
      <c r="DO80" s="278"/>
      <c r="DP80" s="150" t="s">
        <v>4299</v>
      </c>
      <c r="DQ80" s="150" t="s">
        <v>3165</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4308</v>
      </c>
      <c r="C81" s="84" t="s">
        <v>1353</v>
      </c>
      <c r="D81" s="85" t="s">
        <v>1353</v>
      </c>
      <c r="E81" s="86" t="s">
        <v>1353</v>
      </c>
      <c r="F81" s="87" t="s">
        <v>4159</v>
      </c>
      <c r="G81" s="83" t="s">
        <v>3347</v>
      </c>
      <c r="H81" s="160" t="s">
        <v>4309</v>
      </c>
      <c r="I81" s="90" t="s">
        <v>4310</v>
      </c>
      <c r="J81" s="90" t="s">
        <v>3031</v>
      </c>
      <c r="K81" s="90" t="s">
        <v>1358</v>
      </c>
      <c r="L81" s="90" t="s">
        <v>2893</v>
      </c>
      <c r="M81" s="90" t="s">
        <v>4311</v>
      </c>
      <c r="N81" s="90" t="s">
        <v>3700</v>
      </c>
      <c r="O81" s="90" t="s">
        <v>3710</v>
      </c>
      <c r="P81" s="90" t="s">
        <v>2618</v>
      </c>
      <c r="Q81" s="158"/>
      <c r="R81" s="158"/>
      <c r="S81" s="157" t="s">
        <v>3511</v>
      </c>
      <c r="T81" s="158"/>
      <c r="U81" s="157" t="s">
        <v>1370</v>
      </c>
      <c r="V81" s="158"/>
      <c r="W81" s="114"/>
      <c r="X81" s="157" t="s">
        <v>2788</v>
      </c>
      <c r="Y81" s="90" t="s">
        <v>4312</v>
      </c>
      <c r="Z81" s="90" t="s">
        <v>352</v>
      </c>
      <c r="AA81" s="160" t="s">
        <v>1754</v>
      </c>
      <c r="AB81" s="90" t="s">
        <v>812</v>
      </c>
      <c r="AC81" s="90" t="s">
        <v>4313</v>
      </c>
      <c r="AD81" s="158"/>
      <c r="AE81" s="90" t="s">
        <v>4314</v>
      </c>
      <c r="AF81" s="90" t="s">
        <v>2246</v>
      </c>
      <c r="AG81" s="158"/>
      <c r="AH81" s="158"/>
      <c r="AI81" s="157" t="s">
        <v>4265</v>
      </c>
      <c r="AJ81" s="158"/>
      <c r="AK81" s="114"/>
      <c r="AL81" s="157" t="s">
        <v>4237</v>
      </c>
      <c r="AM81" s="157" t="s">
        <v>4315</v>
      </c>
      <c r="AN81" s="158"/>
      <c r="AO81" s="158"/>
      <c r="AP81" s="158"/>
      <c r="AQ81" s="158"/>
      <c r="AR81" s="158"/>
      <c r="AS81" s="158"/>
      <c r="AT81" s="90" t="s">
        <v>3331</v>
      </c>
      <c r="AU81" s="90" t="s">
        <v>4316</v>
      </c>
      <c r="AV81" s="158"/>
      <c r="AW81" s="158"/>
      <c r="AX81" s="157" t="s">
        <v>2335</v>
      </c>
      <c r="AY81" s="158"/>
      <c r="AZ81" s="114"/>
      <c r="BA81" s="157"/>
      <c r="BB81" s="90" t="s">
        <v>4165</v>
      </c>
      <c r="BC81" s="90" t="s">
        <v>1987</v>
      </c>
      <c r="BD81" s="157" t="s">
        <v>2660</v>
      </c>
      <c r="BE81" s="157" t="s">
        <v>4317</v>
      </c>
      <c r="BF81" s="157" t="s">
        <v>541</v>
      </c>
      <c r="BG81" s="157" t="s">
        <v>4318</v>
      </c>
      <c r="BH81" s="90" t="s">
        <v>2030</v>
      </c>
      <c r="BI81" s="157"/>
      <c r="BJ81" s="157" t="s">
        <v>4319</v>
      </c>
      <c r="BK81" s="90" t="s">
        <v>4320</v>
      </c>
      <c r="BL81" s="157"/>
      <c r="BM81" s="157" t="s">
        <v>1323</v>
      </c>
      <c r="BN81" s="157" t="s">
        <v>4321</v>
      </c>
      <c r="BO81" s="157" t="s">
        <v>4322</v>
      </c>
      <c r="BP81" s="114"/>
      <c r="BQ81" s="157" t="s">
        <v>4323</v>
      </c>
      <c r="BR81" s="90" t="s">
        <v>4324</v>
      </c>
      <c r="BS81" s="90" t="s">
        <v>4325</v>
      </c>
      <c r="BT81" s="90" t="s">
        <v>2607</v>
      </c>
      <c r="BU81" s="90" t="s">
        <v>3743</v>
      </c>
      <c r="BV81" s="90" t="s">
        <v>4326</v>
      </c>
      <c r="BW81" s="157" t="s">
        <v>4327</v>
      </c>
      <c r="BX81" s="157" t="s">
        <v>4328</v>
      </c>
      <c r="BY81" s="158"/>
      <c r="BZ81" s="157" t="s">
        <v>4329</v>
      </c>
      <c r="CA81" s="157" t="s">
        <v>4330</v>
      </c>
      <c r="CB81" s="157" t="s">
        <v>4331</v>
      </c>
      <c r="CC81" s="160" t="s">
        <v>448</v>
      </c>
      <c r="CD81" s="158"/>
      <c r="CE81" s="158"/>
      <c r="CF81" s="157" t="s">
        <v>4332</v>
      </c>
      <c r="CG81" s="157" t="s">
        <v>4333</v>
      </c>
      <c r="CH81" s="157" t="s">
        <v>4334</v>
      </c>
      <c r="CI81" s="158"/>
      <c r="CJ81" s="158"/>
      <c r="CK81" s="157" t="s">
        <v>4335</v>
      </c>
      <c r="CL81" s="90" t="s">
        <v>1509</v>
      </c>
      <c r="CM81" s="158"/>
      <c r="CN81" s="158"/>
      <c r="CO81" s="157" t="s">
        <v>1663</v>
      </c>
      <c r="CP81" s="158"/>
      <c r="CQ81" s="157" t="s">
        <v>1380</v>
      </c>
      <c r="CR81" s="158"/>
      <c r="CS81" s="144"/>
      <c r="CT81" s="157" t="s">
        <v>1227</v>
      </c>
      <c r="CU81" s="90" t="s">
        <v>4336</v>
      </c>
      <c r="CV81" s="90" t="s">
        <v>1509</v>
      </c>
      <c r="CW81" s="90" t="s">
        <v>2868</v>
      </c>
      <c r="CX81" s="157" t="s">
        <v>4337</v>
      </c>
      <c r="CY81" s="90" t="s">
        <v>3015</v>
      </c>
      <c r="CZ81" s="90" t="s">
        <v>4338</v>
      </c>
      <c r="DA81" s="90" t="s">
        <v>4339</v>
      </c>
      <c r="DB81" s="158"/>
      <c r="DC81" s="158"/>
      <c r="DD81" s="157" t="s">
        <v>4340</v>
      </c>
      <c r="DE81" s="158"/>
      <c r="DF81" s="158"/>
      <c r="DG81" s="157" t="s">
        <v>4341</v>
      </c>
      <c r="DH81" s="158"/>
      <c r="DI81" s="158"/>
      <c r="DJ81" s="158"/>
      <c r="DK81" s="90" t="s">
        <v>609</v>
      </c>
      <c r="DL81" s="157" t="s">
        <v>1739</v>
      </c>
      <c r="DM81" s="90" t="s">
        <v>1666</v>
      </c>
      <c r="DN81" s="157" t="s">
        <v>512</v>
      </c>
      <c r="DO81" s="158"/>
      <c r="DP81" s="158"/>
      <c r="DQ81" s="158"/>
      <c r="DR81" s="158"/>
      <c r="DS81" s="90" t="s">
        <v>4013</v>
      </c>
      <c r="DT81" s="157" t="s">
        <v>4342</v>
      </c>
      <c r="DU81" s="90" t="s">
        <v>4343</v>
      </c>
      <c r="DV81" s="158"/>
      <c r="DW81" s="160" t="s">
        <v>765</v>
      </c>
      <c r="DX81" s="158"/>
      <c r="DY81" s="157" t="s">
        <v>4344</v>
      </c>
      <c r="DZ81" s="90" t="s">
        <v>3643</v>
      </c>
      <c r="EA81" s="90" t="s">
        <v>1673</v>
      </c>
      <c r="EB81" s="89" t="s">
        <v>2609</v>
      </c>
    </row>
    <row r="82" ht="15.75" customHeight="1">
      <c r="A82" s="539" t="s">
        <v>4345</v>
      </c>
      <c r="B82" s="540" t="s">
        <v>4346</v>
      </c>
      <c r="C82" s="541" t="s">
        <v>1353</v>
      </c>
      <c r="D82" s="542" t="s">
        <v>1353</v>
      </c>
      <c r="E82" s="543" t="s">
        <v>1353</v>
      </c>
      <c r="F82" s="544" t="s">
        <v>4347</v>
      </c>
      <c r="G82" s="540" t="s">
        <v>4348</v>
      </c>
      <c r="H82" s="545" t="s">
        <v>4349</v>
      </c>
      <c r="I82" s="546" t="s">
        <v>4350</v>
      </c>
      <c r="J82" s="545" t="s">
        <v>4351</v>
      </c>
      <c r="K82" s="545" t="s">
        <v>2718</v>
      </c>
      <c r="L82" s="545" t="s">
        <v>2721</v>
      </c>
      <c r="M82" s="547" t="s">
        <v>4352</v>
      </c>
      <c r="N82" s="546" t="s">
        <v>4353</v>
      </c>
      <c r="O82" s="547" t="s">
        <v>261</v>
      </c>
      <c r="P82" s="548" t="s">
        <v>4354</v>
      </c>
      <c r="Q82" s="548" t="s">
        <v>4355</v>
      </c>
      <c r="R82" s="548" t="s">
        <v>1860</v>
      </c>
      <c r="S82" s="548" t="s">
        <v>4356</v>
      </c>
      <c r="T82" s="548" t="s">
        <v>108</v>
      </c>
      <c r="U82" s="548" t="s">
        <v>4357</v>
      </c>
      <c r="V82" s="547" t="s">
        <v>4358</v>
      </c>
      <c r="W82" s="549"/>
      <c r="X82" s="550" t="s">
        <v>2664</v>
      </c>
      <c r="Y82" s="551" t="s">
        <v>4359</v>
      </c>
      <c r="Z82" s="552" t="s">
        <v>609</v>
      </c>
      <c r="AA82" s="552" t="s">
        <v>806</v>
      </c>
      <c r="AB82" s="550" t="s">
        <v>4360</v>
      </c>
      <c r="AC82" s="552" t="s">
        <v>4361</v>
      </c>
      <c r="AD82" s="551"/>
      <c r="AE82" s="551" t="s">
        <v>4362</v>
      </c>
      <c r="AF82" s="553" t="s">
        <v>4363</v>
      </c>
      <c r="AG82" s="550" t="s">
        <v>1572</v>
      </c>
      <c r="AH82" s="554" t="s">
        <v>4364</v>
      </c>
      <c r="AI82" s="116" t="s">
        <v>2729</v>
      </c>
      <c r="AJ82" s="554" t="s">
        <v>4365</v>
      </c>
      <c r="AK82" s="549"/>
      <c r="AL82" s="555" t="s">
        <v>2257</v>
      </c>
      <c r="AM82" s="555" t="s">
        <v>1245</v>
      </c>
      <c r="AN82" s="556" t="s">
        <v>4366</v>
      </c>
      <c r="AO82" s="557" t="s">
        <v>2888</v>
      </c>
      <c r="AP82" s="557" t="s">
        <v>4367</v>
      </c>
      <c r="AQ82" s="557" t="s">
        <v>2525</v>
      </c>
      <c r="AR82" s="555" t="s">
        <v>4368</v>
      </c>
      <c r="AS82" s="557" t="s">
        <v>4369</v>
      </c>
      <c r="AT82" s="557" t="s">
        <v>2562</v>
      </c>
      <c r="AU82" s="558" t="s">
        <v>2123</v>
      </c>
      <c r="AV82" s="555" t="s">
        <v>3665</v>
      </c>
      <c r="AW82" s="557" t="s">
        <v>366</v>
      </c>
      <c r="AX82" s="557" t="s">
        <v>913</v>
      </c>
      <c r="AY82" s="557" t="s">
        <v>4370</v>
      </c>
      <c r="AZ82" s="559"/>
      <c r="BA82" s="560" t="s">
        <v>4371</v>
      </c>
      <c r="BB82" s="561" t="s">
        <v>308</v>
      </c>
      <c r="BC82" s="560" t="s">
        <v>666</v>
      </c>
      <c r="BD82" s="562" t="s">
        <v>260</v>
      </c>
      <c r="BE82" s="560" t="s">
        <v>4372</v>
      </c>
      <c r="BF82" s="560" t="s">
        <v>4373</v>
      </c>
      <c r="BG82" s="560" t="s">
        <v>4374</v>
      </c>
      <c r="BH82" s="560" t="s">
        <v>2055</v>
      </c>
      <c r="BI82" s="563" t="s">
        <v>4375</v>
      </c>
      <c r="BJ82" s="226"/>
      <c r="BK82" s="564" t="s">
        <v>2080</v>
      </c>
      <c r="BL82" s="565"/>
      <c r="BM82" s="565"/>
      <c r="BN82" s="565"/>
      <c r="BO82" s="565"/>
      <c r="BP82" s="549"/>
      <c r="BQ82" s="566"/>
      <c r="BR82" s="567" t="s">
        <v>4376</v>
      </c>
      <c r="BS82" s="568" t="s">
        <v>4377</v>
      </c>
      <c r="BT82" s="567" t="s">
        <v>3457</v>
      </c>
      <c r="BU82" s="568" t="s">
        <v>4374</v>
      </c>
      <c r="BV82" s="568" t="s">
        <v>4378</v>
      </c>
      <c r="BW82" s="568" t="s">
        <v>4379</v>
      </c>
      <c r="BX82" s="569" t="s">
        <v>4380</v>
      </c>
      <c r="BY82" s="566"/>
      <c r="BZ82" s="570" t="s">
        <v>4381</v>
      </c>
      <c r="CA82" s="566"/>
      <c r="CB82" s="566"/>
      <c r="CC82" s="566"/>
      <c r="CD82" s="566"/>
      <c r="CE82" s="566"/>
      <c r="CF82" s="571" t="s">
        <v>4382</v>
      </c>
      <c r="CG82" s="572" t="s">
        <v>978</v>
      </c>
      <c r="CH82" s="573" t="s">
        <v>4383</v>
      </c>
      <c r="CI82" s="572" t="s">
        <v>4384</v>
      </c>
      <c r="CJ82" s="571" t="s">
        <v>4385</v>
      </c>
      <c r="CK82" s="572" t="s">
        <v>4386</v>
      </c>
      <c r="CL82" s="572" t="s">
        <v>4387</v>
      </c>
      <c r="CM82" s="573" t="s">
        <v>4151</v>
      </c>
      <c r="CN82" s="574"/>
      <c r="CO82" s="573" t="s">
        <v>3894</v>
      </c>
      <c r="CP82" s="573" t="s">
        <v>4388</v>
      </c>
      <c r="CQ82" s="575"/>
      <c r="CR82" s="575"/>
      <c r="CS82" s="576"/>
      <c r="CT82" s="577" t="s">
        <v>4091</v>
      </c>
      <c r="CU82" s="578" t="s">
        <v>2168</v>
      </c>
      <c r="CV82" s="579" t="s">
        <v>4389</v>
      </c>
      <c r="CW82" s="578" t="s">
        <v>4390</v>
      </c>
      <c r="CX82" s="579" t="s">
        <v>4391</v>
      </c>
      <c r="CY82" s="580" t="s">
        <v>2158</v>
      </c>
      <c r="CZ82" s="581" t="s">
        <v>4392</v>
      </c>
      <c r="DA82" s="582" t="s">
        <v>532</v>
      </c>
      <c r="DB82" s="583"/>
      <c r="DC82" s="583"/>
      <c r="DD82" s="583"/>
      <c r="DE82" s="583"/>
      <c r="DF82" s="583"/>
      <c r="DG82" s="584" t="s">
        <v>4022</v>
      </c>
      <c r="DH82" s="585"/>
      <c r="DI82" s="584" t="s">
        <v>4393</v>
      </c>
      <c r="DJ82" s="584"/>
      <c r="DK82" s="586" t="s">
        <v>4394</v>
      </c>
      <c r="DL82" s="584" t="s">
        <v>4395</v>
      </c>
      <c r="DM82" s="584" t="s">
        <v>2208</v>
      </c>
      <c r="DN82" s="584" t="s">
        <v>1666</v>
      </c>
      <c r="DO82" s="584" t="s">
        <v>4396</v>
      </c>
      <c r="DP82" s="584" t="s">
        <v>4397</v>
      </c>
      <c r="DQ82" s="587" t="s">
        <v>4398</v>
      </c>
      <c r="DR82" s="588" t="s">
        <v>3258</v>
      </c>
      <c r="DS82" s="584" t="s">
        <v>681</v>
      </c>
      <c r="DT82" s="589"/>
      <c r="DU82" s="586" t="s">
        <v>2004</v>
      </c>
      <c r="DV82" s="585"/>
      <c r="DW82" s="586" t="s">
        <v>2665</v>
      </c>
      <c r="DX82" s="584" t="s">
        <v>1876</v>
      </c>
      <c r="DY82" s="589"/>
      <c r="DZ82" s="584" t="s">
        <v>486</v>
      </c>
      <c r="EA82" s="589"/>
      <c r="EB82" s="152" t="s">
        <v>4399</v>
      </c>
    </row>
    <row r="83" ht="15.75" customHeight="1">
      <c r="A83" s="590" t="s">
        <v>4400</v>
      </c>
      <c r="B83" s="83" t="s">
        <v>4401</v>
      </c>
      <c r="C83" s="84" t="s">
        <v>1353</v>
      </c>
      <c r="D83" s="85" t="s">
        <v>1353</v>
      </c>
      <c r="E83" s="86" t="s">
        <v>1353</v>
      </c>
      <c r="F83" s="87" t="s">
        <v>220</v>
      </c>
      <c r="G83" s="83" t="s">
        <v>1926</v>
      </c>
      <c r="H83" s="164"/>
      <c r="I83" s="158"/>
      <c r="J83" s="157" t="s">
        <v>4402</v>
      </c>
      <c r="K83" s="157" t="s">
        <v>1083</v>
      </c>
      <c r="L83" s="157" t="s">
        <v>719</v>
      </c>
      <c r="M83" s="157" t="s">
        <v>4403</v>
      </c>
      <c r="N83" s="157" t="s">
        <v>4404</v>
      </c>
      <c r="O83" s="157" t="s">
        <v>4405</v>
      </c>
      <c r="P83" s="90" t="s">
        <v>2618</v>
      </c>
      <c r="Q83" s="158"/>
      <c r="R83" s="158"/>
      <c r="S83" s="158"/>
      <c r="T83" s="158"/>
      <c r="U83" s="158"/>
      <c r="V83" s="157" t="s">
        <v>4406</v>
      </c>
      <c r="W83" s="114"/>
      <c r="X83" s="283" t="s">
        <v>4407</v>
      </c>
      <c r="Y83" s="157" t="s">
        <v>1089</v>
      </c>
      <c r="Z83" s="90" t="s">
        <v>4408</v>
      </c>
      <c r="AA83" s="90" t="s">
        <v>4409</v>
      </c>
      <c r="AB83" s="90" t="s">
        <v>2461</v>
      </c>
      <c r="AC83" s="283" t="s">
        <v>2835</v>
      </c>
      <c r="AD83" s="157"/>
      <c r="AE83" s="160" t="s">
        <v>3043</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1665</v>
      </c>
      <c r="BC83" s="157" t="s">
        <v>1863</v>
      </c>
      <c r="BD83" s="90" t="s">
        <v>110</v>
      </c>
      <c r="BE83" s="157" t="s">
        <v>1464</v>
      </c>
      <c r="BF83" s="158"/>
      <c r="BG83" s="158"/>
      <c r="BH83" s="283" t="s">
        <v>2467</v>
      </c>
      <c r="BI83" s="158"/>
      <c r="BJ83" s="157" t="s">
        <v>4414</v>
      </c>
      <c r="BK83" s="158"/>
      <c r="BL83" s="157"/>
      <c r="BM83" s="157" t="s">
        <v>3894</v>
      </c>
      <c r="BN83" s="157" t="s">
        <v>4155</v>
      </c>
      <c r="BO83" s="158"/>
      <c r="BP83" s="114"/>
      <c r="BQ83" s="158"/>
      <c r="BR83" s="157" t="s">
        <v>4415</v>
      </c>
      <c r="BS83" s="89" t="s">
        <v>2963</v>
      </c>
      <c r="BT83" s="157" t="s">
        <v>1740</v>
      </c>
      <c r="BU83" s="157" t="s">
        <v>4416</v>
      </c>
      <c r="BV83" s="157" t="s">
        <v>2764</v>
      </c>
      <c r="BW83" s="158"/>
      <c r="BX83" s="158"/>
      <c r="BY83" s="158"/>
      <c r="BZ83" s="90" t="s">
        <v>4381</v>
      </c>
      <c r="CA83" s="90" t="s">
        <v>4417</v>
      </c>
      <c r="CB83" s="158"/>
      <c r="CC83" s="90" t="s">
        <v>2653</v>
      </c>
      <c r="CD83" s="157" t="s">
        <v>4418</v>
      </c>
      <c r="CE83" s="157"/>
      <c r="CF83" s="157" t="s">
        <v>4419</v>
      </c>
      <c r="CG83" s="90" t="s">
        <v>4420</v>
      </c>
      <c r="CH83" s="157" t="s">
        <v>4421</v>
      </c>
      <c r="CI83" s="157" t="s">
        <v>4422</v>
      </c>
      <c r="CJ83" s="158"/>
      <c r="CK83" s="158"/>
      <c r="CL83" s="157" t="s">
        <v>4423</v>
      </c>
      <c r="CM83" s="90" t="s">
        <v>2599</v>
      </c>
      <c r="CN83" s="158"/>
      <c r="CO83" s="157"/>
      <c r="CP83" s="158"/>
      <c r="CQ83" s="158"/>
      <c r="CR83" s="157" t="s">
        <v>4424</v>
      </c>
      <c r="CS83" s="144"/>
      <c r="CT83" s="157" t="s">
        <v>4357</v>
      </c>
      <c r="CU83" s="158"/>
      <c r="CV83" s="283" t="s">
        <v>4425</v>
      </c>
      <c r="CW83" s="157" t="s">
        <v>3930</v>
      </c>
      <c r="CX83" s="157" t="s">
        <v>4426</v>
      </c>
      <c r="CY83" s="157" t="s">
        <v>4427</v>
      </c>
      <c r="CZ83" s="283" t="s">
        <v>4222</v>
      </c>
      <c r="DA83" s="157" t="s">
        <v>3808</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591" t="s">
        <v>4433</v>
      </c>
      <c r="B84" s="105" t="s">
        <v>4434</v>
      </c>
      <c r="C84" s="106" t="s">
        <v>1353</v>
      </c>
      <c r="D84" s="107" t="s">
        <v>1353</v>
      </c>
      <c r="E84" s="108" t="s">
        <v>1353</v>
      </c>
      <c r="F84" s="109" t="s">
        <v>3439</v>
      </c>
      <c r="G84" s="105" t="s">
        <v>3439</v>
      </c>
      <c r="H84" s="402"/>
      <c r="I84" s="110" t="s">
        <v>4435</v>
      </c>
      <c r="J84" s="110" t="s">
        <v>4436</v>
      </c>
      <c r="K84" s="237"/>
      <c r="L84" s="112" t="s">
        <v>2210</v>
      </c>
      <c r="M84" s="263"/>
      <c r="N84" s="263"/>
      <c r="O84" s="110" t="s">
        <v>1613</v>
      </c>
      <c r="P84" s="237"/>
      <c r="Q84" s="263"/>
      <c r="R84" s="263"/>
      <c r="S84" s="112" t="s">
        <v>2993</v>
      </c>
      <c r="T84" s="112"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92" t="s">
        <v>1117</v>
      </c>
      <c r="AS84" s="268"/>
      <c r="AT84" s="268"/>
      <c r="AU84" s="120" t="s">
        <v>4389</v>
      </c>
      <c r="AV84" s="268"/>
      <c r="AW84" s="241" t="s">
        <v>550</v>
      </c>
      <c r="AX84" s="301"/>
      <c r="AY84" s="268"/>
      <c r="AZ84" s="114"/>
      <c r="BA84" s="270"/>
      <c r="BB84" s="270"/>
      <c r="BC84" s="270"/>
      <c r="BD84" s="125" t="s">
        <v>4443</v>
      </c>
      <c r="BE84" s="270"/>
      <c r="BF84" s="593"/>
      <c r="BG84" s="129"/>
      <c r="BH84" s="270"/>
      <c r="BI84" s="125" t="s">
        <v>4444</v>
      </c>
      <c r="BJ84" s="132"/>
      <c r="BK84" s="270"/>
      <c r="BL84" s="270"/>
      <c r="BM84" s="127" t="s">
        <v>4445</v>
      </c>
      <c r="BN84" s="127" t="s">
        <v>2200</v>
      </c>
      <c r="BO84" s="270"/>
      <c r="BP84" s="114"/>
      <c r="BQ84" s="227"/>
      <c r="BR84" s="133" t="s">
        <v>936</v>
      </c>
      <c r="BS84" s="133" t="s">
        <v>2772</v>
      </c>
      <c r="BT84" s="134" t="s">
        <v>4446</v>
      </c>
      <c r="BU84" s="272"/>
      <c r="BV84" s="134" t="s">
        <v>901</v>
      </c>
      <c r="BW84" s="272"/>
      <c r="BX84" s="133" t="s">
        <v>4447</v>
      </c>
      <c r="BY84" s="134" t="s">
        <v>4448</v>
      </c>
      <c r="BZ84" s="272"/>
      <c r="CA84" s="134" t="s">
        <v>166</v>
      </c>
      <c r="CB84" s="133" t="s">
        <v>337</v>
      </c>
      <c r="CC84" s="133" t="s">
        <v>1373</v>
      </c>
      <c r="CD84" s="272"/>
      <c r="CE84" s="272"/>
      <c r="CF84" s="139" t="s">
        <v>2777</v>
      </c>
      <c r="CG84" s="139" t="s">
        <v>2196</v>
      </c>
      <c r="CH84" s="139" t="s">
        <v>4449</v>
      </c>
      <c r="CI84" s="275"/>
      <c r="CJ84" s="275"/>
      <c r="CK84" s="139" t="s">
        <v>1578</v>
      </c>
      <c r="CL84" s="139" t="s">
        <v>791</v>
      </c>
      <c r="CM84" s="275"/>
      <c r="CN84" s="309"/>
      <c r="CO84" s="275"/>
      <c r="CP84" s="251"/>
      <c r="CQ84" s="248" t="s">
        <v>4450</v>
      </c>
      <c r="CR84" s="275"/>
      <c r="CS84" s="144"/>
      <c r="CT84" s="145" t="s">
        <v>4451</v>
      </c>
      <c r="CU84" s="149"/>
      <c r="CV84" s="145" t="s">
        <v>4452</v>
      </c>
      <c r="CW84" s="276"/>
      <c r="CX84" s="145" t="s">
        <v>2777</v>
      </c>
      <c r="CY84" s="145" t="s">
        <v>1987</v>
      </c>
      <c r="CZ84" s="252" t="s">
        <v>1727</v>
      </c>
      <c r="DA84" s="276"/>
      <c r="DB84" s="276"/>
      <c r="DC84" s="252" t="s">
        <v>3648</v>
      </c>
      <c r="DD84" s="276"/>
      <c r="DE84" s="276"/>
      <c r="DF84" s="276"/>
      <c r="DG84" s="315"/>
      <c r="DH84" s="152" t="s">
        <v>4453</v>
      </c>
      <c r="DI84" s="278"/>
      <c r="DJ84" s="278"/>
      <c r="DK84" s="278"/>
      <c r="DL84" s="278"/>
      <c r="DM84" s="152" t="s">
        <v>1404</v>
      </c>
      <c r="DN84" s="152" t="s">
        <v>4454</v>
      </c>
      <c r="DO84" s="150" t="s">
        <v>4396</v>
      </c>
      <c r="DP84" s="150" t="s">
        <v>4455</v>
      </c>
      <c r="DQ84" s="253"/>
      <c r="DR84" s="278"/>
      <c r="DS84" s="278"/>
      <c r="DT84" s="278"/>
      <c r="DU84" s="150" t="s">
        <v>1427</v>
      </c>
      <c r="DV84" s="278"/>
      <c r="DW84" s="253"/>
      <c r="DX84" s="253"/>
      <c r="DY84" s="594" t="s">
        <v>2032</v>
      </c>
      <c r="DZ84" s="278"/>
      <c r="EA84" s="150" t="s">
        <v>4378</v>
      </c>
      <c r="EB84" s="339"/>
    </row>
    <row r="85" ht="15.75" customHeight="1">
      <c r="A85" s="595" t="s">
        <v>4456</v>
      </c>
      <c r="B85" s="489" t="s">
        <v>4457</v>
      </c>
      <c r="C85" s="490" t="s">
        <v>1353</v>
      </c>
      <c r="D85" s="491" t="s">
        <v>1353</v>
      </c>
      <c r="E85" s="492" t="s">
        <v>1353</v>
      </c>
      <c r="F85" s="493" t="s">
        <v>329</v>
      </c>
      <c r="G85" s="489" t="s">
        <v>327</v>
      </c>
      <c r="H85" s="415"/>
      <c r="I85" s="415"/>
      <c r="J85" s="415"/>
      <c r="K85" s="596" t="s">
        <v>1964</v>
      </c>
      <c r="L85" s="463"/>
      <c r="M85" s="415"/>
      <c r="N85" s="597"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8" t="s">
        <v>4460</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4461</v>
      </c>
      <c r="B86" s="105" t="s">
        <v>4462</v>
      </c>
      <c r="C86" s="106" t="s">
        <v>1353</v>
      </c>
      <c r="D86" s="107" t="s">
        <v>1353</v>
      </c>
      <c r="E86" s="108" t="s">
        <v>1353</v>
      </c>
      <c r="F86" s="109" t="s">
        <v>537</v>
      </c>
      <c r="G86" s="105" t="s">
        <v>4463</v>
      </c>
      <c r="H86" s="263"/>
      <c r="I86" s="237" t="s">
        <v>2716</v>
      </c>
      <c r="J86" s="237" t="s">
        <v>646</v>
      </c>
      <c r="K86" s="237" t="s">
        <v>2293</v>
      </c>
      <c r="L86" s="321" t="s">
        <v>4464</v>
      </c>
      <c r="M86" s="263"/>
      <c r="N86" s="237" t="s">
        <v>4465</v>
      </c>
      <c r="O86" s="237" t="s">
        <v>4466</v>
      </c>
      <c r="P86" s="237" t="s">
        <v>2618</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4470</v>
      </c>
      <c r="BU86" s="138" t="s">
        <v>4471</v>
      </c>
      <c r="BV86" s="138" t="s">
        <v>3246</v>
      </c>
      <c r="BW86" s="272"/>
      <c r="BX86" s="272"/>
      <c r="BY86" s="138" t="s">
        <v>4472</v>
      </c>
      <c r="BZ86" s="272"/>
      <c r="CA86" s="272"/>
      <c r="CB86" s="272"/>
      <c r="CC86" s="272"/>
      <c r="CD86" s="272"/>
      <c r="CE86" s="272"/>
      <c r="CF86" s="309" t="s">
        <v>3412</v>
      </c>
      <c r="CG86" s="139" t="s">
        <v>4473</v>
      </c>
      <c r="CH86" s="275"/>
      <c r="CI86" s="275"/>
      <c r="CJ86" s="275"/>
      <c r="CK86" s="275"/>
      <c r="CL86" s="600" t="s">
        <v>4474</v>
      </c>
      <c r="CM86" s="275"/>
      <c r="CN86" s="275"/>
      <c r="CO86" s="275"/>
      <c r="CP86" s="275"/>
      <c r="CQ86" s="275"/>
      <c r="CR86" s="275"/>
      <c r="CS86" s="144"/>
      <c r="CT86" s="149" t="s">
        <v>485</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538</v>
      </c>
      <c r="G87" s="83" t="s">
        <v>539</v>
      </c>
      <c r="H87" s="157" t="s">
        <v>4479</v>
      </c>
      <c r="I87" s="157" t="s">
        <v>4362</v>
      </c>
      <c r="J87" s="157" t="s">
        <v>4480</v>
      </c>
      <c r="K87" s="157" t="s">
        <v>4481</v>
      </c>
      <c r="L87" s="157" t="s">
        <v>4482</v>
      </c>
      <c r="M87" s="157" t="s">
        <v>4311</v>
      </c>
      <c r="N87" s="157" t="s">
        <v>1484</v>
      </c>
      <c r="O87" s="157" t="s">
        <v>772</v>
      </c>
      <c r="P87" s="157" t="s">
        <v>2755</v>
      </c>
      <c r="Q87" s="157" t="s">
        <v>4483</v>
      </c>
      <c r="R87" s="157" t="s">
        <v>2096</v>
      </c>
      <c r="S87" s="160" t="s">
        <v>3492</v>
      </c>
      <c r="T87" s="157" t="s">
        <v>371</v>
      </c>
      <c r="U87" s="157" t="s">
        <v>4484</v>
      </c>
      <c r="V87" s="157" t="s">
        <v>4485</v>
      </c>
      <c r="W87" s="114"/>
      <c r="X87" s="157" t="s">
        <v>3828</v>
      </c>
      <c r="Y87" s="157" t="s">
        <v>4486</v>
      </c>
      <c r="Z87" s="157" t="s">
        <v>4487</v>
      </c>
      <c r="AA87" s="90" t="s">
        <v>4488</v>
      </c>
      <c r="AB87" s="90" t="s">
        <v>4489</v>
      </c>
      <c r="AC87" s="90" t="s">
        <v>4490</v>
      </c>
      <c r="AD87" s="158"/>
      <c r="AE87" s="157" t="s">
        <v>4137</v>
      </c>
      <c r="AF87" s="157" t="s">
        <v>4363</v>
      </c>
      <c r="AG87" s="157" t="s">
        <v>2691</v>
      </c>
      <c r="AH87" s="158"/>
      <c r="AI87" s="157" t="s">
        <v>936</v>
      </c>
      <c r="AJ87" s="157" t="s">
        <v>4491</v>
      </c>
      <c r="AK87" s="114"/>
      <c r="AL87" s="157" t="s">
        <v>4259</v>
      </c>
      <c r="AM87" s="157" t="s">
        <v>4492</v>
      </c>
      <c r="AN87" s="158"/>
      <c r="AO87" s="157" t="s">
        <v>4493</v>
      </c>
      <c r="AP87" s="158"/>
      <c r="AQ87" s="158"/>
      <c r="AR87" s="158"/>
      <c r="AS87" s="158"/>
      <c r="AT87" s="157" t="s">
        <v>2812</v>
      </c>
      <c r="AU87" s="157" t="s">
        <v>2318</v>
      </c>
      <c r="AV87" s="157" t="s">
        <v>935</v>
      </c>
      <c r="AW87" s="158"/>
      <c r="AX87" s="157" t="s">
        <v>4494</v>
      </c>
      <c r="AY87" s="157" t="s">
        <v>4495</v>
      </c>
      <c r="AZ87" s="92"/>
      <c r="BA87" s="157" t="s">
        <v>3300</v>
      </c>
      <c r="BB87" s="157" t="s">
        <v>787</v>
      </c>
      <c r="BC87" s="90" t="s">
        <v>1332</v>
      </c>
      <c r="BD87" s="157" t="s">
        <v>795</v>
      </c>
      <c r="BE87" s="157" t="s">
        <v>3018</v>
      </c>
      <c r="BF87" s="157" t="s">
        <v>3052</v>
      </c>
      <c r="BG87" s="157" t="s">
        <v>4496</v>
      </c>
      <c r="BH87" s="157" t="s">
        <v>1265</v>
      </c>
      <c r="BI87" s="157" t="s">
        <v>4497</v>
      </c>
      <c r="BJ87" s="157" t="s">
        <v>4498</v>
      </c>
      <c r="BK87" s="157" t="s">
        <v>2413</v>
      </c>
      <c r="BL87" s="157" t="s">
        <v>4499</v>
      </c>
      <c r="BM87" s="364" t="s">
        <v>4500</v>
      </c>
      <c r="BN87" s="157" t="s">
        <v>4501</v>
      </c>
      <c r="BO87" s="157" t="s">
        <v>4502</v>
      </c>
      <c r="BP87" s="92"/>
      <c r="BQ87" s="157" t="s">
        <v>4503</v>
      </c>
      <c r="BR87" s="157" t="s">
        <v>3271</v>
      </c>
      <c r="BS87" s="157" t="s">
        <v>441</v>
      </c>
      <c r="BT87" s="157" t="s">
        <v>2071</v>
      </c>
      <c r="BU87" s="157" t="s">
        <v>4504</v>
      </c>
      <c r="BV87" s="157" t="s">
        <v>427</v>
      </c>
      <c r="BW87" s="158"/>
      <c r="BX87" s="158"/>
      <c r="BY87" s="157" t="s">
        <v>4505</v>
      </c>
      <c r="BZ87" s="157" t="s">
        <v>4315</v>
      </c>
      <c r="CA87" s="157" t="s">
        <v>4506</v>
      </c>
      <c r="CB87" s="157" t="s">
        <v>920</v>
      </c>
      <c r="CC87" s="157" t="s">
        <v>2517</v>
      </c>
      <c r="CD87" s="157" t="s">
        <v>4507</v>
      </c>
      <c r="CE87" s="158"/>
      <c r="CF87" s="157" t="s">
        <v>1270</v>
      </c>
      <c r="CG87" s="157" t="s">
        <v>4508</v>
      </c>
      <c r="CH87" s="157" t="s">
        <v>1756</v>
      </c>
      <c r="CI87" s="157" t="s">
        <v>4509</v>
      </c>
      <c r="CJ87" s="157" t="s">
        <v>1369</v>
      </c>
      <c r="CK87" s="157" t="s">
        <v>4413</v>
      </c>
      <c r="CL87" s="90" t="s">
        <v>2197</v>
      </c>
      <c r="CM87" s="157" t="s">
        <v>4510</v>
      </c>
      <c r="CN87" s="157" t="s">
        <v>4511</v>
      </c>
      <c r="CO87" s="157" t="s">
        <v>2533</v>
      </c>
      <c r="CP87" s="157"/>
      <c r="CQ87" s="157" t="s">
        <v>4512</v>
      </c>
      <c r="CR87" s="157" t="s">
        <v>4513</v>
      </c>
      <c r="CS87" s="144"/>
      <c r="CT87" s="157" t="s">
        <v>4514</v>
      </c>
      <c r="CU87" s="157" t="s">
        <v>4515</v>
      </c>
      <c r="CV87" s="157" t="s">
        <v>3836</v>
      </c>
      <c r="CW87" s="157" t="s">
        <v>4516</v>
      </c>
      <c r="CX87" s="157" t="s">
        <v>1418</v>
      </c>
      <c r="CY87" s="157" t="s">
        <v>4517</v>
      </c>
      <c r="CZ87" s="90" t="s">
        <v>4518</v>
      </c>
      <c r="DA87" s="157" t="s">
        <v>4519</v>
      </c>
      <c r="DB87" s="157" t="s">
        <v>4520</v>
      </c>
      <c r="DC87" s="157" t="s">
        <v>4521</v>
      </c>
      <c r="DD87" s="157" t="s">
        <v>4522</v>
      </c>
      <c r="DE87" s="90" t="s">
        <v>4523</v>
      </c>
      <c r="DF87" s="157"/>
      <c r="DG87" s="164"/>
      <c r="DH87" s="164"/>
      <c r="DI87" s="157" t="s">
        <v>4155</v>
      </c>
      <c r="DJ87" s="158"/>
      <c r="DK87" s="90" t="s">
        <v>3126</v>
      </c>
      <c r="DL87" s="157" t="s">
        <v>1644</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2880</v>
      </c>
      <c r="DZ87" s="158"/>
      <c r="EA87" s="158"/>
      <c r="EB87" s="162"/>
    </row>
    <row r="88">
      <c r="A88" s="601" t="s">
        <v>4531</v>
      </c>
      <c r="B88" s="105" t="s">
        <v>4532</v>
      </c>
      <c r="C88" s="106" t="s">
        <v>1353</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904</v>
      </c>
      <c r="G89" s="83" t="s">
        <v>3323</v>
      </c>
      <c r="H89" s="256" t="s">
        <v>1079</v>
      </c>
      <c r="I89" s="158"/>
      <c r="J89" s="256" t="s">
        <v>4535</v>
      </c>
      <c r="K89" s="256" t="s">
        <v>4132</v>
      </c>
      <c r="L89" s="256" t="s">
        <v>4536</v>
      </c>
      <c r="M89" s="256" t="s">
        <v>4537</v>
      </c>
      <c r="N89" s="256" t="s">
        <v>4538</v>
      </c>
      <c r="O89" s="256" t="s">
        <v>4539</v>
      </c>
      <c r="P89" s="256" t="s">
        <v>1559</v>
      </c>
      <c r="Q89" s="158"/>
      <c r="R89" s="158"/>
      <c r="S89" s="158"/>
      <c r="T89" s="158"/>
      <c r="U89" s="158"/>
      <c r="V89" s="158"/>
      <c r="W89" s="114"/>
      <c r="X89" s="158"/>
      <c r="Y89" s="256" t="s">
        <v>4540</v>
      </c>
      <c r="Z89" s="256" t="s">
        <v>1650</v>
      </c>
      <c r="AA89" s="257" t="s">
        <v>1725</v>
      </c>
      <c r="AB89" s="256" t="s">
        <v>2489</v>
      </c>
      <c r="AC89" s="256" t="s">
        <v>4541</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4542</v>
      </c>
      <c r="BJ89" s="256"/>
      <c r="BK89" s="256" t="s">
        <v>4143</v>
      </c>
      <c r="BL89" s="158"/>
      <c r="BM89" s="256" t="s">
        <v>4543</v>
      </c>
      <c r="BN89" s="158"/>
      <c r="BO89" s="158"/>
      <c r="BP89" s="114"/>
      <c r="BQ89" s="158"/>
      <c r="BR89" s="256" t="s">
        <v>4544</v>
      </c>
      <c r="BS89" s="256" t="s">
        <v>2500</v>
      </c>
      <c r="BT89" s="256" t="s">
        <v>4189</v>
      </c>
      <c r="BU89" s="158"/>
      <c r="BV89" s="256" t="s">
        <v>2593</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4552</v>
      </c>
      <c r="B90" s="105" t="s">
        <v>4553</v>
      </c>
      <c r="C90" s="106" t="s">
        <v>1353</v>
      </c>
      <c r="D90" s="107" t="s">
        <v>1353</v>
      </c>
      <c r="E90" s="108" t="s">
        <v>1353</v>
      </c>
      <c r="F90" s="109" t="s">
        <v>820</v>
      </c>
      <c r="G90" s="105" t="s">
        <v>1926</v>
      </c>
      <c r="H90" s="237" t="s">
        <v>856</v>
      </c>
      <c r="I90" s="237" t="s">
        <v>4554</v>
      </c>
      <c r="J90" s="237" t="s">
        <v>4555</v>
      </c>
      <c r="K90" s="237" t="s">
        <v>4132</v>
      </c>
      <c r="L90" s="237" t="s">
        <v>2728</v>
      </c>
      <c r="M90" s="237" t="s">
        <v>4556</v>
      </c>
      <c r="N90" s="237" t="s">
        <v>4557</v>
      </c>
      <c r="O90" s="237" t="s">
        <v>1613</v>
      </c>
      <c r="P90" s="237" t="s">
        <v>4558</v>
      </c>
      <c r="Q90" s="263"/>
      <c r="R90" s="263"/>
      <c r="S90" s="237" t="s">
        <v>4559</v>
      </c>
      <c r="T90" s="263"/>
      <c r="U90" s="237" t="s">
        <v>208</v>
      </c>
      <c r="V90" s="263"/>
      <c r="W90" s="114"/>
      <c r="X90" s="117" t="s">
        <v>1726</v>
      </c>
      <c r="Y90" s="117" t="s">
        <v>1614</v>
      </c>
      <c r="Z90" s="117" t="s">
        <v>4560</v>
      </c>
      <c r="AA90" s="117" t="s">
        <v>2862</v>
      </c>
      <c r="AB90" s="611"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2841</v>
      </c>
      <c r="AU90" s="242" t="s">
        <v>3344</v>
      </c>
      <c r="AV90" s="223" t="s">
        <v>3653</v>
      </c>
      <c r="AW90" s="268"/>
      <c r="AX90" s="242" t="s">
        <v>4564</v>
      </c>
      <c r="AY90" s="242" t="s">
        <v>4565</v>
      </c>
      <c r="AZ90" s="124"/>
      <c r="BA90" s="226" t="s">
        <v>4566</v>
      </c>
      <c r="BB90" s="132" t="s">
        <v>1918</v>
      </c>
      <c r="BC90" s="132" t="s">
        <v>1123</v>
      </c>
      <c r="BD90" s="226" t="s">
        <v>1104</v>
      </c>
      <c r="BE90" s="132" t="s">
        <v>2937</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2337</v>
      </c>
      <c r="BW90" s="272"/>
      <c r="BX90" s="272"/>
      <c r="BY90" s="272"/>
      <c r="BZ90" s="227" t="s">
        <v>725</v>
      </c>
      <c r="CA90" s="272"/>
      <c r="CB90" s="138" t="s">
        <v>2353</v>
      </c>
      <c r="CC90" s="272"/>
      <c r="CD90" s="272"/>
      <c r="CE90" s="272"/>
      <c r="CF90" s="230" t="s">
        <v>4574</v>
      </c>
      <c r="CG90" s="309" t="s">
        <v>4575</v>
      </c>
      <c r="CH90" s="309" t="s">
        <v>1169</v>
      </c>
      <c r="CI90" s="309"/>
      <c r="CJ90" s="309" t="s">
        <v>4576</v>
      </c>
      <c r="CK90" s="309" t="s">
        <v>4256</v>
      </c>
      <c r="CL90" s="612" t="s">
        <v>4577</v>
      </c>
      <c r="CM90" s="230" t="s">
        <v>2630</v>
      </c>
      <c r="CN90" s="275"/>
      <c r="CO90" s="275"/>
      <c r="CP90" s="309"/>
      <c r="CQ90" s="309" t="s">
        <v>4578</v>
      </c>
      <c r="CR90" s="275"/>
      <c r="CS90" s="144"/>
      <c r="CT90" s="334" t="s">
        <v>4579</v>
      </c>
      <c r="CU90" s="149" t="s">
        <v>2869</v>
      </c>
      <c r="CV90" s="149" t="s">
        <v>4580</v>
      </c>
      <c r="CW90" s="334" t="s">
        <v>3913</v>
      </c>
      <c r="CX90" s="276"/>
      <c r="CY90" s="149" t="s">
        <v>277</v>
      </c>
      <c r="CZ90" s="334" t="s">
        <v>4581</v>
      </c>
      <c r="DA90" s="149" t="s">
        <v>3860</v>
      </c>
      <c r="DB90" s="276"/>
      <c r="DC90" s="276"/>
      <c r="DD90" s="334" t="s">
        <v>4582</v>
      </c>
      <c r="DE90" s="149" t="s">
        <v>1532</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820</v>
      </c>
      <c r="G91" s="83" t="s">
        <v>4588</v>
      </c>
      <c r="H91" s="256" t="s">
        <v>4589</v>
      </c>
      <c r="I91" s="256" t="s">
        <v>3652</v>
      </c>
      <c r="J91" s="256" t="s">
        <v>2048</v>
      </c>
      <c r="K91" s="257" t="s">
        <v>4194</v>
      </c>
      <c r="L91" s="256" t="s">
        <v>405</v>
      </c>
      <c r="M91" s="158"/>
      <c r="N91" s="256" t="s">
        <v>3296</v>
      </c>
      <c r="O91" s="256" t="s">
        <v>3297</v>
      </c>
      <c r="P91" s="256" t="s">
        <v>3829</v>
      </c>
      <c r="Q91" s="256" t="s">
        <v>4590</v>
      </c>
      <c r="R91" s="256"/>
      <c r="S91" s="256" t="s">
        <v>4591</v>
      </c>
      <c r="T91" s="158"/>
      <c r="U91" s="256" t="s">
        <v>160</v>
      </c>
      <c r="V91" s="256" t="s">
        <v>4592</v>
      </c>
      <c r="W91" s="114"/>
      <c r="X91" s="256" t="s">
        <v>4593</v>
      </c>
      <c r="Y91" s="257" t="s">
        <v>2774</v>
      </c>
      <c r="Z91" s="256" t="s">
        <v>2367</v>
      </c>
      <c r="AA91" s="256" t="s">
        <v>4594</v>
      </c>
      <c r="AB91" s="256" t="s">
        <v>1195</v>
      </c>
      <c r="AC91" s="256" t="s">
        <v>3835</v>
      </c>
      <c r="AD91" s="256" t="s">
        <v>4595</v>
      </c>
      <c r="AE91" s="256" t="s">
        <v>1322</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2255</v>
      </c>
      <c r="BC91" s="256" t="s">
        <v>2469</v>
      </c>
      <c r="BD91" s="256" t="s">
        <v>4598</v>
      </c>
      <c r="BE91" s="158"/>
      <c r="BF91" s="158"/>
      <c r="BG91" s="158"/>
      <c r="BH91" s="256" t="s">
        <v>4599</v>
      </c>
      <c r="BI91" s="259"/>
      <c r="BJ91" s="158"/>
      <c r="BK91" s="158"/>
      <c r="BL91" s="158"/>
      <c r="BM91" s="256" t="s">
        <v>4600</v>
      </c>
      <c r="BN91" s="256" t="s">
        <v>2262</v>
      </c>
      <c r="BO91" s="158"/>
      <c r="BP91" s="114"/>
      <c r="BQ91" s="158"/>
      <c r="BR91" s="256"/>
      <c r="BS91" s="256" t="s">
        <v>4601</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3583</v>
      </c>
      <c r="J92" s="237" t="s">
        <v>4608</v>
      </c>
      <c r="K92" s="237" t="s">
        <v>2703</v>
      </c>
      <c r="L92" s="237" t="s">
        <v>4609</v>
      </c>
      <c r="M92" s="237" t="s">
        <v>4610</v>
      </c>
      <c r="N92" s="237" t="s">
        <v>4611</v>
      </c>
      <c r="O92" s="237" t="s">
        <v>4612</v>
      </c>
      <c r="P92" s="237" t="s">
        <v>2771</v>
      </c>
      <c r="Q92" s="263"/>
      <c r="R92" s="263"/>
      <c r="S92" s="263"/>
      <c r="T92" s="263"/>
      <c r="U92" s="263"/>
      <c r="V92" s="263"/>
      <c r="W92" s="114"/>
      <c r="X92" s="117" t="s">
        <v>3014</v>
      </c>
      <c r="Y92" s="117" t="s">
        <v>3303</v>
      </c>
      <c r="Z92" s="117" t="s">
        <v>4613</v>
      </c>
      <c r="AA92" s="239" t="str">
        <f>HYPERLINK("https://youtu.be/qJ6N4MrS6B4","48.05")</f>
        <v>48.05</v>
      </c>
      <c r="AB92" s="117" t="s">
        <v>2055</v>
      </c>
      <c r="AC92" s="239" t="str">
        <f>HYPERLINK("https://www.twitch.tv/videos/230818041","57.20")</f>
        <v>57.20</v>
      </c>
      <c r="AD92" s="326"/>
      <c r="AE92" s="117" t="s">
        <v>3739</v>
      </c>
      <c r="AF92" s="117" t="s">
        <v>4354</v>
      </c>
      <c r="AG92" s="326"/>
      <c r="AH92" s="326"/>
      <c r="AI92" s="326"/>
      <c r="AJ92" s="326"/>
      <c r="AK92" s="114"/>
      <c r="AL92" s="268"/>
      <c r="AM92" s="268"/>
      <c r="AN92" s="268"/>
      <c r="AO92" s="268"/>
      <c r="AP92" s="268"/>
      <c r="AQ92" s="268"/>
      <c r="AR92" s="268"/>
      <c r="AS92" s="268"/>
      <c r="AT92" s="242" t="s">
        <v>4614</v>
      </c>
      <c r="AU92" s="242" t="s">
        <v>2443</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515</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3067</v>
      </c>
      <c r="CM92" s="275"/>
      <c r="CN92" s="275"/>
      <c r="CO92" s="275"/>
      <c r="CP92" s="275"/>
      <c r="CQ92" s="275"/>
      <c r="CR92" s="275"/>
      <c r="CS92" s="144"/>
      <c r="CT92" s="149" t="s">
        <v>4620</v>
      </c>
      <c r="CU92" s="276"/>
      <c r="CV92" s="149" t="s">
        <v>4621</v>
      </c>
      <c r="CW92" s="149" t="s">
        <v>2552</v>
      </c>
      <c r="CX92" s="334"/>
      <c r="CY92" s="613"/>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614" t="s">
        <v>4625</v>
      </c>
      <c r="B93" s="83" t="s">
        <v>4626</v>
      </c>
      <c r="C93" s="84" t="s">
        <v>1353</v>
      </c>
      <c r="D93" s="85" t="s">
        <v>820</v>
      </c>
      <c r="E93" s="86" t="s">
        <v>1353</v>
      </c>
      <c r="F93" s="87" t="s">
        <v>4129</v>
      </c>
      <c r="G93" s="83" t="s">
        <v>3347</v>
      </c>
      <c r="H93" s="90" t="s">
        <v>2997</v>
      </c>
      <c r="I93" s="283" t="s">
        <v>4627</v>
      </c>
      <c r="J93" s="283" t="s">
        <v>4628</v>
      </c>
      <c r="K93" s="283" t="s">
        <v>2864</v>
      </c>
      <c r="L93" s="90" t="s">
        <v>3575</v>
      </c>
      <c r="M93" s="90" t="s">
        <v>4629</v>
      </c>
      <c r="N93" s="90" t="s">
        <v>513</v>
      </c>
      <c r="O93" s="90" t="s">
        <v>3463</v>
      </c>
      <c r="P93" s="283" t="s">
        <v>4235</v>
      </c>
      <c r="Q93" s="283" t="s">
        <v>4630</v>
      </c>
      <c r="R93" s="90" t="s">
        <v>3817</v>
      </c>
      <c r="S93" s="90" t="s">
        <v>4631</v>
      </c>
      <c r="T93" s="158"/>
      <c r="U93" s="90" t="s">
        <v>852</v>
      </c>
      <c r="V93" s="90" t="s">
        <v>4632</v>
      </c>
      <c r="W93" s="114"/>
      <c r="X93" s="90" t="s">
        <v>692</v>
      </c>
      <c r="Y93" s="283" t="s">
        <v>4633</v>
      </c>
      <c r="Z93" s="283" t="s">
        <v>2599</v>
      </c>
      <c r="AA93" s="283" t="s">
        <v>2216</v>
      </c>
      <c r="AB93" s="283" t="s">
        <v>2516</v>
      </c>
      <c r="AC93" s="283" t="s">
        <v>442</v>
      </c>
      <c r="AD93" s="157"/>
      <c r="AE93" s="90" t="s">
        <v>710</v>
      </c>
      <c r="AF93" s="90" t="s">
        <v>4634</v>
      </c>
      <c r="AG93" s="90" t="s">
        <v>4635</v>
      </c>
      <c r="AH93" s="256"/>
      <c r="AI93" s="90" t="s">
        <v>4212</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1493</v>
      </c>
      <c r="AY93" s="158"/>
      <c r="AZ93" s="114"/>
      <c r="BA93" s="90" t="s">
        <v>1237</v>
      </c>
      <c r="BB93" s="90" t="s">
        <v>4641</v>
      </c>
      <c r="BC93" s="90" t="s">
        <v>1990</v>
      </c>
      <c r="BD93" s="90" t="s">
        <v>4421</v>
      </c>
      <c r="BE93" s="90" t="s">
        <v>4642</v>
      </c>
      <c r="BF93" s="90" t="s">
        <v>500</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3908</v>
      </c>
      <c r="BX93" s="283" t="s">
        <v>4649</v>
      </c>
      <c r="BY93" s="158"/>
      <c r="BZ93" s="283" t="s">
        <v>4650</v>
      </c>
      <c r="CA93" s="90" t="s">
        <v>4651</v>
      </c>
      <c r="CB93" s="158"/>
      <c r="CC93" s="158"/>
      <c r="CD93" s="158"/>
      <c r="CE93" s="158"/>
      <c r="CF93" s="90" t="s">
        <v>4652</v>
      </c>
      <c r="CG93" s="90" t="s">
        <v>423</v>
      </c>
      <c r="CH93" s="90" t="s">
        <v>114</v>
      </c>
      <c r="CI93" s="158"/>
      <c r="CJ93" s="90" t="s">
        <v>2551</v>
      </c>
      <c r="CK93" s="158"/>
      <c r="CL93" s="90" t="s">
        <v>1376</v>
      </c>
      <c r="CM93" s="90" t="s">
        <v>4151</v>
      </c>
      <c r="CN93" s="158"/>
      <c r="CO93" s="158"/>
      <c r="CP93" s="158"/>
      <c r="CQ93" s="158"/>
      <c r="CR93" s="90" t="s">
        <v>4653</v>
      </c>
      <c r="CS93" s="144"/>
      <c r="CT93" s="90" t="s">
        <v>4654</v>
      </c>
      <c r="CU93" s="90" t="s">
        <v>4655</v>
      </c>
      <c r="CV93" s="90" t="s">
        <v>3806</v>
      </c>
      <c r="CW93" s="90" t="s">
        <v>3923</v>
      </c>
      <c r="CX93" s="90" t="s">
        <v>4656</v>
      </c>
      <c r="CY93" s="90" t="s">
        <v>3054</v>
      </c>
      <c r="CZ93" s="283" t="s">
        <v>4657</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2673</v>
      </c>
      <c r="DX93" s="157" t="s">
        <v>4658</v>
      </c>
      <c r="DY93" s="158"/>
      <c r="DZ93" s="158"/>
      <c r="EA93" s="158"/>
      <c r="EB93" s="89" t="s">
        <v>2128</v>
      </c>
    </row>
    <row r="94" ht="15.75" customHeight="1">
      <c r="A94" s="615" t="s">
        <v>4659</v>
      </c>
      <c r="B94" s="105" t="s">
        <v>4660</v>
      </c>
      <c r="C94" s="106" t="s">
        <v>1353</v>
      </c>
      <c r="D94" s="107" t="s">
        <v>1353</v>
      </c>
      <c r="E94" s="108" t="s">
        <v>1353</v>
      </c>
      <c r="F94" s="109" t="s">
        <v>2573</v>
      </c>
      <c r="G94" s="105" t="s">
        <v>4661</v>
      </c>
      <c r="H94" s="110" t="s">
        <v>4662</v>
      </c>
      <c r="I94" s="110" t="s">
        <v>4663</v>
      </c>
      <c r="J94" s="110" t="s">
        <v>3563</v>
      </c>
      <c r="K94" s="221" t="s">
        <v>1214</v>
      </c>
      <c r="L94" s="237" t="s">
        <v>4664</v>
      </c>
      <c r="M94" s="221" t="s">
        <v>4665</v>
      </c>
      <c r="N94" s="221" t="s">
        <v>4666</v>
      </c>
      <c r="O94" s="221" t="s">
        <v>4667</v>
      </c>
      <c r="P94" s="110" t="s">
        <v>4235</v>
      </c>
      <c r="Q94" s="237" t="s">
        <v>4668</v>
      </c>
      <c r="R94" s="263"/>
      <c r="S94" s="221" t="s">
        <v>1323</v>
      </c>
      <c r="T94" s="263"/>
      <c r="U94" s="221" t="s">
        <v>340</v>
      </c>
      <c r="V94" s="424" t="s">
        <v>4669</v>
      </c>
      <c r="W94" s="258"/>
      <c r="X94" s="403" t="s">
        <v>170</v>
      </c>
      <c r="Y94" s="524" t="s">
        <v>1981</v>
      </c>
      <c r="Z94" s="117" t="s">
        <v>4670</v>
      </c>
      <c r="AA94" s="117" t="s">
        <v>4671</v>
      </c>
      <c r="AB94" s="403" t="s">
        <v>2370</v>
      </c>
      <c r="AC94" s="403" t="s">
        <v>4672</v>
      </c>
      <c r="AD94" s="326"/>
      <c r="AE94" s="403" t="s">
        <v>4673</v>
      </c>
      <c r="AF94" s="403" t="s">
        <v>1588</v>
      </c>
      <c r="AG94" s="403" t="s">
        <v>4674</v>
      </c>
      <c r="AH94" s="117"/>
      <c r="AI94" s="403" t="s">
        <v>4675</v>
      </c>
      <c r="AJ94" s="297" t="s">
        <v>4676</v>
      </c>
      <c r="AK94" s="114"/>
      <c r="AL94" s="242" t="s">
        <v>4677</v>
      </c>
      <c r="AM94" s="223" t="s">
        <v>4678</v>
      </c>
      <c r="AN94" s="268"/>
      <c r="AO94" s="223" t="s">
        <v>1492</v>
      </c>
      <c r="AP94" s="223" t="s">
        <v>3177</v>
      </c>
      <c r="AQ94" s="268"/>
      <c r="AR94" s="268"/>
      <c r="AS94" s="223" t="s">
        <v>4679</v>
      </c>
      <c r="AT94" s="120" t="s">
        <v>4680</v>
      </c>
      <c r="AU94" s="223" t="s">
        <v>4681</v>
      </c>
      <c r="AV94" s="223" t="s">
        <v>2762</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2530</v>
      </c>
      <c r="BR94" s="138"/>
      <c r="BS94" s="138" t="s">
        <v>4687</v>
      </c>
      <c r="BT94" s="138" t="s">
        <v>2541</v>
      </c>
      <c r="BU94" s="272"/>
      <c r="BV94" s="616" t="s">
        <v>2374</v>
      </c>
      <c r="BW94" s="272"/>
      <c r="BX94" s="272"/>
      <c r="BY94" s="227" t="s">
        <v>3136</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1536</v>
      </c>
      <c r="CN94" s="275"/>
      <c r="CO94" s="230" t="s">
        <v>4060</v>
      </c>
      <c r="CP94" s="309"/>
      <c r="CQ94" s="309" t="s">
        <v>4696</v>
      </c>
      <c r="CR94" s="309" t="s">
        <v>4697</v>
      </c>
      <c r="CS94" s="144"/>
      <c r="CT94" s="334" t="s">
        <v>4698</v>
      </c>
      <c r="CU94" s="334" t="s">
        <v>738</v>
      </c>
      <c r="CV94" s="145" t="s">
        <v>4699</v>
      </c>
      <c r="CW94" s="334" t="s">
        <v>4700</v>
      </c>
      <c r="CX94" s="276"/>
      <c r="CY94" s="334" t="s">
        <v>4701</v>
      </c>
      <c r="CZ94" s="149" t="s">
        <v>4702</v>
      </c>
      <c r="DA94" s="334" t="s">
        <v>4151</v>
      </c>
      <c r="DB94" s="334" t="s">
        <v>4703</v>
      </c>
      <c r="DC94" s="276"/>
      <c r="DD94" s="334" t="s">
        <v>1893</v>
      </c>
      <c r="DE94" s="334" t="s">
        <v>4704</v>
      </c>
      <c r="DF94" s="149"/>
      <c r="DG94" s="278"/>
      <c r="DH94" s="278"/>
      <c r="DI94" s="278"/>
      <c r="DJ94" s="278"/>
      <c r="DK94" s="346" t="s">
        <v>4705</v>
      </c>
      <c r="DL94" s="346" t="s">
        <v>3902</v>
      </c>
      <c r="DM94" s="152" t="str">
        <f>HYPERLINK("https://clips.twitch.tv/CutePoliteCiderSwiftRage","21.16")</f>
        <v>21.16</v>
      </c>
      <c r="DN94" s="346" t="s">
        <v>4706</v>
      </c>
      <c r="DO94" s="279"/>
      <c r="DP94" s="278"/>
      <c r="DQ94" s="278"/>
      <c r="DR94" s="346" t="s">
        <v>4223</v>
      </c>
      <c r="DS94" s="346" t="s">
        <v>4707</v>
      </c>
      <c r="DT94" s="346" t="s">
        <v>4708</v>
      </c>
      <c r="DU94" s="346" t="s">
        <v>4709</v>
      </c>
      <c r="DV94" s="346" t="s">
        <v>1891</v>
      </c>
      <c r="DW94" s="346" t="s">
        <v>1260</v>
      </c>
      <c r="DX94" s="346" t="s">
        <v>4710</v>
      </c>
      <c r="DY94" s="346" t="s">
        <v>1561</v>
      </c>
      <c r="DZ94" s="346" t="s">
        <v>815</v>
      </c>
      <c r="EA94" s="346" t="s">
        <v>2435</v>
      </c>
      <c r="EB94" s="339" t="s">
        <v>4711</v>
      </c>
    </row>
    <row r="95" ht="15.75" customHeight="1">
      <c r="A95" s="316" t="s">
        <v>4712</v>
      </c>
      <c r="B95" s="83" t="s">
        <v>4713</v>
      </c>
      <c r="C95" s="84" t="s">
        <v>1353</v>
      </c>
      <c r="D95" s="85" t="s">
        <v>820</v>
      </c>
      <c r="E95" s="86" t="s">
        <v>1353</v>
      </c>
      <c r="F95" s="87" t="s">
        <v>4714</v>
      </c>
      <c r="G95" s="83" t="s">
        <v>3255</v>
      </c>
      <c r="H95" s="157" t="s">
        <v>954</v>
      </c>
      <c r="I95" s="90" t="s">
        <v>4069</v>
      </c>
      <c r="J95" s="90" t="s">
        <v>4715</v>
      </c>
      <c r="K95" s="90" t="s">
        <v>4021</v>
      </c>
      <c r="L95" s="90" t="s">
        <v>2728</v>
      </c>
      <c r="M95" s="90" t="s">
        <v>4716</v>
      </c>
      <c r="N95" s="90" t="s">
        <v>4717</v>
      </c>
      <c r="O95" s="90" t="s">
        <v>2326</v>
      </c>
      <c r="P95" s="90" t="s">
        <v>4718</v>
      </c>
      <c r="Q95" s="90" t="s">
        <v>4719</v>
      </c>
      <c r="R95" s="158"/>
      <c r="S95" s="90" t="s">
        <v>2588</v>
      </c>
      <c r="T95" s="90" t="s">
        <v>4720</v>
      </c>
      <c r="U95" s="158"/>
      <c r="V95" s="157" t="s">
        <v>4721</v>
      </c>
      <c r="W95" s="114"/>
      <c r="X95" s="90" t="s">
        <v>4252</v>
      </c>
      <c r="Y95" s="158"/>
      <c r="Z95" s="90" t="s">
        <v>4722</v>
      </c>
      <c r="AA95" s="90" t="s">
        <v>4723</v>
      </c>
      <c r="AB95" s="90" t="s">
        <v>2171</v>
      </c>
      <c r="AC95" s="157" t="s">
        <v>2388</v>
      </c>
      <c r="AD95" s="158"/>
      <c r="AE95" s="90" t="s">
        <v>3043</v>
      </c>
      <c r="AF95" s="90" t="s">
        <v>4613</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2662</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3778</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987</v>
      </c>
      <c r="G96" s="105" t="s">
        <v>1139</v>
      </c>
      <c r="H96" s="221" t="s">
        <v>1777</v>
      </c>
      <c r="I96" s="237" t="s">
        <v>4748</v>
      </c>
      <c r="J96" s="221" t="s">
        <v>3563</v>
      </c>
      <c r="K96" s="221" t="s">
        <v>347</v>
      </c>
      <c r="L96" s="221" t="s">
        <v>4749</v>
      </c>
      <c r="M96" s="263"/>
      <c r="N96" s="221" t="s">
        <v>1962</v>
      </c>
      <c r="O96" s="221" t="s">
        <v>3387</v>
      </c>
      <c r="P96" s="237" t="s">
        <v>4339</v>
      </c>
      <c r="Q96" s="221" t="s">
        <v>4750</v>
      </c>
      <c r="R96" s="263"/>
      <c r="S96" s="237" t="s">
        <v>4691</v>
      </c>
      <c r="T96" s="263"/>
      <c r="U96" s="263"/>
      <c r="V96" s="221" t="s">
        <v>4751</v>
      </c>
      <c r="W96" s="114"/>
      <c r="X96" s="403" t="s">
        <v>4752</v>
      </c>
      <c r="Y96" s="403" t="s">
        <v>4753</v>
      </c>
      <c r="Z96" s="117" t="s">
        <v>4074</v>
      </c>
      <c r="AA96" s="403" t="s">
        <v>4754</v>
      </c>
      <c r="AB96" s="403" t="s">
        <v>4755</v>
      </c>
      <c r="AC96" s="117" t="s">
        <v>3805</v>
      </c>
      <c r="AD96" s="403" t="s">
        <v>3213</v>
      </c>
      <c r="AE96" s="403" t="s">
        <v>3171</v>
      </c>
      <c r="AF96" s="117" t="s">
        <v>4756</v>
      </c>
      <c r="AG96" s="117" t="s">
        <v>331</v>
      </c>
      <c r="AH96" s="403"/>
      <c r="AI96" s="403" t="s">
        <v>914</v>
      </c>
      <c r="AJ96" s="403" t="s">
        <v>4757</v>
      </c>
      <c r="AK96" s="114"/>
      <c r="AL96" s="268"/>
      <c r="AM96" s="242" t="s">
        <v>279</v>
      </c>
      <c r="AN96" s="223" t="s">
        <v>4758</v>
      </c>
      <c r="AO96" s="223" t="s">
        <v>3652</v>
      </c>
      <c r="AP96" s="223" t="s">
        <v>4759</v>
      </c>
      <c r="AQ96" s="223"/>
      <c r="AR96" s="223" t="s">
        <v>1525</v>
      </c>
      <c r="AS96" s="223" t="s">
        <v>1822</v>
      </c>
      <c r="AT96" s="223" t="s">
        <v>4760</v>
      </c>
      <c r="AU96" s="223" t="s">
        <v>4761</v>
      </c>
      <c r="AV96" s="223" t="s">
        <v>4762</v>
      </c>
      <c r="AW96" s="268"/>
      <c r="AX96" s="223" t="s">
        <v>4701</v>
      </c>
      <c r="AY96" s="223" t="s">
        <v>4763</v>
      </c>
      <c r="AZ96" s="92"/>
      <c r="BA96" s="270"/>
      <c r="BB96" s="226" t="s">
        <v>2164</v>
      </c>
      <c r="BC96" s="226" t="s">
        <v>1123</v>
      </c>
      <c r="BD96" s="226" t="s">
        <v>3575</v>
      </c>
      <c r="BE96" s="226" t="s">
        <v>4764</v>
      </c>
      <c r="BF96" s="226" t="s">
        <v>4334</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2869</v>
      </c>
      <c r="CK96" s="275"/>
      <c r="CL96" s="309" t="s">
        <v>4555</v>
      </c>
      <c r="CM96" s="309" t="s">
        <v>4725</v>
      </c>
      <c r="CN96" s="275"/>
      <c r="CO96" s="309" t="s">
        <v>3783</v>
      </c>
      <c r="CP96" s="275"/>
      <c r="CQ96" s="275"/>
      <c r="CR96" s="139" t="s">
        <v>4774</v>
      </c>
      <c r="CS96" s="144"/>
      <c r="CT96" s="334" t="s">
        <v>2868</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2994</v>
      </c>
      <c r="DI96" s="278"/>
      <c r="DJ96" s="253"/>
      <c r="DK96" s="346" t="s">
        <v>4240</v>
      </c>
      <c r="DL96" s="253" t="s">
        <v>4779</v>
      </c>
      <c r="DM96" s="150" t="s">
        <v>4603</v>
      </c>
      <c r="DN96" s="253" t="s">
        <v>2119</v>
      </c>
      <c r="DO96" s="253" t="s">
        <v>4780</v>
      </c>
      <c r="DP96" s="278"/>
      <c r="DQ96" s="278"/>
      <c r="DR96" s="346" t="s">
        <v>4781</v>
      </c>
      <c r="DS96" s="346" t="s">
        <v>2873</v>
      </c>
      <c r="DT96" s="253" t="s">
        <v>4782</v>
      </c>
      <c r="DU96" s="253" t="s">
        <v>4783</v>
      </c>
      <c r="DV96" s="346" t="s">
        <v>2743</v>
      </c>
      <c r="DW96" s="253" t="s">
        <v>1216</v>
      </c>
      <c r="DX96" s="346" t="s">
        <v>4784</v>
      </c>
      <c r="DY96" s="346" t="s">
        <v>1509</v>
      </c>
      <c r="DZ96" s="253" t="s">
        <v>4785</v>
      </c>
      <c r="EA96" s="253" t="s">
        <v>1806</v>
      </c>
      <c r="EB96" s="339" t="s">
        <v>4786</v>
      </c>
    </row>
    <row r="97">
      <c r="A97" s="316" t="s">
        <v>4787</v>
      </c>
      <c r="B97" s="83" t="s">
        <v>4788</v>
      </c>
      <c r="C97" s="84" t="s">
        <v>1353</v>
      </c>
      <c r="D97" s="85" t="s">
        <v>1353</v>
      </c>
      <c r="E97" s="86" t="s">
        <v>1353</v>
      </c>
      <c r="F97" s="87" t="s">
        <v>1353</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2776</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3044</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2876</v>
      </c>
      <c r="Y98" s="403" t="s">
        <v>1089</v>
      </c>
      <c r="Z98" s="403" t="s">
        <v>3883</v>
      </c>
      <c r="AA98" s="403" t="s">
        <v>4817</v>
      </c>
      <c r="AB98" s="403" t="s">
        <v>314</v>
      </c>
      <c r="AC98" s="117" t="s">
        <v>4522</v>
      </c>
      <c r="AD98" s="326"/>
      <c r="AE98" s="326"/>
      <c r="AF98" s="403" t="s">
        <v>4718</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2483</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4588</v>
      </c>
      <c r="G99" s="83" t="s">
        <v>1491</v>
      </c>
      <c r="H99" s="158"/>
      <c r="I99" s="478" t="s">
        <v>3348</v>
      </c>
      <c r="J99" s="478" t="s">
        <v>4826</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987</v>
      </c>
      <c r="G100" s="105" t="s">
        <v>4829</v>
      </c>
      <c r="H100" s="237" t="s">
        <v>938</v>
      </c>
      <c r="I100" s="236" t="s">
        <v>475</v>
      </c>
      <c r="J100" s="237" t="s">
        <v>4062</v>
      </c>
      <c r="K100" s="110" t="s">
        <v>2383</v>
      </c>
      <c r="L100" s="221" t="s">
        <v>3466</v>
      </c>
      <c r="M100" s="263"/>
      <c r="N100" s="263"/>
      <c r="O100" s="237" t="s">
        <v>366</v>
      </c>
      <c r="P100" s="221" t="s">
        <v>107</v>
      </c>
      <c r="Q100" s="263"/>
      <c r="R100" s="263"/>
      <c r="S100" s="237" t="s">
        <v>2879</v>
      </c>
      <c r="T100" s="263"/>
      <c r="U100" s="263"/>
      <c r="V100" s="263"/>
      <c r="W100" s="114"/>
      <c r="X100" s="116" t="s">
        <v>2596</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2509</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4285</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820</v>
      </c>
      <c r="G101" s="83" t="s">
        <v>4714</v>
      </c>
      <c r="H101" s="256"/>
      <c r="I101" s="256" t="s">
        <v>4840</v>
      </c>
      <c r="J101" s="256" t="s">
        <v>4020</v>
      </c>
      <c r="K101" s="256" t="s">
        <v>3060</v>
      </c>
      <c r="L101" s="256" t="s">
        <v>4482</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4594</v>
      </c>
      <c r="AB101" s="256" t="s">
        <v>4793</v>
      </c>
      <c r="AC101" s="256" t="s">
        <v>4843</v>
      </c>
      <c r="AD101" s="256"/>
      <c r="AE101" s="256" t="s">
        <v>4844</v>
      </c>
      <c r="AF101" s="256" t="s">
        <v>4613</v>
      </c>
      <c r="AG101" s="256"/>
      <c r="AH101" s="256"/>
      <c r="AI101" s="256"/>
      <c r="AJ101" s="158"/>
      <c r="AK101" s="114"/>
      <c r="AL101" s="158"/>
      <c r="AM101" s="256"/>
      <c r="AN101" s="158"/>
      <c r="AO101" s="256"/>
      <c r="AP101" s="158"/>
      <c r="AQ101" s="158"/>
      <c r="AR101" s="158"/>
      <c r="AS101" s="256"/>
      <c r="AT101" s="256" t="s">
        <v>2562</v>
      </c>
      <c r="AU101" s="256" t="s">
        <v>3041</v>
      </c>
      <c r="AV101" s="158"/>
      <c r="AW101" s="256"/>
      <c r="AX101" s="256"/>
      <c r="AY101" s="256"/>
      <c r="AZ101" s="124"/>
      <c r="BA101" s="256" t="s">
        <v>4720</v>
      </c>
      <c r="BB101" s="256" t="s">
        <v>4845</v>
      </c>
      <c r="BC101" s="256" t="s">
        <v>404</v>
      </c>
      <c r="BD101" s="256" t="s">
        <v>3945</v>
      </c>
      <c r="BE101" s="256" t="s">
        <v>3917</v>
      </c>
      <c r="BF101" s="256"/>
      <c r="BG101" s="256"/>
      <c r="BH101" s="256" t="s">
        <v>4473</v>
      </c>
      <c r="BI101" s="259"/>
      <c r="BJ101" s="256" t="s">
        <v>4846</v>
      </c>
      <c r="BK101" s="256"/>
      <c r="BL101" s="256"/>
      <c r="BM101" s="256"/>
      <c r="BN101" s="256"/>
      <c r="BO101" s="256"/>
      <c r="BP101" s="124"/>
      <c r="BQ101" s="157"/>
      <c r="BR101" s="256"/>
      <c r="BS101" s="256" t="s">
        <v>4847</v>
      </c>
      <c r="BT101" s="256"/>
      <c r="BU101" s="256" t="s">
        <v>4848</v>
      </c>
      <c r="BV101" s="256" t="s">
        <v>4302</v>
      </c>
      <c r="BW101" s="256"/>
      <c r="BX101" s="256"/>
      <c r="BY101" s="256" t="s">
        <v>1147</v>
      </c>
      <c r="BZ101" s="256" t="s">
        <v>4849</v>
      </c>
      <c r="CA101" s="256"/>
      <c r="CB101" s="256"/>
      <c r="CC101" s="256"/>
      <c r="CD101" s="256"/>
      <c r="CE101" s="256"/>
      <c r="CF101" s="256" t="s">
        <v>1662</v>
      </c>
      <c r="CG101" s="256" t="s">
        <v>2671</v>
      </c>
      <c r="CH101" s="256"/>
      <c r="CI101" s="256"/>
      <c r="CJ101" s="256"/>
      <c r="CK101" s="256" t="s">
        <v>3827</v>
      </c>
      <c r="CL101" s="256" t="s">
        <v>4850</v>
      </c>
      <c r="CM101" s="256" t="s">
        <v>2984</v>
      </c>
      <c r="CN101" s="256"/>
      <c r="CO101" s="256"/>
      <c r="CP101" s="256"/>
      <c r="CQ101" s="256"/>
      <c r="CR101" s="256"/>
      <c r="CS101" s="144"/>
      <c r="CT101" s="256" t="s">
        <v>4851</v>
      </c>
      <c r="CU101" s="256" t="s">
        <v>2892</v>
      </c>
      <c r="CV101" s="256" t="s">
        <v>4852</v>
      </c>
      <c r="CW101" s="256" t="s">
        <v>1153</v>
      </c>
      <c r="CX101" s="256" t="s">
        <v>4853</v>
      </c>
      <c r="CY101" s="256"/>
      <c r="CZ101" s="256" t="s">
        <v>4854</v>
      </c>
      <c r="DA101" s="256" t="s">
        <v>2555</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431</v>
      </c>
      <c r="G102" s="105" t="s">
        <v>1961</v>
      </c>
      <c r="H102" s="221" t="s">
        <v>4857</v>
      </c>
      <c r="I102" s="237" t="s">
        <v>4858</v>
      </c>
      <c r="J102" s="237" t="s">
        <v>4859</v>
      </c>
      <c r="K102" s="237" t="s">
        <v>2459</v>
      </c>
      <c r="L102" s="237" t="s">
        <v>1834</v>
      </c>
      <c r="M102" s="263"/>
      <c r="N102" s="221" t="s">
        <v>4860</v>
      </c>
      <c r="O102" s="221" t="s">
        <v>195</v>
      </c>
      <c r="P102" s="110" t="s">
        <v>738</v>
      </c>
      <c r="Q102" s="237" t="s">
        <v>1936</v>
      </c>
      <c r="R102" s="263"/>
      <c r="S102" s="110" t="s">
        <v>2474</v>
      </c>
      <c r="T102" s="263"/>
      <c r="U102" s="221" t="s">
        <v>4861</v>
      </c>
      <c r="V102" s="110" t="s">
        <v>4862</v>
      </c>
      <c r="W102" s="114"/>
      <c r="X102" s="117" t="s">
        <v>4863</v>
      </c>
      <c r="Y102" s="403" t="s">
        <v>2905</v>
      </c>
      <c r="Z102" s="117" t="s">
        <v>1504</v>
      </c>
      <c r="AA102" s="403" t="s">
        <v>790</v>
      </c>
      <c r="AB102" s="403" t="s">
        <v>3143</v>
      </c>
      <c r="AC102" s="403" t="s">
        <v>3717</v>
      </c>
      <c r="AD102" s="403"/>
      <c r="AE102" s="117" t="s">
        <v>3554</v>
      </c>
      <c r="AF102" s="116" t="s">
        <v>1723</v>
      </c>
      <c r="AG102" s="117" t="s">
        <v>4864</v>
      </c>
      <c r="AH102" s="325"/>
      <c r="AI102" s="116" t="s">
        <v>2582</v>
      </c>
      <c r="AJ102" s="403" t="s">
        <v>4865</v>
      </c>
      <c r="AK102" s="114"/>
      <c r="AL102" s="242" t="s">
        <v>2974</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3041</v>
      </c>
      <c r="BD102" s="132" t="s">
        <v>845</v>
      </c>
      <c r="BE102" s="226" t="s">
        <v>2848</v>
      </c>
      <c r="BF102" s="132" t="s">
        <v>2777</v>
      </c>
      <c r="BG102" s="270"/>
      <c r="BH102" s="132" t="s">
        <v>718</v>
      </c>
      <c r="BI102" s="226" t="s">
        <v>1152</v>
      </c>
      <c r="BJ102" s="270"/>
      <c r="BK102" s="225" t="s">
        <v>4873</v>
      </c>
      <c r="BL102" s="132" t="s">
        <v>4874</v>
      </c>
      <c r="BM102" s="132" t="s">
        <v>3783</v>
      </c>
      <c r="BN102" s="270"/>
      <c r="BO102" s="226" t="s">
        <v>4875</v>
      </c>
      <c r="BP102" s="92"/>
      <c r="BQ102" s="272"/>
      <c r="BR102" s="227" t="s">
        <v>4876</v>
      </c>
      <c r="BS102" s="227" t="s">
        <v>4591</v>
      </c>
      <c r="BT102" s="227" t="s">
        <v>761</v>
      </c>
      <c r="BU102" s="138" t="s">
        <v>4877</v>
      </c>
      <c r="BV102" s="138" t="s">
        <v>4878</v>
      </c>
      <c r="BW102" s="272"/>
      <c r="BX102" s="134" t="s">
        <v>3001</v>
      </c>
      <c r="BY102" s="272"/>
      <c r="BZ102" s="134" t="s">
        <v>3148</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2689</v>
      </c>
      <c r="CU102" s="149" t="s">
        <v>4888</v>
      </c>
      <c r="CV102" s="149" t="s">
        <v>4889</v>
      </c>
      <c r="CW102" s="149" t="s">
        <v>832</v>
      </c>
      <c r="CX102" s="276"/>
      <c r="CY102" s="276"/>
      <c r="CZ102" s="145" t="s">
        <v>4890</v>
      </c>
      <c r="DA102" s="145" t="s">
        <v>2279</v>
      </c>
      <c r="DB102" s="149" t="s">
        <v>4891</v>
      </c>
      <c r="DC102" s="149" t="s">
        <v>4482</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3179</v>
      </c>
      <c r="DS102" s="346" t="s">
        <v>3040</v>
      </c>
      <c r="DT102" s="253" t="s">
        <v>4900</v>
      </c>
      <c r="DU102" s="253" t="s">
        <v>1282</v>
      </c>
      <c r="DV102" s="346" t="s">
        <v>658</v>
      </c>
      <c r="DW102" s="253" t="s">
        <v>1098</v>
      </c>
      <c r="DX102" s="253" t="s">
        <v>3463</v>
      </c>
      <c r="DY102" s="346" t="s">
        <v>2887</v>
      </c>
      <c r="DZ102" s="253" t="s">
        <v>3340</v>
      </c>
      <c r="EA102" s="346" t="s">
        <v>2253</v>
      </c>
      <c r="EB102" s="339" t="s">
        <v>4901</v>
      </c>
    </row>
    <row r="103" ht="15.75" customHeight="1">
      <c r="A103" s="316" t="s">
        <v>4902</v>
      </c>
      <c r="B103" s="83" t="s">
        <v>4903</v>
      </c>
      <c r="C103" s="84" t="s">
        <v>1353</v>
      </c>
      <c r="D103" s="85" t="s">
        <v>1353</v>
      </c>
      <c r="E103" s="86" t="s">
        <v>1353</v>
      </c>
      <c r="F103" s="87" t="s">
        <v>1353</v>
      </c>
      <c r="G103" s="83" t="s">
        <v>1547</v>
      </c>
      <c r="H103" s="256" t="s">
        <v>4376</v>
      </c>
      <c r="I103" s="256" t="s">
        <v>4904</v>
      </c>
      <c r="J103" s="256" t="s">
        <v>1600</v>
      </c>
      <c r="K103" s="256" t="s">
        <v>651</v>
      </c>
      <c r="L103" s="256" t="s">
        <v>2689</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2529</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4419</v>
      </c>
      <c r="CG103" s="256" t="s">
        <v>1610</v>
      </c>
      <c r="CH103" s="256" t="s">
        <v>4671</v>
      </c>
      <c r="CI103" s="256" t="s">
        <v>4927</v>
      </c>
      <c r="CJ103" s="256" t="s">
        <v>4928</v>
      </c>
      <c r="CK103" s="256" t="s">
        <v>4929</v>
      </c>
      <c r="CL103" s="256" t="s">
        <v>1383</v>
      </c>
      <c r="CM103" s="256" t="s">
        <v>3678</v>
      </c>
      <c r="CN103" s="256" t="s">
        <v>3520</v>
      </c>
      <c r="CO103" s="256" t="s">
        <v>732</v>
      </c>
      <c r="CP103" s="256"/>
      <c r="CQ103" s="256" t="s">
        <v>4930</v>
      </c>
      <c r="CR103" s="158"/>
      <c r="CS103" s="144"/>
      <c r="CT103" s="256" t="s">
        <v>4931</v>
      </c>
      <c r="CU103" s="256" t="s">
        <v>4932</v>
      </c>
      <c r="CV103" s="256" t="s">
        <v>4933</v>
      </c>
      <c r="CW103" s="256" t="s">
        <v>2522</v>
      </c>
      <c r="CX103" s="256" t="s">
        <v>4934</v>
      </c>
      <c r="CY103" s="256" t="s">
        <v>4935</v>
      </c>
      <c r="CZ103" s="256" t="s">
        <v>4936</v>
      </c>
      <c r="DA103" s="256" t="s">
        <v>2841</v>
      </c>
      <c r="DB103" s="256" t="s">
        <v>4937</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1353</v>
      </c>
      <c r="D104" s="107" t="s">
        <v>1353</v>
      </c>
      <c r="E104" s="108" t="s">
        <v>1353</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4540</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4638</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2775</v>
      </c>
      <c r="CK104" s="230" t="s">
        <v>4963</v>
      </c>
      <c r="CL104" s="309" t="s">
        <v>1940</v>
      </c>
      <c r="CM104" s="230" t="s">
        <v>2509</v>
      </c>
      <c r="CN104" s="275"/>
      <c r="CO104" s="275"/>
      <c r="CP104" s="275"/>
      <c r="CQ104" s="275"/>
      <c r="CR104" s="275"/>
      <c r="CS104" s="144"/>
      <c r="CT104" s="334" t="s">
        <v>4698</v>
      </c>
      <c r="CU104" s="334" t="s">
        <v>2931</v>
      </c>
      <c r="CV104" s="334" t="s">
        <v>144</v>
      </c>
      <c r="CW104" s="334" t="s">
        <v>4482</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1353</v>
      </c>
      <c r="D105" s="85" t="s">
        <v>1353</v>
      </c>
      <c r="E105" s="86" t="s">
        <v>1353</v>
      </c>
      <c r="F105" s="87" t="s">
        <v>2450</v>
      </c>
      <c r="G105" s="83" t="s">
        <v>431</v>
      </c>
      <c r="H105" s="158"/>
      <c r="I105" s="256" t="s">
        <v>3294</v>
      </c>
      <c r="J105" s="158"/>
      <c r="K105" s="89" t="str">
        <f>HYPERLINK("https://www.youtube.com/watch?v=fhmkEG98u50","13.86")</f>
        <v>13.86</v>
      </c>
      <c r="L105" s="158" t="s">
        <v>2495</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1353</v>
      </c>
      <c r="D106" s="107" t="s">
        <v>1353</v>
      </c>
      <c r="E106" s="108" t="s">
        <v>1353</v>
      </c>
      <c r="F106" s="109" t="s">
        <v>1353</v>
      </c>
      <c r="G106" s="105" t="s">
        <v>2227</v>
      </c>
      <c r="H106" s="221" t="s">
        <v>2099</v>
      </c>
      <c r="I106" s="221" t="s">
        <v>4973</v>
      </c>
      <c r="J106" s="221" t="s">
        <v>4974</v>
      </c>
      <c r="K106" s="221" t="s">
        <v>4481</v>
      </c>
      <c r="L106" s="221" t="s">
        <v>945</v>
      </c>
      <c r="M106" s="263"/>
      <c r="N106" s="221" t="s">
        <v>4975</v>
      </c>
      <c r="O106" s="221" t="s">
        <v>580</v>
      </c>
      <c r="P106" s="221" t="s">
        <v>4976</v>
      </c>
      <c r="Q106" s="263"/>
      <c r="R106" s="263"/>
      <c r="S106" s="221" t="s">
        <v>2934</v>
      </c>
      <c r="T106" s="263"/>
      <c r="U106" s="263"/>
      <c r="V106" s="263"/>
      <c r="W106" s="114"/>
      <c r="X106" s="403" t="s">
        <v>4977</v>
      </c>
      <c r="Y106" s="403" t="s">
        <v>389</v>
      </c>
      <c r="Z106" s="403" t="s">
        <v>4978</v>
      </c>
      <c r="AA106" s="403" t="s">
        <v>1398</v>
      </c>
      <c r="AB106" s="403" t="s">
        <v>527</v>
      </c>
      <c r="AC106" s="403" t="s">
        <v>4979</v>
      </c>
      <c r="AD106" s="326"/>
      <c r="AE106" s="403" t="s">
        <v>395</v>
      </c>
      <c r="AF106" s="403" t="s">
        <v>4980</v>
      </c>
      <c r="AG106" s="326"/>
      <c r="AH106" s="326"/>
      <c r="AI106" s="403" t="s">
        <v>4981</v>
      </c>
      <c r="AJ106" s="326"/>
      <c r="AK106" s="114"/>
      <c r="AL106" s="223" t="s">
        <v>4982</v>
      </c>
      <c r="AM106" s="223" t="s">
        <v>3033</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2484</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4687</v>
      </c>
      <c r="BT106" s="227" t="s">
        <v>3806</v>
      </c>
      <c r="BU106" s="227" t="s">
        <v>4997</v>
      </c>
      <c r="BV106" s="227" t="s">
        <v>4998</v>
      </c>
      <c r="BW106" s="272"/>
      <c r="BX106" s="227" t="s">
        <v>3319</v>
      </c>
      <c r="BY106" s="227" t="s">
        <v>4999</v>
      </c>
      <c r="BZ106" s="227" t="s">
        <v>5000</v>
      </c>
      <c r="CA106" s="272"/>
      <c r="CB106" s="272"/>
      <c r="CC106" s="272"/>
      <c r="CD106" s="272"/>
      <c r="CE106" s="272"/>
      <c r="CF106" s="230" t="s">
        <v>5001</v>
      </c>
      <c r="CG106" s="230" t="s">
        <v>1891</v>
      </c>
      <c r="CH106" s="230" t="s">
        <v>2552</v>
      </c>
      <c r="CI106" s="230" t="s">
        <v>5002</v>
      </c>
      <c r="CJ106" s="230" t="s">
        <v>3621</v>
      </c>
      <c r="CK106" s="230" t="s">
        <v>5003</v>
      </c>
      <c r="CL106" s="230" t="s">
        <v>5004</v>
      </c>
      <c r="CM106" s="230" t="s">
        <v>5005</v>
      </c>
      <c r="CN106" s="275"/>
      <c r="CO106" s="230" t="s">
        <v>5006</v>
      </c>
      <c r="CP106" s="275"/>
      <c r="CQ106" s="275"/>
      <c r="CR106" s="275"/>
      <c r="CS106" s="144"/>
      <c r="CT106" s="334" t="s">
        <v>3284</v>
      </c>
      <c r="CU106" s="334" t="s">
        <v>3675</v>
      </c>
      <c r="CV106" s="334" t="s">
        <v>5007</v>
      </c>
      <c r="CW106" s="334" t="s">
        <v>3014</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2509</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1353</v>
      </c>
      <c r="D107" s="85" t="s">
        <v>1353</v>
      </c>
      <c r="E107" s="86" t="s">
        <v>1353</v>
      </c>
      <c r="F107" s="87" t="s">
        <v>820</v>
      </c>
      <c r="G107" s="83" t="s">
        <v>5021</v>
      </c>
      <c r="H107" s="158"/>
      <c r="I107" s="256"/>
      <c r="J107" s="256" t="s">
        <v>5022</v>
      </c>
      <c r="K107" s="256" t="s">
        <v>3965</v>
      </c>
      <c r="L107" s="256" t="s">
        <v>4536</v>
      </c>
      <c r="M107" s="158"/>
      <c r="N107" s="157" t="s">
        <v>3824</v>
      </c>
      <c r="O107" s="256" t="s">
        <v>1563</v>
      </c>
      <c r="P107" s="157" t="s">
        <v>4235</v>
      </c>
      <c r="Q107" s="158"/>
      <c r="R107" s="158"/>
      <c r="S107" s="158"/>
      <c r="T107" s="158"/>
      <c r="U107" s="158"/>
      <c r="V107" s="158"/>
      <c r="W107" s="114"/>
      <c r="X107" s="158"/>
      <c r="Y107" s="157" t="s">
        <v>3268</v>
      </c>
      <c r="Z107" s="256" t="s">
        <v>5023</v>
      </c>
      <c r="AA107" s="256" t="s">
        <v>3358</v>
      </c>
      <c r="AB107" s="158"/>
      <c r="AC107" s="256" t="s">
        <v>3629</v>
      </c>
      <c r="AD107" s="158"/>
      <c r="AE107" s="256" t="s">
        <v>2995</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3136</v>
      </c>
      <c r="BZ107" s="158"/>
      <c r="CA107" s="158"/>
      <c r="CB107" s="158"/>
      <c r="CC107" s="158"/>
      <c r="CD107" s="158"/>
      <c r="CE107" s="158"/>
      <c r="CF107" s="256" t="s">
        <v>1558</v>
      </c>
      <c r="CG107" s="256" t="s">
        <v>1337</v>
      </c>
      <c r="CH107" s="158"/>
      <c r="CI107" s="256" t="s">
        <v>5030</v>
      </c>
      <c r="CJ107" s="158"/>
      <c r="CK107" s="256" t="s">
        <v>5031</v>
      </c>
      <c r="CL107" s="90" t="s">
        <v>2404</v>
      </c>
      <c r="CM107" s="158"/>
      <c r="CN107" s="158"/>
      <c r="CO107" s="158"/>
      <c r="CP107" s="158"/>
      <c r="CQ107" s="158"/>
      <c r="CR107" s="158"/>
      <c r="CS107" s="144"/>
      <c r="CT107" s="157" t="s">
        <v>5032</v>
      </c>
      <c r="CU107" s="158"/>
      <c r="CV107" s="256" t="s">
        <v>3067</v>
      </c>
      <c r="CW107" s="256" t="s">
        <v>2728</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1353</v>
      </c>
      <c r="D108" s="107" t="s">
        <v>820</v>
      </c>
      <c r="E108" s="108" t="s">
        <v>1353</v>
      </c>
      <c r="F108" s="109" t="s">
        <v>1069</v>
      </c>
      <c r="G108" s="105" t="s">
        <v>4829</v>
      </c>
      <c r="H108" s="221" t="s">
        <v>1791</v>
      </c>
      <c r="I108" s="221" t="s">
        <v>5037</v>
      </c>
      <c r="J108" s="221" t="s">
        <v>2456</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3179</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5053</v>
      </c>
      <c r="B109" s="83" t="s">
        <v>5054</v>
      </c>
      <c r="C109" s="84" t="s">
        <v>1353</v>
      </c>
      <c r="D109" s="85" t="s">
        <v>1353</v>
      </c>
      <c r="E109" s="86" t="s">
        <v>1353</v>
      </c>
      <c r="F109" s="87" t="s">
        <v>728</v>
      </c>
      <c r="G109" s="83" t="s">
        <v>2818</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2706</v>
      </c>
      <c r="Y109" s="622" t="s">
        <v>5061</v>
      </c>
      <c r="Z109" s="283" t="s">
        <v>4776</v>
      </c>
      <c r="AA109" s="283" t="s">
        <v>3365</v>
      </c>
      <c r="AB109" s="622" t="s">
        <v>4691</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2903</v>
      </c>
      <c r="BF109" s="157" t="s">
        <v>5070</v>
      </c>
      <c r="BG109" s="157" t="s">
        <v>5071</v>
      </c>
      <c r="BH109" s="256" t="s">
        <v>2521</v>
      </c>
      <c r="BI109" s="259"/>
      <c r="BJ109" s="157" t="s">
        <v>5072</v>
      </c>
      <c r="BK109" s="256" t="s">
        <v>4053</v>
      </c>
      <c r="BL109" s="158"/>
      <c r="BM109" s="157" t="s">
        <v>5007</v>
      </c>
      <c r="BN109" s="157" t="s">
        <v>5073</v>
      </c>
      <c r="BO109" s="157" t="s">
        <v>5074</v>
      </c>
      <c r="BP109" s="92"/>
      <c r="BQ109" s="157"/>
      <c r="BR109" s="157" t="s">
        <v>3727</v>
      </c>
      <c r="BS109" s="157" t="s">
        <v>3221</v>
      </c>
      <c r="BT109" s="157" t="s">
        <v>5075</v>
      </c>
      <c r="BU109" s="157" t="s">
        <v>4426</v>
      </c>
      <c r="BV109" s="256" t="s">
        <v>2569</v>
      </c>
      <c r="BW109" s="158"/>
      <c r="BX109" s="256" t="s">
        <v>5076</v>
      </c>
      <c r="BY109" s="157" t="s">
        <v>5077</v>
      </c>
      <c r="BZ109" s="256" t="s">
        <v>5078</v>
      </c>
      <c r="CA109" s="158"/>
      <c r="CB109" s="158"/>
      <c r="CC109" s="158"/>
      <c r="CD109" s="158"/>
      <c r="CE109" s="158"/>
      <c r="CF109" s="157" t="s">
        <v>5079</v>
      </c>
      <c r="CG109" s="157" t="s">
        <v>5080</v>
      </c>
      <c r="CH109" s="157" t="s">
        <v>3337</v>
      </c>
      <c r="CI109" s="157" t="s">
        <v>5081</v>
      </c>
      <c r="CJ109" s="256" t="s">
        <v>3621</v>
      </c>
      <c r="CK109" s="157" t="s">
        <v>5082</v>
      </c>
      <c r="CL109" s="157" t="s">
        <v>5083</v>
      </c>
      <c r="CM109" s="157" t="s">
        <v>5084</v>
      </c>
      <c r="CN109" s="158"/>
      <c r="CO109" s="158"/>
      <c r="CP109" s="158"/>
      <c r="CQ109" s="158"/>
      <c r="CR109" s="158"/>
      <c r="CS109" s="144"/>
      <c r="CT109" s="157" t="s">
        <v>5085</v>
      </c>
      <c r="CU109" s="157" t="s">
        <v>2661</v>
      </c>
      <c r="CV109" s="157" t="s">
        <v>641</v>
      </c>
      <c r="CW109" s="157" t="s">
        <v>5086</v>
      </c>
      <c r="CX109" s="157" t="s">
        <v>5087</v>
      </c>
      <c r="CY109" s="157" t="s">
        <v>1610</v>
      </c>
      <c r="CZ109" s="157" t="s">
        <v>5088</v>
      </c>
      <c r="DA109" s="256" t="s">
        <v>3606</v>
      </c>
      <c r="DB109" s="158"/>
      <c r="DC109" s="158"/>
      <c r="DD109" s="158"/>
      <c r="DE109" s="256" t="s">
        <v>5089</v>
      </c>
      <c r="DF109" s="256"/>
      <c r="DG109" s="256" t="s">
        <v>2275</v>
      </c>
      <c r="DH109" s="158"/>
      <c r="DI109" s="158"/>
      <c r="DJ109" s="157"/>
      <c r="DK109" s="158"/>
      <c r="DL109" s="157" t="s">
        <v>3788</v>
      </c>
      <c r="DM109" s="157" t="s">
        <v>3215</v>
      </c>
      <c r="DN109" s="157" t="s">
        <v>1187</v>
      </c>
      <c r="DO109" s="158"/>
      <c r="DP109" s="157" t="s">
        <v>5090</v>
      </c>
      <c r="DQ109" s="157"/>
      <c r="DR109" s="158"/>
      <c r="DS109" s="158"/>
      <c r="DT109" s="157" t="s">
        <v>2601</v>
      </c>
      <c r="DU109" s="158"/>
      <c r="DV109" s="158"/>
      <c r="DW109" s="158"/>
      <c r="DX109" s="157" t="s">
        <v>1988</v>
      </c>
      <c r="DY109" s="158"/>
      <c r="DZ109" s="158"/>
      <c r="EA109" s="158"/>
      <c r="EB109" s="162" t="s">
        <v>5091</v>
      </c>
    </row>
    <row r="110" ht="15.75" customHeight="1">
      <c r="A110" s="623" t="s">
        <v>5092</v>
      </c>
      <c r="B110" s="105" t="s">
        <v>5093</v>
      </c>
      <c r="C110" s="106" t="s">
        <v>1353</v>
      </c>
      <c r="D110" s="107" t="s">
        <v>1353</v>
      </c>
      <c r="E110" s="108" t="s">
        <v>1353</v>
      </c>
      <c r="F110" s="109" t="s">
        <v>329</v>
      </c>
      <c r="G110" s="105" t="s">
        <v>2131</v>
      </c>
      <c r="H110" s="221" t="s">
        <v>1038</v>
      </c>
      <c r="I110" s="286" t="s">
        <v>2021</v>
      </c>
      <c r="J110" s="286" t="s">
        <v>5094</v>
      </c>
      <c r="K110" s="286" t="s">
        <v>4481</v>
      </c>
      <c r="L110" s="110" t="s">
        <v>3597</v>
      </c>
      <c r="M110" s="221" t="s">
        <v>1855</v>
      </c>
      <c r="N110" s="221" t="s">
        <v>5095</v>
      </c>
      <c r="O110" s="286" t="s">
        <v>601</v>
      </c>
      <c r="P110" s="221" t="s">
        <v>4312</v>
      </c>
      <c r="Q110" s="263"/>
      <c r="R110" s="263"/>
      <c r="S110" s="221" t="s">
        <v>5096</v>
      </c>
      <c r="T110" s="263"/>
      <c r="U110" s="221" t="s">
        <v>443</v>
      </c>
      <c r="V110" s="263"/>
      <c r="W110" s="114"/>
      <c r="X110" s="421" t="s">
        <v>5097</v>
      </c>
      <c r="Y110" s="421" t="s">
        <v>3140</v>
      </c>
      <c r="Z110" s="116" t="s">
        <v>5098</v>
      </c>
      <c r="AA110" s="403" t="s">
        <v>5099</v>
      </c>
      <c r="AB110" s="116" t="s">
        <v>2395</v>
      </c>
      <c r="AC110" s="421" t="s">
        <v>5100</v>
      </c>
      <c r="AD110" s="326"/>
      <c r="AE110" s="403" t="s">
        <v>5101</v>
      </c>
      <c r="AF110" s="421" t="s">
        <v>4596</v>
      </c>
      <c r="AG110" s="403" t="s">
        <v>5102</v>
      </c>
      <c r="AH110" s="326"/>
      <c r="AI110" s="326"/>
      <c r="AJ110" s="326"/>
      <c r="AK110" s="114"/>
      <c r="AL110" s="223" t="s">
        <v>787</v>
      </c>
      <c r="AM110" s="223" t="s">
        <v>1131</v>
      </c>
      <c r="AN110" s="268"/>
      <c r="AO110" s="223" t="s">
        <v>5103</v>
      </c>
      <c r="AP110" s="223" t="s">
        <v>5104</v>
      </c>
      <c r="AQ110" s="268"/>
      <c r="AR110" s="120" t="s">
        <v>5105</v>
      </c>
      <c r="AS110" s="268"/>
      <c r="AT110" s="624" t="s">
        <v>2984</v>
      </c>
      <c r="AU110" s="328" t="s">
        <v>3424</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3258</v>
      </c>
      <c r="BL110" s="270"/>
      <c r="BM110" s="226" t="s">
        <v>2533</v>
      </c>
      <c r="BN110" s="270"/>
      <c r="BO110" s="226" t="s">
        <v>5109</v>
      </c>
      <c r="BP110" s="114"/>
      <c r="BQ110" s="272"/>
      <c r="BR110" s="272"/>
      <c r="BS110" s="227" t="s">
        <v>5022</v>
      </c>
      <c r="BT110" s="227" t="s">
        <v>5110</v>
      </c>
      <c r="BU110" s="227" t="s">
        <v>5111</v>
      </c>
      <c r="BV110" s="227" t="s">
        <v>2223</v>
      </c>
      <c r="BW110" s="272"/>
      <c r="BX110" s="227" t="s">
        <v>4476</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3237</v>
      </c>
      <c r="CN110" s="275"/>
      <c r="CO110" s="275"/>
      <c r="CP110" s="275"/>
      <c r="CQ110" s="275"/>
      <c r="CR110" s="275"/>
      <c r="CS110" s="144"/>
      <c r="CT110" s="412" t="s">
        <v>368</v>
      </c>
      <c r="CU110" s="145" t="s">
        <v>4515</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5117</v>
      </c>
      <c r="B111" s="83" t="s">
        <v>5118</v>
      </c>
      <c r="C111" s="84" t="s">
        <v>1353</v>
      </c>
      <c r="D111" s="85" t="s">
        <v>1353</v>
      </c>
      <c r="E111" s="86" t="s">
        <v>1353</v>
      </c>
      <c r="F111" s="87" t="s">
        <v>820</v>
      </c>
      <c r="G111" s="83" t="s">
        <v>5119</v>
      </c>
      <c r="H111" s="256"/>
      <c r="I111" s="157" t="s">
        <v>5120</v>
      </c>
      <c r="J111" s="157" t="s">
        <v>5121</v>
      </c>
      <c r="K111" s="90" t="s">
        <v>239</v>
      </c>
      <c r="L111" s="157" t="s">
        <v>5122</v>
      </c>
      <c r="M111" s="158"/>
      <c r="N111" s="157" t="s">
        <v>5123</v>
      </c>
      <c r="O111" s="157" t="s">
        <v>1390</v>
      </c>
      <c r="P111" s="157" t="s">
        <v>446</v>
      </c>
      <c r="Q111" s="158"/>
      <c r="R111" s="158"/>
      <c r="S111" s="158"/>
      <c r="T111" s="158"/>
      <c r="U111" s="158"/>
      <c r="V111" s="158"/>
      <c r="W111" s="114"/>
      <c r="X111" s="157" t="s">
        <v>2899</v>
      </c>
      <c r="Y111" s="157" t="s">
        <v>5124</v>
      </c>
      <c r="Z111" s="157" t="s">
        <v>4359</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4281</v>
      </c>
      <c r="BG111" s="158"/>
      <c r="BH111" s="283" t="s">
        <v>791</v>
      </c>
      <c r="BI111" s="157" t="s">
        <v>5131</v>
      </c>
      <c r="BJ111" s="157" t="s">
        <v>5132</v>
      </c>
      <c r="BK111" s="256" t="s">
        <v>5133</v>
      </c>
      <c r="BL111" s="158"/>
      <c r="BM111" s="158"/>
      <c r="BN111" s="158"/>
      <c r="BO111" s="158"/>
      <c r="BP111" s="114"/>
      <c r="BQ111" s="157" t="s">
        <v>5134</v>
      </c>
      <c r="BR111" s="157" t="s">
        <v>3029</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4392</v>
      </c>
      <c r="DA111" s="157" t="s">
        <v>2546</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1353</v>
      </c>
      <c r="D112" s="107" t="s">
        <v>1353</v>
      </c>
      <c r="E112" s="108" t="s">
        <v>1353</v>
      </c>
      <c r="F112" s="109" t="s">
        <v>1353</v>
      </c>
      <c r="G112" s="105" t="s">
        <v>2181</v>
      </c>
      <c r="H112" s="237" t="s">
        <v>4150</v>
      </c>
      <c r="I112" s="237" t="s">
        <v>4271</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3336</v>
      </c>
      <c r="BL112" s="270"/>
      <c r="BM112" s="132" t="s">
        <v>2499</v>
      </c>
      <c r="BN112" s="270"/>
      <c r="BO112" s="270"/>
      <c r="BP112" s="114"/>
      <c r="BQ112" s="227"/>
      <c r="BR112" s="138" t="s">
        <v>2320</v>
      </c>
      <c r="BS112" s="138" t="s">
        <v>3364</v>
      </c>
      <c r="BT112" s="138" t="s">
        <v>618</v>
      </c>
      <c r="BU112" s="138"/>
      <c r="BV112" s="138" t="s">
        <v>5162</v>
      </c>
      <c r="BW112" s="138" t="s">
        <v>5163</v>
      </c>
      <c r="BX112" s="227" t="s">
        <v>5164</v>
      </c>
      <c r="BY112" s="272"/>
      <c r="BZ112" s="138" t="s">
        <v>5165</v>
      </c>
      <c r="CA112" s="138" t="s">
        <v>4651</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3266</v>
      </c>
      <c r="CU112" s="149" t="s">
        <v>4888</v>
      </c>
      <c r="CV112" s="149" t="s">
        <v>2474</v>
      </c>
      <c r="CW112" s="334" t="s">
        <v>607</v>
      </c>
      <c r="CX112" s="149" t="s">
        <v>5169</v>
      </c>
      <c r="CY112" s="149" t="s">
        <v>3453</v>
      </c>
      <c r="CZ112" s="149" t="s">
        <v>5170</v>
      </c>
      <c r="DA112" s="149" t="s">
        <v>2546</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3246</v>
      </c>
      <c r="DV112" s="278"/>
      <c r="DW112" s="278"/>
      <c r="DX112" s="253" t="s">
        <v>195</v>
      </c>
      <c r="DY112" s="278"/>
      <c r="DZ112" s="278"/>
      <c r="EA112" s="278"/>
      <c r="EB112" s="339"/>
    </row>
    <row r="113">
      <c r="A113" s="625" t="s">
        <v>5174</v>
      </c>
      <c r="B113" s="83" t="s">
        <v>5175</v>
      </c>
      <c r="C113" s="84" t="s">
        <v>1353</v>
      </c>
      <c r="D113" s="85" t="s">
        <v>1353</v>
      </c>
      <c r="E113" s="86" t="s">
        <v>1353</v>
      </c>
      <c r="F113" s="87" t="s">
        <v>1353</v>
      </c>
      <c r="G113" s="83" t="s">
        <v>3092</v>
      </c>
      <c r="H113" s="157" t="s">
        <v>4349</v>
      </c>
      <c r="I113" s="157" t="s">
        <v>5176</v>
      </c>
      <c r="J113" s="157" t="s">
        <v>1685</v>
      </c>
      <c r="K113" s="157" t="s">
        <v>239</v>
      </c>
      <c r="L113" s="157" t="s">
        <v>2820</v>
      </c>
      <c r="M113" s="157" t="s">
        <v>5177</v>
      </c>
      <c r="N113" s="157" t="s">
        <v>5178</v>
      </c>
      <c r="O113" s="157" t="s">
        <v>5179</v>
      </c>
      <c r="P113" s="157" t="s">
        <v>3834</v>
      </c>
      <c r="Q113" s="158"/>
      <c r="R113" s="158"/>
      <c r="S113" s="158"/>
      <c r="T113" s="158"/>
      <c r="U113" s="158"/>
      <c r="V113" s="158"/>
      <c r="W113" s="114"/>
      <c r="X113" s="157" t="s">
        <v>3241</v>
      </c>
      <c r="Y113" s="157" t="s">
        <v>755</v>
      </c>
      <c r="Z113" s="157" t="s">
        <v>4363</v>
      </c>
      <c r="AA113" s="157" t="s">
        <v>1704</v>
      </c>
      <c r="AB113" s="157" t="s">
        <v>4699</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2630</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2613</v>
      </c>
      <c r="BI113" s="158"/>
      <c r="BJ113" s="157" t="s">
        <v>5187</v>
      </c>
      <c r="BK113" s="157" t="s">
        <v>5188</v>
      </c>
      <c r="BL113" s="158"/>
      <c r="BM113" s="158"/>
      <c r="BN113" s="158"/>
      <c r="BO113" s="158"/>
      <c r="BP113" s="114"/>
      <c r="BQ113" s="157" t="s">
        <v>5189</v>
      </c>
      <c r="BR113" s="157" t="s">
        <v>4616</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2967</v>
      </c>
      <c r="CI113" s="157" t="s">
        <v>5196</v>
      </c>
      <c r="CJ113" s="157" t="s">
        <v>5197</v>
      </c>
      <c r="CK113" s="157" t="s">
        <v>5198</v>
      </c>
      <c r="CL113" s="157" t="s">
        <v>4732</v>
      </c>
      <c r="CM113" s="157" t="s">
        <v>5182</v>
      </c>
      <c r="CN113" s="158"/>
      <c r="CO113" s="158"/>
      <c r="CP113" s="158"/>
      <c r="CQ113" s="158"/>
      <c r="CR113" s="158"/>
      <c r="CS113" s="144"/>
      <c r="CT113" s="157" t="s">
        <v>2672</v>
      </c>
      <c r="CU113" s="157" t="s">
        <v>4560</v>
      </c>
      <c r="CV113" s="157" t="s">
        <v>5199</v>
      </c>
      <c r="CW113" s="157" t="s">
        <v>4076</v>
      </c>
      <c r="CX113" s="157" t="s">
        <v>4819</v>
      </c>
      <c r="CY113" s="157" t="s">
        <v>1719</v>
      </c>
      <c r="CZ113" s="157" t="s">
        <v>5200</v>
      </c>
      <c r="DA113" s="157" t="s">
        <v>2514</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1353</v>
      </c>
      <c r="D114" s="107" t="s">
        <v>1353</v>
      </c>
      <c r="E114" s="108" t="s">
        <v>1353</v>
      </c>
      <c r="F114" s="109" t="s">
        <v>904</v>
      </c>
      <c r="G114" s="105" t="s">
        <v>1491</v>
      </c>
      <c r="H114" s="237"/>
      <c r="I114" s="221" t="s">
        <v>5205</v>
      </c>
      <c r="J114" s="221" t="s">
        <v>4820</v>
      </c>
      <c r="K114" s="221" t="s">
        <v>5206</v>
      </c>
      <c r="L114" s="110" t="s">
        <v>5207</v>
      </c>
      <c r="M114" s="263"/>
      <c r="N114" s="263"/>
      <c r="O114" s="263"/>
      <c r="P114" s="221" t="s">
        <v>457</v>
      </c>
      <c r="Q114" s="263"/>
      <c r="R114" s="263"/>
      <c r="S114" s="221" t="s">
        <v>3626</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3059</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3286</v>
      </c>
      <c r="BC114" s="226" t="s">
        <v>2096</v>
      </c>
      <c r="BD114" s="226" t="s">
        <v>4988</v>
      </c>
      <c r="BE114" s="270"/>
      <c r="BF114" s="226" t="s">
        <v>3756</v>
      </c>
      <c r="BG114" s="270"/>
      <c r="BH114" s="226" t="s">
        <v>2489</v>
      </c>
      <c r="BI114" s="270"/>
      <c r="BJ114" s="270"/>
      <c r="BK114" s="226" t="s">
        <v>5216</v>
      </c>
      <c r="BL114" s="270"/>
      <c r="BM114" s="270"/>
      <c r="BN114" s="270"/>
      <c r="BO114" s="270"/>
      <c r="BP114" s="114"/>
      <c r="BQ114" s="272"/>
      <c r="BR114" s="272"/>
      <c r="BS114" s="138" t="s">
        <v>5217</v>
      </c>
      <c r="BT114" s="227" t="s">
        <v>5218</v>
      </c>
      <c r="BU114" s="272"/>
      <c r="BV114" s="138" t="s">
        <v>4329</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2949</v>
      </c>
      <c r="CU114" s="276"/>
      <c r="CV114" s="334" t="s">
        <v>5222</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1353</v>
      </c>
      <c r="D115" s="85" t="s">
        <v>1353</v>
      </c>
      <c r="E115" s="86" t="s">
        <v>1353</v>
      </c>
      <c r="F115" s="87" t="s">
        <v>820</v>
      </c>
      <c r="G115" s="83" t="s">
        <v>3527</v>
      </c>
      <c r="H115" s="158"/>
      <c r="I115" s="158"/>
      <c r="J115" s="157" t="s">
        <v>5227</v>
      </c>
      <c r="K115" s="157" t="s">
        <v>4231</v>
      </c>
      <c r="L115" s="157" t="s">
        <v>845</v>
      </c>
      <c r="M115" s="158"/>
      <c r="N115" s="157" t="s">
        <v>1194</v>
      </c>
      <c r="O115" s="157" t="s">
        <v>5228</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1383</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1353</v>
      </c>
      <c r="D116" s="107" t="s">
        <v>1353</v>
      </c>
      <c r="E116" s="108" t="s">
        <v>1353</v>
      </c>
      <c r="F116" s="109" t="s">
        <v>1353</v>
      </c>
      <c r="G116" s="105" t="s">
        <v>3732</v>
      </c>
      <c r="H116" s="221" t="s">
        <v>5236</v>
      </c>
      <c r="I116" s="221" t="s">
        <v>678</v>
      </c>
      <c r="J116" s="221" t="s">
        <v>5237</v>
      </c>
      <c r="K116" s="221" t="s">
        <v>4481</v>
      </c>
      <c r="L116" s="221" t="s">
        <v>2457</v>
      </c>
      <c r="M116" s="263"/>
      <c r="N116" s="221" t="s">
        <v>4816</v>
      </c>
      <c r="O116" s="221" t="s">
        <v>862</v>
      </c>
      <c r="P116" s="221" t="s">
        <v>1213</v>
      </c>
      <c r="Q116" s="263"/>
      <c r="R116" s="263"/>
      <c r="S116" s="263"/>
      <c r="T116" s="263"/>
      <c r="U116" s="263"/>
      <c r="V116" s="263"/>
      <c r="W116" s="114"/>
      <c r="X116" s="403" t="s">
        <v>5238</v>
      </c>
      <c r="Y116" s="403" t="s">
        <v>3152</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3101</v>
      </c>
      <c r="BF116" s="270"/>
      <c r="BG116" s="629"/>
      <c r="BH116" s="226" t="s">
        <v>3341</v>
      </c>
      <c r="BI116" s="226" t="s">
        <v>2557</v>
      </c>
      <c r="BJ116" s="270"/>
      <c r="BK116" s="226" t="s">
        <v>5244</v>
      </c>
      <c r="BL116" s="270"/>
      <c r="BM116" s="270"/>
      <c r="BN116" s="270"/>
      <c r="BO116" s="270"/>
      <c r="BP116" s="114"/>
      <c r="BQ116" s="227" t="s">
        <v>4992</v>
      </c>
      <c r="BR116" s="227" t="s">
        <v>5245</v>
      </c>
      <c r="BS116" s="227" t="s">
        <v>4715</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3496</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1353</v>
      </c>
      <c r="D117" s="85" t="s">
        <v>1353</v>
      </c>
      <c r="E117" s="86" t="s">
        <v>1353</v>
      </c>
      <c r="F117" s="87" t="s">
        <v>1353</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2505</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1353</v>
      </c>
      <c r="D118" s="107" t="s">
        <v>1353</v>
      </c>
      <c r="E118" s="108" t="s">
        <v>1353</v>
      </c>
      <c r="F118" s="109" t="s">
        <v>1353</v>
      </c>
      <c r="G118" s="105" t="s">
        <v>5261</v>
      </c>
      <c r="H118" s="263"/>
      <c r="I118" s="237" t="s">
        <v>5262</v>
      </c>
      <c r="J118" s="263"/>
      <c r="K118" s="263"/>
      <c r="L118" s="237" t="s">
        <v>3446</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3030</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2639</v>
      </c>
      <c r="DZ118" s="278"/>
      <c r="EA118" s="278"/>
      <c r="EB118" s="339"/>
    </row>
    <row r="119">
      <c r="A119" s="631" t="s">
        <v>5269</v>
      </c>
      <c r="B119" s="83" t="s">
        <v>5270</v>
      </c>
      <c r="C119" s="84" t="s">
        <v>1353</v>
      </c>
      <c r="D119" s="85" t="s">
        <v>1353</v>
      </c>
      <c r="E119" s="86" t="s">
        <v>1353</v>
      </c>
      <c r="F119" s="87" t="s">
        <v>1353</v>
      </c>
      <c r="G119" s="83" t="s">
        <v>3347</v>
      </c>
      <c r="H119" s="632" t="s">
        <v>4140</v>
      </c>
      <c r="I119" s="632" t="s">
        <v>5271</v>
      </c>
      <c r="J119" s="632" t="s">
        <v>5272</v>
      </c>
      <c r="K119" s="632" t="s">
        <v>3965</v>
      </c>
      <c r="L119" s="632" t="s">
        <v>5273</v>
      </c>
      <c r="M119" s="632" t="s">
        <v>5274</v>
      </c>
      <c r="N119" s="632" t="s">
        <v>5275</v>
      </c>
      <c r="O119" s="632" t="s">
        <v>4700</v>
      </c>
      <c r="P119" s="632" t="s">
        <v>3579</v>
      </c>
      <c r="Q119" s="633"/>
      <c r="R119" s="633"/>
      <c r="S119" s="632" t="s">
        <v>3041</v>
      </c>
      <c r="T119" s="633"/>
      <c r="U119" s="632" t="s">
        <v>3531</v>
      </c>
      <c r="V119" s="632" t="s">
        <v>5276</v>
      </c>
      <c r="W119" s="634"/>
      <c r="X119" s="632" t="s">
        <v>5277</v>
      </c>
      <c r="Y119" s="632" t="s">
        <v>5278</v>
      </c>
      <c r="Z119" s="632" t="s">
        <v>829</v>
      </c>
      <c r="AA119" s="632" t="s">
        <v>3478</v>
      </c>
      <c r="AB119" s="632" t="s">
        <v>1016</v>
      </c>
      <c r="AC119" s="632" t="s">
        <v>1969</v>
      </c>
      <c r="AD119" s="633"/>
      <c r="AE119" s="632" t="s">
        <v>3171</v>
      </c>
      <c r="AF119" s="632" t="s">
        <v>4842</v>
      </c>
      <c r="AG119" s="632" t="s">
        <v>5279</v>
      </c>
      <c r="AH119" s="633"/>
      <c r="AI119" s="632" t="s">
        <v>5280</v>
      </c>
      <c r="AJ119" s="633"/>
      <c r="AK119" s="634"/>
      <c r="AL119" s="632" t="s">
        <v>4367</v>
      </c>
      <c r="AM119" s="632" t="s">
        <v>5281</v>
      </c>
      <c r="AN119" s="633"/>
      <c r="AO119" s="633"/>
      <c r="AP119" s="632" t="s">
        <v>5282</v>
      </c>
      <c r="AQ119" s="632"/>
      <c r="AR119" s="632" t="s">
        <v>3573</v>
      </c>
      <c r="AS119" s="633"/>
      <c r="AT119" s="632" t="s">
        <v>5283</v>
      </c>
      <c r="AU119" s="632" t="s">
        <v>592</v>
      </c>
      <c r="AV119" s="632" t="s">
        <v>5284</v>
      </c>
      <c r="AW119" s="633"/>
      <c r="AX119" s="633"/>
      <c r="AY119" s="633"/>
      <c r="AZ119" s="633"/>
      <c r="BA119" s="632" t="s">
        <v>2840</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4559</v>
      </c>
      <c r="BN119" s="632" t="s">
        <v>5290</v>
      </c>
      <c r="BO119" s="632" t="s">
        <v>5291</v>
      </c>
      <c r="BP119" s="633"/>
      <c r="BQ119" s="633"/>
      <c r="BR119" s="632" t="s">
        <v>5292</v>
      </c>
      <c r="BS119" s="632" t="s">
        <v>5293</v>
      </c>
      <c r="BT119" s="632" t="s">
        <v>761</v>
      </c>
      <c r="BU119" s="632" t="s">
        <v>4279</v>
      </c>
      <c r="BV119" s="632" t="s">
        <v>2375</v>
      </c>
      <c r="BW119" s="633"/>
      <c r="BX119" s="633"/>
      <c r="BY119" s="633"/>
      <c r="BZ119" s="632" t="s">
        <v>1956</v>
      </c>
      <c r="CA119" s="158"/>
      <c r="CB119" s="158"/>
      <c r="CC119" s="158"/>
      <c r="CD119" s="158"/>
      <c r="CE119" s="158"/>
      <c r="CF119" s="632" t="s">
        <v>1616</v>
      </c>
      <c r="CG119" s="632" t="s">
        <v>4405</v>
      </c>
      <c r="CH119" s="632" t="s">
        <v>1746</v>
      </c>
      <c r="CI119" s="632" t="s">
        <v>5294</v>
      </c>
      <c r="CJ119" s="633"/>
      <c r="CK119" s="632" t="s">
        <v>5064</v>
      </c>
      <c r="CL119" s="632" t="s">
        <v>5295</v>
      </c>
      <c r="CM119" s="632" t="s">
        <v>5296</v>
      </c>
      <c r="CN119" s="633"/>
      <c r="CO119" s="633"/>
      <c r="CP119" s="633"/>
      <c r="CQ119" s="633"/>
      <c r="CR119" s="633"/>
      <c r="CS119" s="634"/>
      <c r="CT119" s="632" t="s">
        <v>5297</v>
      </c>
      <c r="CU119" s="632" t="s">
        <v>3118</v>
      </c>
      <c r="CV119" s="632" t="s">
        <v>3601</v>
      </c>
      <c r="CW119" s="632" t="s">
        <v>3412</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3024</v>
      </c>
      <c r="DO119" s="633"/>
      <c r="DP119" s="632" t="s">
        <v>5303</v>
      </c>
      <c r="DQ119" s="632" t="s">
        <v>3707</v>
      </c>
      <c r="DR119" s="158"/>
      <c r="DS119" s="632" t="s">
        <v>5304</v>
      </c>
      <c r="DT119" s="633"/>
      <c r="DU119" s="632" t="s">
        <v>4436</v>
      </c>
      <c r="DV119" s="632" t="s">
        <v>5305</v>
      </c>
      <c r="DW119" s="157" t="s">
        <v>277</v>
      </c>
      <c r="DX119" s="158"/>
      <c r="DY119" s="158"/>
      <c r="DZ119" s="158"/>
      <c r="EA119" s="157" t="s">
        <v>4389</v>
      </c>
      <c r="EB119" s="636" t="s">
        <v>5306</v>
      </c>
    </row>
    <row r="120">
      <c r="A120" s="637" t="s">
        <v>5307</v>
      </c>
      <c r="B120" s="105" t="s">
        <v>5308</v>
      </c>
      <c r="C120" s="106" t="s">
        <v>1353</v>
      </c>
      <c r="D120" s="107" t="s">
        <v>820</v>
      </c>
      <c r="E120" s="108" t="s">
        <v>1353</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2672</v>
      </c>
      <c r="Y120" s="116" t="s">
        <v>2065</v>
      </c>
      <c r="Z120" s="116" t="s">
        <v>464</v>
      </c>
      <c r="AA120" s="403" t="s">
        <v>5313</v>
      </c>
      <c r="AB120" s="116" t="s">
        <v>4043</v>
      </c>
      <c r="AC120" s="116" t="s">
        <v>5314</v>
      </c>
      <c r="AD120" s="326"/>
      <c r="AE120" s="116" t="s">
        <v>5315</v>
      </c>
      <c r="AF120" s="116" t="s">
        <v>4363</v>
      </c>
      <c r="AG120" s="326"/>
      <c r="AH120" s="326"/>
      <c r="AI120" s="326"/>
      <c r="AJ120" s="326"/>
      <c r="AK120" s="114"/>
      <c r="AL120" s="268"/>
      <c r="AM120" s="268"/>
      <c r="AN120" s="268"/>
      <c r="AO120" s="268"/>
      <c r="AP120" s="268"/>
      <c r="AQ120" s="268"/>
      <c r="AR120" s="268"/>
      <c r="AS120" s="268"/>
      <c r="AT120" s="120" t="s">
        <v>2630</v>
      </c>
      <c r="AU120" s="120" t="s">
        <v>2012</v>
      </c>
      <c r="AV120" s="268"/>
      <c r="AW120" s="268"/>
      <c r="AX120" s="268"/>
      <c r="AY120" s="268"/>
      <c r="AZ120" s="114"/>
      <c r="BA120" s="125" t="s">
        <v>5316</v>
      </c>
      <c r="BB120" s="125" t="s">
        <v>1084</v>
      </c>
      <c r="BC120" s="125" t="s">
        <v>3058</v>
      </c>
      <c r="BD120" s="125" t="s">
        <v>3263</v>
      </c>
      <c r="BE120" s="125" t="s">
        <v>2163</v>
      </c>
      <c r="BF120" s="270"/>
      <c r="BG120" s="270"/>
      <c r="BH120" s="125" t="s">
        <v>3572</v>
      </c>
      <c r="BI120" s="270"/>
      <c r="BJ120" s="270"/>
      <c r="BK120" s="125" t="s">
        <v>908</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4558</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1353</v>
      </c>
      <c r="D121" s="85" t="s">
        <v>1353</v>
      </c>
      <c r="E121" s="86" t="s">
        <v>1353</v>
      </c>
      <c r="F121" s="87" t="s">
        <v>904</v>
      </c>
      <c r="G121" s="83" t="s">
        <v>327</v>
      </c>
      <c r="H121" s="256" t="s">
        <v>3151</v>
      </c>
      <c r="I121" s="256" t="s">
        <v>5332</v>
      </c>
      <c r="J121" s="256" t="s">
        <v>5333</v>
      </c>
      <c r="K121" s="256" t="s">
        <v>2703</v>
      </c>
      <c r="L121" s="257" t="s">
        <v>5334</v>
      </c>
      <c r="M121" s="158"/>
      <c r="N121" s="158"/>
      <c r="O121" s="257" t="s">
        <v>139</v>
      </c>
      <c r="P121" s="158"/>
      <c r="Q121" s="158"/>
      <c r="R121" s="256"/>
      <c r="S121" s="256"/>
      <c r="T121" s="158"/>
      <c r="U121" s="158"/>
      <c r="V121" s="158"/>
      <c r="W121" s="114"/>
      <c r="X121" s="256" t="s">
        <v>2641</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2504</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1353</v>
      </c>
      <c r="D122" s="107" t="s">
        <v>1353</v>
      </c>
      <c r="E122" s="108" t="s">
        <v>1353</v>
      </c>
      <c r="F122" s="109" t="s">
        <v>1353</v>
      </c>
      <c r="G122" s="105" t="s">
        <v>4347</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4575</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2641</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2790</v>
      </c>
      <c r="BU122" s="138" t="s">
        <v>5223</v>
      </c>
      <c r="BV122" s="138" t="s">
        <v>4329</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2880</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1353</v>
      </c>
      <c r="D123" s="85" t="s">
        <v>1353</v>
      </c>
      <c r="E123" s="86" t="s">
        <v>1353</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2483</v>
      </c>
      <c r="BI123" s="259"/>
      <c r="BJ123" s="158"/>
      <c r="BK123" s="256" t="s">
        <v>5367</v>
      </c>
      <c r="BL123" s="158"/>
      <c r="BM123" s="158"/>
      <c r="BN123" s="158"/>
      <c r="BO123" s="158"/>
      <c r="BP123" s="114"/>
      <c r="BQ123" s="157"/>
      <c r="BR123" s="158"/>
      <c r="BS123" s="158"/>
      <c r="BT123" s="256" t="s">
        <v>2072</v>
      </c>
      <c r="BU123" s="158"/>
      <c r="BV123" s="256" t="s">
        <v>2688</v>
      </c>
      <c r="BW123" s="158"/>
      <c r="BX123" s="158"/>
      <c r="BY123" s="158"/>
      <c r="BZ123" s="256" t="s">
        <v>982</v>
      </c>
      <c r="CA123" s="158"/>
      <c r="CB123" s="158"/>
      <c r="CC123" s="158"/>
      <c r="CD123" s="158"/>
      <c r="CE123" s="158"/>
      <c r="CF123" s="256" t="s">
        <v>2498</v>
      </c>
      <c r="CG123" s="256" t="s">
        <v>4325</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4579</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5373</v>
      </c>
      <c r="EA123" s="256" t="s">
        <v>2474</v>
      </c>
      <c r="EB123" s="162" t="s">
        <v>5374</v>
      </c>
    </row>
    <row r="124" ht="15.75" customHeight="1">
      <c r="A124" s="638" t="s">
        <v>5375</v>
      </c>
      <c r="B124" s="368" t="s">
        <v>5376</v>
      </c>
      <c r="C124" s="369" t="s">
        <v>1353</v>
      </c>
      <c r="D124" s="370" t="s">
        <v>1353</v>
      </c>
      <c r="E124" s="371" t="s">
        <v>1353</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2588</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2489</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2839</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3238</v>
      </c>
      <c r="CW124" s="644" t="s">
        <v>5392</v>
      </c>
      <c r="CX124" s="643" t="s">
        <v>5393</v>
      </c>
      <c r="CY124" s="389" t="s">
        <v>2600</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2554</v>
      </c>
      <c r="DZ124" s="519"/>
      <c r="EA124" s="519"/>
      <c r="EB124" s="519"/>
    </row>
    <row r="125" ht="15.75" customHeight="1">
      <c r="A125" s="645" t="s">
        <v>5395</v>
      </c>
      <c r="B125" s="83" t="s">
        <v>5396</v>
      </c>
      <c r="C125" s="84" t="s">
        <v>1353</v>
      </c>
      <c r="D125" s="85" t="s">
        <v>1353</v>
      </c>
      <c r="E125" s="86" t="s">
        <v>1353</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1353</v>
      </c>
      <c r="D126" s="107" t="s">
        <v>1353</v>
      </c>
      <c r="E126" s="108" t="s">
        <v>1353</v>
      </c>
      <c r="F126" s="109" t="s">
        <v>904</v>
      </c>
      <c r="G126" s="105" t="s">
        <v>2131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4614</v>
      </c>
      <c r="AA126" s="403" t="s">
        <v>1998</v>
      </c>
      <c r="AB126" s="403" t="s">
        <v>2787</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3075</v>
      </c>
      <c r="BD126" s="132" t="s">
        <v>2974</v>
      </c>
      <c r="BE126" s="226" t="s">
        <v>5265</v>
      </c>
      <c r="BF126" s="270"/>
      <c r="BG126" s="270"/>
      <c r="BH126" s="226" t="s">
        <v>3577</v>
      </c>
      <c r="BI126" s="226" t="s">
        <v>5418</v>
      </c>
      <c r="BJ126" s="226"/>
      <c r="BK126" s="226" t="s">
        <v>2864</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2533</v>
      </c>
      <c r="CH126" s="230" t="s">
        <v>5424</v>
      </c>
      <c r="CI126" s="230" t="s">
        <v>5425</v>
      </c>
      <c r="CJ126" s="230" t="s">
        <v>5426</v>
      </c>
      <c r="CK126" s="230" t="s">
        <v>5427</v>
      </c>
      <c r="CL126" s="309" t="s">
        <v>3004</v>
      </c>
      <c r="CM126" s="230" t="s">
        <v>3977</v>
      </c>
      <c r="CN126" s="275"/>
      <c r="CO126" s="275"/>
      <c r="CP126" s="275"/>
      <c r="CQ126" s="275"/>
      <c r="CR126" s="275"/>
      <c r="CS126" s="144"/>
      <c r="CT126" s="334" t="s">
        <v>5428</v>
      </c>
      <c r="CU126" s="334" t="s">
        <v>917</v>
      </c>
      <c r="CV126" s="334" t="s">
        <v>3165</v>
      </c>
      <c r="CW126" s="334" t="s">
        <v>5429</v>
      </c>
      <c r="CX126" s="276"/>
      <c r="CY126" s="334" t="s">
        <v>5430</v>
      </c>
      <c r="CZ126" s="145" t="s">
        <v>5431</v>
      </c>
      <c r="DA126" s="334" t="s">
        <v>4510</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1353</v>
      </c>
      <c r="D127" s="85" t="s">
        <v>1353</v>
      </c>
      <c r="E127" s="86" t="s">
        <v>1353</v>
      </c>
      <c r="F127" s="87" t="s">
        <v>221</v>
      </c>
      <c r="G127" s="83" t="s">
        <v>4606</v>
      </c>
      <c r="H127" s="158"/>
      <c r="I127" s="157" t="s">
        <v>5440</v>
      </c>
      <c r="J127" s="157" t="s">
        <v>913</v>
      </c>
      <c r="K127" s="622" t="s">
        <v>4941</v>
      </c>
      <c r="L127" s="90" t="s">
        <v>3512</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157" t="s">
        <v>5448</v>
      </c>
      <c r="AV127" s="158"/>
      <c r="AW127" s="158"/>
      <c r="AX127" s="158"/>
      <c r="AY127" s="158"/>
      <c r="AZ127" s="114"/>
      <c r="BA127" s="157" t="s">
        <v>5449</v>
      </c>
      <c r="BB127" s="157" t="s">
        <v>5450</v>
      </c>
      <c r="BC127" s="157" t="s">
        <v>4227</v>
      </c>
      <c r="BD127" s="90" t="s">
        <v>3946</v>
      </c>
      <c r="BE127" s="164"/>
      <c r="BF127" s="158"/>
      <c r="BG127" s="158"/>
      <c r="BH127" s="157" t="s">
        <v>4398</v>
      </c>
      <c r="BI127" s="646"/>
      <c r="BJ127" s="157" t="s">
        <v>5451</v>
      </c>
      <c r="BK127" s="157" t="s">
        <v>4873</v>
      </c>
      <c r="BL127" s="157"/>
      <c r="BM127" s="158"/>
      <c r="BN127" s="158"/>
      <c r="BO127" s="158"/>
      <c r="BP127" s="114"/>
      <c r="BQ127" s="158"/>
      <c r="BR127" s="158"/>
      <c r="BS127" s="157" t="s">
        <v>5452</v>
      </c>
      <c r="BT127" s="158"/>
      <c r="BU127" s="158"/>
      <c r="BV127" s="90" t="s">
        <v>5453</v>
      </c>
      <c r="BW127" s="157" t="s">
        <v>5454</v>
      </c>
      <c r="BX127" s="160" t="s">
        <v>3658</v>
      </c>
      <c r="BY127" s="90" t="s">
        <v>5455</v>
      </c>
      <c r="BZ127" s="158"/>
      <c r="CA127" s="158"/>
      <c r="CB127" s="158"/>
      <c r="CC127" s="158"/>
      <c r="CD127" s="158"/>
      <c r="CE127" s="158"/>
      <c r="CF127" s="157" t="s">
        <v>5456</v>
      </c>
      <c r="CG127" s="157" t="s">
        <v>4325</v>
      </c>
      <c r="CH127" s="158"/>
      <c r="CI127" s="158"/>
      <c r="CJ127" s="158"/>
      <c r="CK127" s="158"/>
      <c r="CL127" s="157" t="s">
        <v>2612</v>
      </c>
      <c r="CM127" s="158"/>
      <c r="CN127" s="158"/>
      <c r="CO127" s="158"/>
      <c r="CP127" s="158"/>
      <c r="CQ127" s="158"/>
      <c r="CR127" s="158"/>
      <c r="CS127" s="144"/>
      <c r="CT127" s="283" t="s">
        <v>208</v>
      </c>
      <c r="CU127" s="158"/>
      <c r="CV127" s="157" t="s">
        <v>5457</v>
      </c>
      <c r="CW127" s="158"/>
      <c r="CX127" s="158"/>
      <c r="CY127" s="158"/>
      <c r="CZ127" s="90" t="s">
        <v>5458</v>
      </c>
      <c r="DA127" s="157" t="s">
        <v>5459</v>
      </c>
      <c r="DB127" s="158"/>
      <c r="DC127" s="158"/>
      <c r="DD127" s="157"/>
      <c r="DE127" s="158"/>
      <c r="DF127" s="158"/>
      <c r="DG127" s="158"/>
      <c r="DH127" s="158"/>
      <c r="DI127" s="158"/>
      <c r="DJ127" s="157"/>
      <c r="DK127" s="158"/>
      <c r="DL127" s="157" t="s">
        <v>5460</v>
      </c>
      <c r="DM127" s="157" t="s">
        <v>3103</v>
      </c>
      <c r="DN127" s="157" t="s">
        <v>2563</v>
      </c>
      <c r="DO127" s="158"/>
      <c r="DP127" s="158"/>
      <c r="DQ127" s="158"/>
      <c r="DR127" s="158"/>
      <c r="DS127" s="158"/>
      <c r="DT127" s="158"/>
      <c r="DU127" s="158"/>
      <c r="DV127" s="158"/>
      <c r="DW127" s="158"/>
      <c r="DX127" s="157" t="s">
        <v>1362</v>
      </c>
      <c r="DY127" s="157" t="s">
        <v>5461</v>
      </c>
      <c r="DZ127" s="158"/>
      <c r="EA127" s="158"/>
      <c r="EB127" s="162"/>
    </row>
    <row r="128">
      <c r="A128" s="647" t="s">
        <v>5462</v>
      </c>
      <c r="B128" s="105" t="s">
        <v>5463</v>
      </c>
      <c r="C128" s="106" t="s">
        <v>1353</v>
      </c>
      <c r="D128" s="107" t="s">
        <v>1353</v>
      </c>
      <c r="E128" s="108" t="s">
        <v>1353</v>
      </c>
      <c r="F128" s="109" t="s">
        <v>1960</v>
      </c>
      <c r="G128" s="105" t="s">
        <v>1960</v>
      </c>
      <c r="H128" s="110" t="s">
        <v>5464</v>
      </c>
      <c r="I128" s="110" t="s">
        <v>5465</v>
      </c>
      <c r="J128" s="110" t="s">
        <v>2860</v>
      </c>
      <c r="K128" s="263"/>
      <c r="L128" s="110" t="s">
        <v>5141</v>
      </c>
      <c r="M128" s="110" t="s">
        <v>5466</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5467</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5468</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5469</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5470</v>
      </c>
      <c r="B129" s="83" t="s">
        <v>5471</v>
      </c>
      <c r="C129" s="84" t="s">
        <v>1353</v>
      </c>
      <c r="D129" s="85" t="s">
        <v>1353</v>
      </c>
      <c r="E129" s="86" t="s">
        <v>1353</v>
      </c>
      <c r="F129" s="87" t="s">
        <v>1353</v>
      </c>
      <c r="G129" s="83" t="s">
        <v>2226</v>
      </c>
      <c r="H129" s="157" t="s">
        <v>349</v>
      </c>
      <c r="I129" s="157" t="s">
        <v>2996</v>
      </c>
      <c r="J129" s="157" t="s">
        <v>754</v>
      </c>
      <c r="K129" s="157" t="s">
        <v>3986</v>
      </c>
      <c r="L129" s="157" t="s">
        <v>3597</v>
      </c>
      <c r="M129" s="157" t="s">
        <v>5472</v>
      </c>
      <c r="N129" s="157" t="s">
        <v>2852</v>
      </c>
      <c r="O129" s="157" t="s">
        <v>2275</v>
      </c>
      <c r="P129" s="157" t="s">
        <v>2709</v>
      </c>
      <c r="Q129" s="158"/>
      <c r="R129" s="158"/>
      <c r="S129" s="158"/>
      <c r="T129" s="158"/>
      <c r="U129" s="158"/>
      <c r="V129" s="158"/>
      <c r="W129" s="114"/>
      <c r="X129" s="157" t="s">
        <v>4475</v>
      </c>
      <c r="Y129" s="157" t="s">
        <v>3740</v>
      </c>
      <c r="Z129" s="157" t="s">
        <v>1839</v>
      </c>
      <c r="AA129" s="157" t="s">
        <v>947</v>
      </c>
      <c r="AB129" s="157" t="s">
        <v>4005</v>
      </c>
      <c r="AC129" s="157" t="s">
        <v>1970</v>
      </c>
      <c r="AD129" s="158"/>
      <c r="AE129" s="158"/>
      <c r="AF129" s="157" t="s">
        <v>5473</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5474</v>
      </c>
      <c r="AZ129" s="114"/>
      <c r="BA129" s="158"/>
      <c r="BB129" s="164"/>
      <c r="BC129" s="157" t="s">
        <v>608</v>
      </c>
      <c r="BD129" s="157" t="s">
        <v>390</v>
      </c>
      <c r="BE129" s="158"/>
      <c r="BF129" s="157" t="s">
        <v>3209</v>
      </c>
      <c r="BG129" s="158"/>
      <c r="BH129" s="157" t="s">
        <v>2658</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2548</v>
      </c>
      <c r="CH129" s="158"/>
      <c r="CI129" s="158"/>
      <c r="CJ129" s="157" t="s">
        <v>2931</v>
      </c>
      <c r="CK129" s="158"/>
      <c r="CL129" s="157" t="s">
        <v>4405</v>
      </c>
      <c r="CM129" s="157" t="s">
        <v>2401</v>
      </c>
      <c r="CN129" s="158"/>
      <c r="CO129" s="158"/>
      <c r="CP129" s="158"/>
      <c r="CQ129" s="158"/>
      <c r="CR129" s="158"/>
      <c r="CS129" s="144"/>
      <c r="CT129" s="158"/>
      <c r="CU129" s="157" t="s">
        <v>4694</v>
      </c>
      <c r="CV129" s="158"/>
      <c r="CW129" s="158"/>
      <c r="CX129" s="158"/>
      <c r="CY129" s="158"/>
      <c r="CZ129" s="157" t="s">
        <v>5475</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5476</v>
      </c>
      <c r="B130" s="105" t="s">
        <v>5477</v>
      </c>
      <c r="C130" s="106" t="s">
        <v>1353</v>
      </c>
      <c r="D130" s="107" t="s">
        <v>820</v>
      </c>
      <c r="E130" s="108" t="s">
        <v>1353</v>
      </c>
      <c r="F130" s="109" t="s">
        <v>3131</v>
      </c>
      <c r="G130" s="105" t="s">
        <v>4463</v>
      </c>
      <c r="H130" s="263"/>
      <c r="I130" s="221" t="s">
        <v>5478</v>
      </c>
      <c r="J130" s="221" t="s">
        <v>3830</v>
      </c>
      <c r="K130" s="110" t="s">
        <v>835</v>
      </c>
      <c r="L130" s="110" t="s">
        <v>5479</v>
      </c>
      <c r="M130" s="263"/>
      <c r="N130" s="263"/>
      <c r="O130" s="110" t="s">
        <v>741</v>
      </c>
      <c r="P130" s="110" t="s">
        <v>4074</v>
      </c>
      <c r="Q130" s="263"/>
      <c r="R130" s="263"/>
      <c r="S130" s="263"/>
      <c r="T130" s="263"/>
      <c r="U130" s="263"/>
      <c r="V130" s="263"/>
      <c r="W130" s="114"/>
      <c r="X130" s="326"/>
      <c r="Y130" s="326"/>
      <c r="Z130" s="116" t="s">
        <v>2509</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4779</v>
      </c>
      <c r="BW130" s="272"/>
      <c r="BX130" s="272"/>
      <c r="BY130" s="272"/>
      <c r="BZ130" s="272"/>
      <c r="CA130" s="272"/>
      <c r="CB130" s="272"/>
      <c r="CC130" s="272"/>
      <c r="CD130" s="272"/>
      <c r="CE130" s="272"/>
      <c r="CF130" s="275"/>
      <c r="CG130" s="139" t="s">
        <v>5480</v>
      </c>
      <c r="CH130" s="275"/>
      <c r="CI130" s="408" t="s">
        <v>3719</v>
      </c>
      <c r="CJ130" s="275"/>
      <c r="CK130" s="275"/>
      <c r="CL130" s="275"/>
      <c r="CM130" s="230" t="s">
        <v>2222</v>
      </c>
      <c r="CN130" s="275"/>
      <c r="CO130" s="275"/>
      <c r="CP130" s="275"/>
      <c r="CQ130" s="275"/>
      <c r="CR130" s="275"/>
      <c r="CS130" s="144"/>
      <c r="CT130" s="334" t="s">
        <v>5481</v>
      </c>
      <c r="CU130" s="276"/>
      <c r="CV130" s="145" t="s">
        <v>2027</v>
      </c>
      <c r="CW130" s="276"/>
      <c r="CX130" s="276"/>
      <c r="CY130" s="276"/>
      <c r="CZ130" s="276"/>
      <c r="DA130" s="334" t="s">
        <v>5482</v>
      </c>
      <c r="DB130" s="276"/>
      <c r="DC130" s="276"/>
      <c r="DD130" s="276"/>
      <c r="DE130" s="276"/>
      <c r="DF130" s="276"/>
      <c r="DG130" s="278"/>
      <c r="DH130" s="278"/>
      <c r="DI130" s="278"/>
      <c r="DJ130" s="278"/>
      <c r="DK130" s="153" t="s">
        <v>199</v>
      </c>
      <c r="DL130" s="278"/>
      <c r="DM130" s="278"/>
      <c r="DN130" s="278"/>
      <c r="DO130" s="278"/>
      <c r="DP130" s="278"/>
      <c r="DQ130" s="346" t="s">
        <v>5483</v>
      </c>
      <c r="DR130" s="278"/>
      <c r="DS130" s="278"/>
      <c r="DT130" s="278"/>
      <c r="DU130" s="278"/>
      <c r="DV130" s="278"/>
      <c r="DW130" s="278"/>
      <c r="DX130" s="278"/>
      <c r="DY130" s="278"/>
      <c r="DZ130" s="278"/>
      <c r="EA130" s="278"/>
      <c r="EB130" s="538" t="s">
        <v>5484</v>
      </c>
    </row>
    <row r="131">
      <c r="A131" s="316" t="s">
        <v>5485</v>
      </c>
      <c r="B131" s="83" t="s">
        <v>5486</v>
      </c>
      <c r="C131" s="84" t="s">
        <v>1353</v>
      </c>
      <c r="D131" s="85" t="s">
        <v>1353</v>
      </c>
      <c r="E131" s="86" t="s">
        <v>1353</v>
      </c>
      <c r="F131" s="87" t="s">
        <v>219</v>
      </c>
      <c r="G131" s="83" t="s">
        <v>219</v>
      </c>
      <c r="H131" s="158"/>
      <c r="I131" s="158"/>
      <c r="J131" s="158"/>
      <c r="K131" s="158"/>
      <c r="L131" s="90" t="s">
        <v>378</v>
      </c>
      <c r="M131" s="158"/>
      <c r="N131" s="158"/>
      <c r="O131" s="158"/>
      <c r="P131" s="158"/>
      <c r="Q131" s="90" t="s">
        <v>5487</v>
      </c>
      <c r="R131" s="158"/>
      <c r="S131" s="90" t="s">
        <v>2619</v>
      </c>
      <c r="T131" s="158"/>
      <c r="U131" s="158"/>
      <c r="V131" s="158"/>
      <c r="W131" s="114"/>
      <c r="X131" s="158"/>
      <c r="Y131" s="158"/>
      <c r="Z131" s="158"/>
      <c r="AA131" s="158"/>
      <c r="AB131" s="158"/>
      <c r="AC131" s="158"/>
      <c r="AD131" s="158"/>
      <c r="AE131" s="158"/>
      <c r="AF131" s="158"/>
      <c r="AG131" s="158"/>
      <c r="AH131" s="158"/>
      <c r="AI131" s="90" t="s">
        <v>1002</v>
      </c>
      <c r="AJ131" s="90" t="s">
        <v>5488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5489</v>
      </c>
      <c r="CC131" s="90" t="s">
        <v>803</v>
      </c>
      <c r="CD131" s="158"/>
      <c r="CE131" s="158"/>
      <c r="CF131" s="158"/>
      <c r="CG131" s="90" t="s">
        <v>5490</v>
      </c>
      <c r="CH131" s="158"/>
      <c r="CI131" s="158"/>
      <c r="CJ131" s="158"/>
      <c r="CK131" s="158"/>
      <c r="CL131" s="158"/>
      <c r="CM131" s="158"/>
      <c r="CN131" s="158"/>
      <c r="CO131" s="158"/>
      <c r="CP131" s="158"/>
      <c r="CQ131" s="158"/>
      <c r="CR131" s="90" t="s">
        <v>5491</v>
      </c>
      <c r="CS131" s="144"/>
      <c r="CT131" s="158"/>
      <c r="CU131" s="158"/>
      <c r="CV131" s="158"/>
      <c r="CW131" s="158"/>
      <c r="CX131" s="158"/>
      <c r="CY131" s="158"/>
      <c r="CZ131" s="158"/>
      <c r="DA131" s="158"/>
      <c r="DB131" s="158"/>
      <c r="DC131" s="158"/>
      <c r="DD131" s="158"/>
      <c r="DE131" s="90" t="s">
        <v>5492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5493</v>
      </c>
      <c r="B132" s="105" t="s">
        <v>5494</v>
      </c>
      <c r="C132" s="106" t="s">
        <v>1353</v>
      </c>
      <c r="D132" s="107" t="s">
        <v>1353</v>
      </c>
      <c r="E132" s="108" t="s">
        <v>1353</v>
      </c>
      <c r="F132" s="109" t="s">
        <v>820</v>
      </c>
      <c r="G132" s="105" t="s">
        <v>219</v>
      </c>
      <c r="H132" s="263"/>
      <c r="I132" s="263"/>
      <c r="J132" s="237" t="s">
        <v>5495</v>
      </c>
      <c r="K132" s="221" t="s">
        <v>835</v>
      </c>
      <c r="L132" s="237" t="s">
        <v>5496</v>
      </c>
      <c r="M132" s="263"/>
      <c r="N132" s="237" t="s">
        <v>2840</v>
      </c>
      <c r="O132" s="221" t="s">
        <v>5497</v>
      </c>
      <c r="P132" s="263"/>
      <c r="Q132" s="263"/>
      <c r="R132" s="263"/>
      <c r="S132" s="263"/>
      <c r="T132" s="263"/>
      <c r="U132" s="263"/>
      <c r="V132" s="263"/>
      <c r="W132" s="114"/>
      <c r="X132" s="326"/>
      <c r="Y132" s="326"/>
      <c r="Z132" s="403" t="s">
        <v>5498</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5499</v>
      </c>
      <c r="BE132" s="270"/>
      <c r="BF132" s="270"/>
      <c r="BG132" s="270"/>
      <c r="BH132" s="132" t="s">
        <v>2639</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5500</v>
      </c>
      <c r="B133" s="83" t="s">
        <v>5501</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5502</v>
      </c>
      <c r="B134" s="105" t="s">
        <v>5503</v>
      </c>
      <c r="C134" s="106" t="s">
        <v>1353</v>
      </c>
      <c r="D134" s="107" t="s">
        <v>1353</v>
      </c>
      <c r="E134" s="108" t="s">
        <v>1353</v>
      </c>
      <c r="F134" s="109" t="s">
        <v>328</v>
      </c>
      <c r="G134" s="105" t="s">
        <v>328</v>
      </c>
      <c r="H134" s="263"/>
      <c r="I134" s="263"/>
      <c r="J134" s="263"/>
      <c r="K134" s="263"/>
      <c r="L134" s="263"/>
      <c r="M134" s="263"/>
      <c r="N134" s="263"/>
      <c r="O134" s="110" t="s">
        <v>5504</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5505</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2648</v>
      </c>
      <c r="BW134" s="272"/>
      <c r="BX134" s="272"/>
      <c r="BY134" s="272"/>
      <c r="BZ134" s="272"/>
      <c r="CA134" s="272"/>
      <c r="CB134" s="272"/>
      <c r="CC134" s="272"/>
      <c r="CD134" s="272"/>
      <c r="CE134" s="272"/>
      <c r="CF134" s="275"/>
      <c r="CG134" s="275"/>
      <c r="CH134" s="275"/>
      <c r="CI134" s="139" t="s">
        <v>5506</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5507</v>
      </c>
      <c r="B135" s="83" t="s">
        <v>5508</v>
      </c>
      <c r="C135" s="84" t="s">
        <v>1353</v>
      </c>
      <c r="D135" s="85" t="s">
        <v>1353</v>
      </c>
      <c r="E135" s="86" t="s">
        <v>1353</v>
      </c>
      <c r="F135" s="87" t="s">
        <v>1353</v>
      </c>
      <c r="G135" s="83" t="s">
        <v>1872</v>
      </c>
      <c r="H135" s="256" t="s">
        <v>2788</v>
      </c>
      <c r="I135" s="256" t="s">
        <v>5509</v>
      </c>
      <c r="J135" s="256" t="s">
        <v>4402</v>
      </c>
      <c r="K135" s="256" t="s">
        <v>733</v>
      </c>
      <c r="L135" s="256" t="s">
        <v>5510</v>
      </c>
      <c r="M135" s="158"/>
      <c r="N135" s="158"/>
      <c r="O135" s="256" t="s">
        <v>1789</v>
      </c>
      <c r="P135" s="256" t="s">
        <v>238</v>
      </c>
      <c r="Q135" s="256"/>
      <c r="R135" s="158"/>
      <c r="S135" s="256" t="s">
        <v>5511</v>
      </c>
      <c r="T135" s="158"/>
      <c r="U135" s="256" t="s">
        <v>2736</v>
      </c>
      <c r="V135" s="158"/>
      <c r="W135" s="114"/>
      <c r="X135" s="256" t="s">
        <v>5512</v>
      </c>
      <c r="Y135" s="158"/>
      <c r="Z135" s="256" t="s">
        <v>738</v>
      </c>
      <c r="AA135" s="158"/>
      <c r="AB135" s="158"/>
      <c r="AC135" s="158"/>
      <c r="AD135" s="158"/>
      <c r="AE135" s="158"/>
      <c r="AF135" s="256" t="s">
        <v>5513</v>
      </c>
      <c r="AG135" s="256" t="s">
        <v>5514</v>
      </c>
      <c r="AH135" s="256"/>
      <c r="AI135" s="256" t="s">
        <v>3283</v>
      </c>
      <c r="AJ135" s="158"/>
      <c r="AK135" s="114"/>
      <c r="AL135" s="158"/>
      <c r="AM135" s="256" t="s">
        <v>2306</v>
      </c>
      <c r="AN135" s="158"/>
      <c r="AO135" s="158"/>
      <c r="AP135" s="158"/>
      <c r="AQ135" s="158"/>
      <c r="AR135" s="158"/>
      <c r="AS135" s="158"/>
      <c r="AT135" s="158"/>
      <c r="AU135" s="256" t="s">
        <v>5515</v>
      </c>
      <c r="AV135" s="158"/>
      <c r="AW135" s="158"/>
      <c r="AX135" s="256" t="s">
        <v>786</v>
      </c>
      <c r="AY135" s="158"/>
      <c r="AZ135" s="114"/>
      <c r="BA135" s="158"/>
      <c r="BB135" s="158"/>
      <c r="BC135" s="256" t="s">
        <v>5516</v>
      </c>
      <c r="BD135" s="158"/>
      <c r="BE135" s="158"/>
      <c r="BF135" s="256" t="s">
        <v>1145</v>
      </c>
      <c r="BG135" s="158"/>
      <c r="BH135" s="256" t="s">
        <v>5517</v>
      </c>
      <c r="BI135" s="158"/>
      <c r="BJ135" s="158"/>
      <c r="BK135" s="158"/>
      <c r="BL135" s="158"/>
      <c r="BM135" s="158"/>
      <c r="BN135" s="158"/>
      <c r="BO135" s="158"/>
      <c r="BP135" s="114"/>
      <c r="BQ135" s="157"/>
      <c r="BR135" s="158"/>
      <c r="BS135" s="158"/>
      <c r="BT135" s="256" t="s">
        <v>5518</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5519</v>
      </c>
      <c r="DX135" s="158"/>
      <c r="DY135" s="158"/>
      <c r="DZ135" s="158"/>
      <c r="EA135" s="256" t="s">
        <v>3472</v>
      </c>
      <c r="EB135" s="162" t="s">
        <v>255</v>
      </c>
    </row>
    <row r="136" ht="15.75" customHeight="1">
      <c r="A136" s="104" t="s">
        <v>5520</v>
      </c>
      <c r="B136" s="105" t="s">
        <v>5521</v>
      </c>
      <c r="C136" s="106" t="s">
        <v>1353</v>
      </c>
      <c r="D136" s="107" t="s">
        <v>1353</v>
      </c>
      <c r="E136" s="108" t="s">
        <v>1353</v>
      </c>
      <c r="F136" s="109" t="s">
        <v>987</v>
      </c>
      <c r="G136" s="105" t="s">
        <v>2180</v>
      </c>
      <c r="H136" s="237"/>
      <c r="I136" s="110" t="s">
        <v>5522</v>
      </c>
      <c r="J136" s="110" t="s">
        <v>3710</v>
      </c>
      <c r="K136" s="110" t="s">
        <v>1779</v>
      </c>
      <c r="L136" s="110" t="s">
        <v>5523</v>
      </c>
      <c r="M136" s="237" t="s">
        <v>5524</v>
      </c>
      <c r="N136" s="221" t="s">
        <v>3026</v>
      </c>
      <c r="O136" s="221" t="s">
        <v>5390</v>
      </c>
      <c r="P136" s="237" t="s">
        <v>2709</v>
      </c>
      <c r="Q136" s="263"/>
      <c r="R136" s="263"/>
      <c r="S136" s="263"/>
      <c r="T136" s="263"/>
      <c r="U136" s="263"/>
      <c r="V136" s="263"/>
      <c r="W136" s="114"/>
      <c r="X136" s="403" t="s">
        <v>5525</v>
      </c>
      <c r="Y136" s="326"/>
      <c r="Z136" s="117" t="s">
        <v>848</v>
      </c>
      <c r="AA136" s="403" t="s">
        <v>5526</v>
      </c>
      <c r="AB136" s="403" t="s">
        <v>5527</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5528</v>
      </c>
      <c r="AU136" s="268"/>
      <c r="AV136" s="242" t="s">
        <v>272</v>
      </c>
      <c r="AW136" s="268"/>
      <c r="AX136" s="268"/>
      <c r="AY136" s="268"/>
      <c r="AZ136" s="114"/>
      <c r="BA136" s="270"/>
      <c r="BB136" s="226" t="s">
        <v>5372</v>
      </c>
      <c r="BC136" s="270"/>
      <c r="BD136" s="226" t="s">
        <v>5529</v>
      </c>
      <c r="BE136" s="226" t="s">
        <v>1396</v>
      </c>
      <c r="BF136" s="226" t="s">
        <v>4388</v>
      </c>
      <c r="BG136" s="270"/>
      <c r="BH136" s="270"/>
      <c r="BI136" s="270"/>
      <c r="BJ136" s="270"/>
      <c r="BK136" s="226" t="s">
        <v>1293</v>
      </c>
      <c r="BL136" s="270"/>
      <c r="BM136" s="270"/>
      <c r="BN136" s="270"/>
      <c r="BO136" s="270"/>
      <c r="BP136" s="114"/>
      <c r="BQ136" s="227"/>
      <c r="BR136" s="272"/>
      <c r="BS136" s="272"/>
      <c r="BT136" s="227" t="s">
        <v>5530</v>
      </c>
      <c r="BU136" s="272"/>
      <c r="BV136" s="227" t="s">
        <v>4124</v>
      </c>
      <c r="BW136" s="272"/>
      <c r="BX136" s="227" t="s">
        <v>5531</v>
      </c>
      <c r="BY136" s="272"/>
      <c r="BZ136" s="227" t="s">
        <v>5532</v>
      </c>
      <c r="CA136" s="272"/>
      <c r="CB136" s="272"/>
      <c r="CC136" s="272"/>
      <c r="CD136" s="272"/>
      <c r="CE136" s="272"/>
      <c r="CF136" s="275"/>
      <c r="CG136" s="230" t="s">
        <v>5533</v>
      </c>
      <c r="CH136" s="275"/>
      <c r="CI136" s="408" t="s">
        <v>5534</v>
      </c>
      <c r="CJ136" s="230" t="s">
        <v>5351</v>
      </c>
      <c r="CK136" s="275"/>
      <c r="CL136" s="275"/>
      <c r="CM136" s="275"/>
      <c r="CN136" s="275"/>
      <c r="CO136" s="275"/>
      <c r="CP136" s="275"/>
      <c r="CQ136" s="275"/>
      <c r="CR136" s="275"/>
      <c r="CS136" s="144"/>
      <c r="CT136" s="276"/>
      <c r="CU136" s="149" t="s">
        <v>5325</v>
      </c>
      <c r="CV136" s="149" t="s">
        <v>5535</v>
      </c>
      <c r="CW136" s="276"/>
      <c r="CX136" s="276"/>
      <c r="CY136" s="334" t="s">
        <v>3806</v>
      </c>
      <c r="CZ136" s="410" t="s">
        <v>5193</v>
      </c>
      <c r="DA136" s="334" t="s">
        <v>5536</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5537</v>
      </c>
      <c r="B137" s="83" t="s">
        <v>5538</v>
      </c>
      <c r="C137" s="84" t="s">
        <v>1353</v>
      </c>
      <c r="D137" s="85" t="s">
        <v>1353</v>
      </c>
      <c r="E137" s="86" t="s">
        <v>1353</v>
      </c>
      <c r="F137" s="87" t="s">
        <v>1353</v>
      </c>
      <c r="G137" s="83" t="s">
        <v>538</v>
      </c>
      <c r="H137" s="257" t="s">
        <v>3365</v>
      </c>
      <c r="I137" s="257" t="s">
        <v>5539</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4354</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5540</v>
      </c>
      <c r="B138" s="105" t="s">
        <v>5541</v>
      </c>
      <c r="C138" s="106" t="s">
        <v>1353</v>
      </c>
      <c r="D138" s="107" t="s">
        <v>1353</v>
      </c>
      <c r="E138" s="108" t="s">
        <v>1353</v>
      </c>
      <c r="F138" s="109" t="s">
        <v>904</v>
      </c>
      <c r="G138" s="105" t="s">
        <v>2180</v>
      </c>
      <c r="H138" s="263"/>
      <c r="I138" s="221" t="s">
        <v>1628</v>
      </c>
      <c r="J138" s="221" t="s">
        <v>2836</v>
      </c>
      <c r="K138" s="221" t="s">
        <v>5378</v>
      </c>
      <c r="L138" s="221" t="s">
        <v>4270</v>
      </c>
      <c r="M138" s="221" t="s">
        <v>5542</v>
      </c>
      <c r="N138" s="221" t="s">
        <v>5543</v>
      </c>
      <c r="O138" s="221" t="s">
        <v>131</v>
      </c>
      <c r="P138" s="221" t="s">
        <v>5005</v>
      </c>
      <c r="Q138" s="263"/>
      <c r="R138" s="263"/>
      <c r="S138" s="263"/>
      <c r="T138" s="263"/>
      <c r="U138" s="263"/>
      <c r="V138" s="263"/>
      <c r="W138" s="114"/>
      <c r="X138" s="403" t="s">
        <v>4908</v>
      </c>
      <c r="Y138" s="403" t="s">
        <v>4100</v>
      </c>
      <c r="Z138" s="403" t="s">
        <v>5544</v>
      </c>
      <c r="AA138" s="403" t="s">
        <v>2522</v>
      </c>
      <c r="AB138" s="403" t="s">
        <v>3273</v>
      </c>
      <c r="AC138" s="116" t="s">
        <v>5545</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2645</v>
      </c>
      <c r="BE138" s="270"/>
      <c r="BF138" s="226" t="s">
        <v>5546</v>
      </c>
      <c r="BG138" s="270"/>
      <c r="BH138" s="125" t="s">
        <v>4425</v>
      </c>
      <c r="BI138" s="270"/>
      <c r="BJ138" s="270"/>
      <c r="BK138" s="226" t="s">
        <v>5547</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5448</v>
      </c>
      <c r="CW138" s="334" t="s">
        <v>3750</v>
      </c>
      <c r="CX138" s="276"/>
      <c r="CY138" s="276"/>
      <c r="CZ138" s="276"/>
      <c r="DA138" s="334" t="s">
        <v>1101</v>
      </c>
      <c r="DB138" s="276"/>
      <c r="DC138" s="276"/>
      <c r="DD138" s="276"/>
      <c r="DE138" s="276"/>
      <c r="DF138" s="276"/>
      <c r="DG138" s="346" t="s">
        <v>5548</v>
      </c>
      <c r="DH138" s="278"/>
      <c r="DI138" s="278"/>
      <c r="DJ138" s="346"/>
      <c r="DK138" s="278"/>
      <c r="DL138" s="346" t="s">
        <v>2565</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1353</v>
      </c>
      <c r="D139" s="85" t="s">
        <v>1353</v>
      </c>
      <c r="E139" s="86" t="s">
        <v>1353</v>
      </c>
      <c r="F139" s="87" t="s">
        <v>537</v>
      </c>
      <c r="G139" s="83" t="s">
        <v>5553</v>
      </c>
      <c r="H139" s="256" t="s">
        <v>5554</v>
      </c>
      <c r="I139" s="256" t="s">
        <v>3784</v>
      </c>
      <c r="J139" s="256" t="s">
        <v>2248</v>
      </c>
      <c r="K139" s="256" t="s">
        <v>1369</v>
      </c>
      <c r="L139" s="256" t="s">
        <v>3105</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1353</v>
      </c>
      <c r="D140" s="107" t="s">
        <v>1353</v>
      </c>
      <c r="E140" s="108" t="s">
        <v>1353</v>
      </c>
      <c r="F140" s="109" t="s">
        <v>820</v>
      </c>
      <c r="G140" s="105" t="s">
        <v>327</v>
      </c>
      <c r="H140" s="221" t="s">
        <v>3008</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3140</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1332</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1353</v>
      </c>
      <c r="D141" s="85" t="s">
        <v>1353</v>
      </c>
      <c r="E141" s="86" t="s">
        <v>1353</v>
      </c>
      <c r="F141" s="87" t="s">
        <v>1353</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3014</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4320</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1353</v>
      </c>
      <c r="D142" s="107" t="s">
        <v>1353</v>
      </c>
      <c r="E142" s="108" t="s">
        <v>1353</v>
      </c>
      <c r="F142" s="109" t="s">
        <v>904</v>
      </c>
      <c r="G142" s="105" t="s">
        <v>220</v>
      </c>
      <c r="H142" s="263"/>
      <c r="I142" s="221" t="s">
        <v>5580</v>
      </c>
      <c r="J142" s="221" t="s">
        <v>5581</v>
      </c>
      <c r="K142" s="221" t="s">
        <v>4481</v>
      </c>
      <c r="L142" s="221" t="s">
        <v>2735</v>
      </c>
      <c r="M142" s="263"/>
      <c r="N142" s="263"/>
      <c r="O142" s="263"/>
      <c r="P142" s="110" t="s">
        <v>5302</v>
      </c>
      <c r="Q142" s="263"/>
      <c r="R142" s="263"/>
      <c r="S142" s="263"/>
      <c r="T142" s="263"/>
      <c r="U142" s="263"/>
      <c r="V142" s="263"/>
      <c r="W142" s="114"/>
      <c r="X142" s="326"/>
      <c r="Y142" s="326"/>
      <c r="Z142" s="421" t="s">
        <v>2686</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1353</v>
      </c>
      <c r="D143" s="85" t="s">
        <v>1353</v>
      </c>
      <c r="E143" s="86" t="s">
        <v>1353</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4492</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1353</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1353</v>
      </c>
      <c r="D146" s="107" t="s">
        <v>820</v>
      </c>
      <c r="E146" s="108" t="s">
        <v>1353</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1353</v>
      </c>
      <c r="D147" s="85" t="s">
        <v>1353</v>
      </c>
      <c r="E147" s="86" t="s">
        <v>1353</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2539</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1353</v>
      </c>
      <c r="D148" s="107" t="s">
        <v>1353</v>
      </c>
      <c r="E148" s="108" t="s">
        <v>1353</v>
      </c>
      <c r="F148" s="109" t="s">
        <v>1353</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2685</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1353</v>
      </c>
      <c r="D149" s="85" t="s">
        <v>1353</v>
      </c>
      <c r="E149" s="86" t="s">
        <v>1353</v>
      </c>
      <c r="F149" s="87" t="s">
        <v>1353</v>
      </c>
      <c r="G149" s="83" t="s">
        <v>4606</v>
      </c>
      <c r="H149" s="256"/>
      <c r="I149" s="157" t="s">
        <v>5610</v>
      </c>
      <c r="J149" s="157" t="s">
        <v>5611</v>
      </c>
      <c r="K149" s="157" t="s">
        <v>2459</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2558</v>
      </c>
      <c r="CM149" s="157" t="s">
        <v>1432</v>
      </c>
      <c r="CN149" s="158"/>
      <c r="CO149" s="158"/>
      <c r="CP149" s="158"/>
      <c r="CQ149" s="158"/>
      <c r="CR149" s="158"/>
      <c r="CS149" s="144"/>
      <c r="CT149" s="157" t="s">
        <v>4797</v>
      </c>
      <c r="CU149" s="158"/>
      <c r="CV149" s="157" t="s">
        <v>5625</v>
      </c>
      <c r="CW149" s="157" t="s">
        <v>3029</v>
      </c>
      <c r="CX149" s="157" t="s">
        <v>5626</v>
      </c>
      <c r="CY149" s="157" t="s">
        <v>2553</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1353</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1353</v>
      </c>
      <c r="E152" s="108" t="s">
        <v>1353</v>
      </c>
      <c r="F152" s="109" t="s">
        <v>820</v>
      </c>
      <c r="G152" s="105" t="s">
        <v>3761</v>
      </c>
      <c r="H152" s="221" t="s">
        <v>2899</v>
      </c>
      <c r="I152" s="221" t="s">
        <v>5638</v>
      </c>
      <c r="J152" s="221" t="s">
        <v>4449</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1353</v>
      </c>
      <c r="D153" s="85" t="s">
        <v>1353</v>
      </c>
      <c r="E153" s="86" t="s">
        <v>1353</v>
      </c>
      <c r="F153" s="87" t="s">
        <v>1353</v>
      </c>
      <c r="G153" s="83" t="s">
        <v>4714</v>
      </c>
      <c r="H153" s="158"/>
      <c r="I153" s="256" t="s">
        <v>5651</v>
      </c>
      <c r="J153" s="256" t="s">
        <v>4539</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4510</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4295</v>
      </c>
      <c r="BT153" s="256" t="s">
        <v>5662</v>
      </c>
      <c r="BU153" s="158"/>
      <c r="BV153" s="256" t="s">
        <v>301</v>
      </c>
      <c r="BW153" s="256" t="s">
        <v>5663</v>
      </c>
      <c r="BX153" s="256" t="s">
        <v>3857</v>
      </c>
      <c r="BY153" s="158"/>
      <c r="BZ153" s="256" t="s">
        <v>1738</v>
      </c>
      <c r="CA153" s="158"/>
      <c r="CB153" s="158"/>
      <c r="CC153" s="158"/>
      <c r="CD153" s="158"/>
      <c r="CE153" s="158"/>
      <c r="CF153" s="256" t="s">
        <v>4630</v>
      </c>
      <c r="CG153" s="256" t="s">
        <v>2106</v>
      </c>
      <c r="CH153" s="256" t="s">
        <v>2862</v>
      </c>
      <c r="CI153" s="256" t="s">
        <v>5664</v>
      </c>
      <c r="CJ153" s="256" t="s">
        <v>5665</v>
      </c>
      <c r="CK153" s="158"/>
      <c r="CL153" s="256" t="s">
        <v>1791</v>
      </c>
      <c r="CM153" s="256" t="s">
        <v>2999</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1353</v>
      </c>
      <c r="D154" s="107" t="s">
        <v>1353</v>
      </c>
      <c r="E154" s="108" t="s">
        <v>1353</v>
      </c>
      <c r="F154" s="109" t="s">
        <v>1353</v>
      </c>
      <c r="G154" s="105" t="s">
        <v>4588</v>
      </c>
      <c r="H154" s="237" t="s">
        <v>5671</v>
      </c>
      <c r="I154" s="237" t="s">
        <v>5672</v>
      </c>
      <c r="J154" s="237" t="s">
        <v>796</v>
      </c>
      <c r="K154" s="237" t="s">
        <v>3986</v>
      </c>
      <c r="L154" s="237" t="s">
        <v>2727</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3180</v>
      </c>
      <c r="BD154" s="132" t="s">
        <v>5682</v>
      </c>
      <c r="BE154" s="132" t="s">
        <v>5683</v>
      </c>
      <c r="BF154" s="132" t="s">
        <v>5684</v>
      </c>
      <c r="BG154" s="132" t="s">
        <v>4595</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1353</v>
      </c>
      <c r="D155" s="85" t="s">
        <v>1353</v>
      </c>
      <c r="E155" s="86" t="s">
        <v>1353</v>
      </c>
      <c r="F155" s="87" t="s">
        <v>1353</v>
      </c>
      <c r="G155" s="83" t="s">
        <v>5692</v>
      </c>
      <c r="H155" s="158"/>
      <c r="I155" s="256" t="s">
        <v>3382</v>
      </c>
      <c r="J155" s="256" t="s">
        <v>2682</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4568</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3135</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1353</v>
      </c>
      <c r="D156" s="107" t="s">
        <v>1353</v>
      </c>
      <c r="E156" s="108" t="s">
        <v>1353</v>
      </c>
      <c r="F156" s="109" t="s">
        <v>1353</v>
      </c>
      <c r="G156" s="105" t="s">
        <v>537</v>
      </c>
      <c r="H156" s="263"/>
      <c r="I156" s="263"/>
      <c r="J156" s="263"/>
      <c r="K156" s="237" t="s">
        <v>5709</v>
      </c>
      <c r="L156" s="263"/>
      <c r="M156" s="263"/>
      <c r="N156" s="263"/>
      <c r="O156" s="237" t="s">
        <v>4275</v>
      </c>
      <c r="P156" s="263"/>
      <c r="Q156" s="263"/>
      <c r="R156" s="263"/>
      <c r="S156" s="263"/>
      <c r="T156" s="263"/>
      <c r="U156" s="263"/>
      <c r="V156" s="263"/>
      <c r="W156" s="114"/>
      <c r="X156" s="117" t="s">
        <v>1228</v>
      </c>
      <c r="Y156" s="326"/>
      <c r="Z156" s="117" t="s">
        <v>4634</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1353</v>
      </c>
      <c r="D157" s="85" t="s">
        <v>1353</v>
      </c>
      <c r="E157" s="86" t="s">
        <v>1353</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1353</v>
      </c>
      <c r="D158" s="107" t="s">
        <v>1353</v>
      </c>
      <c r="E158" s="108" t="s">
        <v>1353</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1353</v>
      </c>
      <c r="D159" s="85" t="s">
        <v>1353</v>
      </c>
      <c r="E159" s="86" t="s">
        <v>1353</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1353</v>
      </c>
      <c r="E160" s="108" t="s">
        <v>1353</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1353</v>
      </c>
      <c r="D161" s="85" t="s">
        <v>1353</v>
      </c>
      <c r="E161" s="86" t="s">
        <v>1353</v>
      </c>
      <c r="F161" s="87" t="s">
        <v>904</v>
      </c>
      <c r="G161" s="83" t="s">
        <v>904</v>
      </c>
      <c r="H161" s="256"/>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1353</v>
      </c>
      <c r="D162" s="107" t="s">
        <v>1353</v>
      </c>
      <c r="E162" s="108" t="s">
        <v>1353</v>
      </c>
      <c r="F162" s="109" t="s">
        <v>1353</v>
      </c>
      <c r="G162" s="105" t="s">
        <v>2679</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4452</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1353</v>
      </c>
      <c r="D163" s="85" t="s">
        <v>1353</v>
      </c>
      <c r="E163" s="86" t="s">
        <v>1353</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2601</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1353</v>
      </c>
      <c r="D164" s="107" t="s">
        <v>1353</v>
      </c>
      <c r="E164" s="108" t="s">
        <v>1353</v>
      </c>
      <c r="F164" s="109" t="s">
        <v>820</v>
      </c>
      <c r="G164" s="105" t="s">
        <v>2679</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2514</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4700</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1353</v>
      </c>
      <c r="D165" s="85" t="s">
        <v>1353</v>
      </c>
      <c r="E165" s="86" t="s">
        <v>1353</v>
      </c>
      <c r="F165" s="87" t="s">
        <v>728</v>
      </c>
      <c r="G165" s="83" t="s">
        <v>2573</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1353</v>
      </c>
      <c r="D167" s="85" t="s">
        <v>1353</v>
      </c>
      <c r="E167" s="86" t="s">
        <v>1353</v>
      </c>
      <c r="F167" s="87" t="s">
        <v>1353</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1797</v>
      </c>
      <c r="AF167" s="256" t="s">
        <v>1297</v>
      </c>
      <c r="AG167" s="158"/>
      <c r="AH167" s="158"/>
      <c r="AI167" s="158"/>
      <c r="AJ167" s="158"/>
      <c r="AK167" s="114"/>
      <c r="AL167" s="256" t="s">
        <v>4548</v>
      </c>
      <c r="AM167" s="256" t="s">
        <v>1311</v>
      </c>
      <c r="AN167" s="256" t="s">
        <v>5770</v>
      </c>
      <c r="AO167" s="256" t="s">
        <v>3498</v>
      </c>
      <c r="AP167" s="256" t="s">
        <v>5771</v>
      </c>
      <c r="AQ167" s="256"/>
      <c r="AR167" s="256" t="s">
        <v>4385</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1370</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1353</v>
      </c>
      <c r="D168" s="107" t="s">
        <v>1353</v>
      </c>
      <c r="E168" s="108" t="s">
        <v>1353</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1353</v>
      </c>
      <c r="D169" s="85" t="s">
        <v>1353</v>
      </c>
      <c r="E169" s="86" t="s">
        <v>1353</v>
      </c>
      <c r="F169" s="87" t="s">
        <v>1353</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5526</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1353</v>
      </c>
      <c r="D170" s="107" t="s">
        <v>1353</v>
      </c>
      <c r="E170" s="108" t="s">
        <v>1353</v>
      </c>
      <c r="F170" s="109" t="s">
        <v>1353</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1353</v>
      </c>
      <c r="D171" s="85" t="s">
        <v>1353</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1353</v>
      </c>
      <c r="D172" s="107" t="s">
        <v>820</v>
      </c>
      <c r="E172" s="108" t="s">
        <v>1353</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1353</v>
      </c>
      <c r="E173" s="86" t="s">
        <v>1353</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2131</v>
      </c>
      <c r="C174" s="106" t="s">
        <v>1353</v>
      </c>
      <c r="D174" s="107" t="s">
        <v>1353</v>
      </c>
      <c r="E174" s="108" t="s">
        <v>1353</v>
      </c>
      <c r="F174" s="109" t="s">
        <v>1353</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1353</v>
      </c>
      <c r="D175" s="85" t="s">
        <v>1353</v>
      </c>
      <c r="E175" s="86" t="s">
        <v>1353</v>
      </c>
      <c r="F175" s="87" t="s">
        <v>1353</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1353</v>
      </c>
      <c r="D176" s="107" t="s">
        <v>1353</v>
      </c>
      <c r="E176" s="108" t="s">
        <v>1353</v>
      </c>
      <c r="F176" s="109" t="s">
        <v>1353</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4588</v>
      </c>
      <c r="C177" s="84" t="s">
        <v>1353</v>
      </c>
      <c r="D177" s="85" t="s">
        <v>1353</v>
      </c>
      <c r="E177" s="86" t="s">
        <v>1353</v>
      </c>
      <c r="F177" s="87" t="s">
        <v>1353</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1353</v>
      </c>
      <c r="D178" s="107" t="s">
        <v>1353</v>
      </c>
      <c r="E178" s="108" t="s">
        <v>1353</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1353</v>
      </c>
      <c r="D179" s="85" t="s">
        <v>1353</v>
      </c>
      <c r="E179" s="86" t="s">
        <v>1353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1353</v>
      </c>
      <c r="D180" s="107" t="s">
        <v>1353</v>
      </c>
      <c r="E180" s="108" t="s">
        <v>1353</v>
      </c>
      <c r="F180" s="109" t="s">
        <v>1353</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4463</v>
      </c>
      <c r="C181" s="84" t="s">
        <v>1353</v>
      </c>
      <c r="D181" s="85" t="s">
        <v>1353</v>
      </c>
      <c r="E181" s="86" t="s">
        <v>1353</v>
      </c>
      <c r="F181" s="87" t="s">
        <v>1353</v>
      </c>
      <c r="G181" s="83" t="s">
        <v>728</v>
      </c>
      <c r="H181" s="158"/>
      <c r="I181" s="157"/>
      <c r="J181" s="158"/>
      <c r="K181" s="157" t="s">
        <v>4459</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1353</v>
      </c>
      <c r="D183" s="85" t="s">
        <v>1353</v>
      </c>
      <c r="E183" s="86" t="s">
        <v>1353</v>
      </c>
      <c r="F183" s="87" t="s">
        <v>1353</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1353</v>
      </c>
      <c r="D184" s="107" t="s">
        <v>1353</v>
      </c>
      <c r="E184" s="108" t="s">
        <v>1353</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2573</v>
      </c>
      <c r="C185" s="84" t="s">
        <v>1353</v>
      </c>
      <c r="D185" s="85" t="s">
        <v>1353</v>
      </c>
      <c r="E185" s="86" t="s">
        <v>1353</v>
      </c>
      <c r="F185" s="87" t="s">
        <v>1353</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1353</v>
      </c>
      <c r="D186" s="107" t="s">
        <v>1353</v>
      </c>
      <c r="E186" s="108" t="s">
        <v>1353</v>
      </c>
      <c r="F186" s="109" t="s">
        <v>1353</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H31"/>
    <hyperlink r:id="rId1912" ref="CJ31"/>
    <hyperlink r:id="rId1913" ref="CK31"/>
    <hyperlink r:id="rId1914" ref="CL31"/>
    <hyperlink r:id="rId1915" ref="CM31"/>
    <hyperlink r:id="rId1916" ref="CT31"/>
    <hyperlink r:id="rId1917" ref="CU31"/>
    <hyperlink r:id="rId1918" ref="CV31"/>
    <hyperlink r:id="rId1919" ref="CW31"/>
    <hyperlink r:id="rId1920" ref="CX31"/>
    <hyperlink r:id="rId1921" ref="CY31"/>
    <hyperlink r:id="rId1922" ref="CZ31"/>
    <hyperlink r:id="rId1923" ref="DA31"/>
    <hyperlink r:id="rId1924" ref="DG31"/>
    <hyperlink r:id="rId1925" ref="DK31"/>
    <hyperlink r:id="rId1926" ref="DL31"/>
    <hyperlink r:id="rId1927" ref="DM31"/>
    <hyperlink r:id="rId1928" ref="DN31"/>
    <hyperlink r:id="rId1929" ref="DQ31"/>
    <hyperlink r:id="rId1930" ref="DS31"/>
    <hyperlink r:id="rId1931" ref="DU31"/>
    <hyperlink r:id="rId1932" ref="EB31"/>
    <hyperlink r:id="rId1933" ref="I32"/>
    <hyperlink r:id="rId1934" ref="J32"/>
    <hyperlink r:id="rId1935" ref="K32"/>
    <hyperlink r:id="rId1936" ref="L32"/>
    <hyperlink r:id="rId1937" ref="M32"/>
    <hyperlink r:id="rId1938" ref="N32"/>
    <hyperlink r:id="rId1939" ref="O32"/>
    <hyperlink r:id="rId1940" ref="P32"/>
    <hyperlink r:id="rId1941" ref="Z32"/>
    <hyperlink r:id="rId1942" ref="AM32"/>
    <hyperlink r:id="rId1943" ref="AU32"/>
    <hyperlink r:id="rId1944" ref="BD32"/>
    <hyperlink r:id="rId1945" ref="BE32"/>
    <hyperlink r:id="rId1946" ref="BH32"/>
    <hyperlink r:id="rId1947" ref="BJ32"/>
    <hyperlink r:id="rId1948" ref="BQ32"/>
    <hyperlink r:id="rId1949" ref="BR32"/>
    <hyperlink r:id="rId1950" ref="BS32"/>
    <hyperlink r:id="rId1951" ref="BU32"/>
    <hyperlink r:id="rId1952" ref="BV32"/>
    <hyperlink r:id="rId1953" ref="BY32"/>
    <hyperlink r:id="rId1954" ref="BZ32"/>
    <hyperlink r:id="rId1955" ref="CF32"/>
    <hyperlink r:id="rId1956" ref="CH32"/>
    <hyperlink r:id="rId1957" ref="CI32"/>
    <hyperlink r:id="rId1958" ref="CM32"/>
    <hyperlink r:id="rId1959" ref="CT32"/>
    <hyperlink r:id="rId1960" ref="CV32"/>
    <hyperlink r:id="rId1961" ref="CW32"/>
    <hyperlink r:id="rId1962" ref="CX32"/>
    <hyperlink r:id="rId1963" ref="CZ32"/>
    <hyperlink r:id="rId1964" ref="DG32"/>
    <hyperlink r:id="rId1965" ref="DP32"/>
    <hyperlink r:id="rId1966" ref="DY32"/>
    <hyperlink r:id="rId1967" ref="J33"/>
    <hyperlink r:id="rId1968" ref="K33"/>
    <hyperlink r:id="rId1969" ref="L33"/>
    <hyperlink r:id="rId1970" ref="M33"/>
    <hyperlink r:id="rId1971" ref="X33"/>
    <hyperlink r:id="rId1972" ref="Y33"/>
    <hyperlink r:id="rId1973" ref="Z33"/>
    <hyperlink r:id="rId1974" ref="AB33"/>
    <hyperlink r:id="rId1975" ref="AC33"/>
    <hyperlink r:id="rId1976" ref="AE33"/>
    <hyperlink r:id="rId1977" ref="AF33"/>
    <hyperlink r:id="rId1978" ref="AI33"/>
    <hyperlink r:id="rId1979" ref="AM33"/>
    <hyperlink r:id="rId1980" ref="AR33"/>
    <hyperlink r:id="rId1981" ref="BA33"/>
    <hyperlink r:id="rId1982" ref="BC33"/>
    <hyperlink r:id="rId1983" ref="BM33"/>
    <hyperlink r:id="rId1984" ref="BT33"/>
    <hyperlink r:id="rId1985" ref="BU33"/>
    <hyperlink r:id="rId1986" ref="BV33"/>
    <hyperlink r:id="rId1987" ref="BZ33"/>
    <hyperlink r:id="rId1988" ref="CC33"/>
    <hyperlink r:id="rId1989" ref="CH33"/>
    <hyperlink r:id="rId1990" ref="CM33"/>
    <hyperlink r:id="rId1991" ref="CO33"/>
    <hyperlink r:id="rId1992" ref="CT33"/>
    <hyperlink r:id="rId1993" ref="CY33"/>
    <hyperlink r:id="rId1994" ref="DG33"/>
    <hyperlink r:id="rId1995" ref="DK33"/>
    <hyperlink r:id="rId1996" ref="DR33"/>
    <hyperlink r:id="rId1997" ref="DS33"/>
    <hyperlink r:id="rId1998" ref="DU33"/>
    <hyperlink r:id="rId1999" ref="DX33"/>
    <hyperlink r:id="rId2000" ref="EA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Q41"/>
    <hyperlink r:id="rId2158" ref="V41"/>
    <hyperlink r:id="rId2159" ref="AJ41"/>
    <hyperlink r:id="rId2160" ref="AP41"/>
    <hyperlink r:id="rId2161" ref="AQ41"/>
    <hyperlink r:id="rId2162" ref="AS41"/>
    <hyperlink r:id="rId2163" ref="AW41"/>
    <hyperlink r:id="rId2164" ref="AX41"/>
    <hyperlink r:id="rId2165" ref="AY41"/>
    <hyperlink r:id="rId2166" ref="BO41"/>
    <hyperlink r:id="rId2167" ref="BT41"/>
    <hyperlink r:id="rId2168" ref="BZ41"/>
    <hyperlink r:id="rId2169" ref="CD41"/>
    <hyperlink r:id="rId2170" ref="CO41"/>
    <hyperlink r:id="rId2171" ref="CQ41"/>
    <hyperlink r:id="rId2172" ref="CR41"/>
    <hyperlink r:id="rId2173" ref="DE41"/>
    <hyperlink r:id="rId2174" ref="DJ41"/>
    <hyperlink r:id="rId2175" ref="DW41"/>
    <hyperlink r:id="rId2176" ref="DY41"/>
    <hyperlink r:id="rId2177" ref="I42"/>
    <hyperlink r:id="rId2178" ref="L42"/>
    <hyperlink r:id="rId2179" ref="O42"/>
    <hyperlink r:id="rId2180" ref="AE42"/>
    <hyperlink r:id="rId2181" ref="AQ42"/>
    <hyperlink r:id="rId2182" ref="AU42"/>
    <hyperlink r:id="rId2183" ref="BJ42"/>
    <hyperlink r:id="rId2184" ref="BT42"/>
    <hyperlink r:id="rId2185" ref="CF42"/>
    <hyperlink r:id="rId2186" ref="CZ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I57"/>
    <hyperlink r:id="rId2494" ref="J57"/>
    <hyperlink r:id="rId2495" ref="K57"/>
    <hyperlink r:id="rId2496" ref="L57"/>
    <hyperlink r:id="rId2497" ref="M57"/>
    <hyperlink r:id="rId2498" ref="N57"/>
    <hyperlink r:id="rId2499" ref="O57"/>
    <hyperlink r:id="rId2500" ref="P57"/>
    <hyperlink r:id="rId2501" ref="R57"/>
    <hyperlink r:id="rId2502" ref="V57"/>
    <hyperlink r:id="rId2503" ref="X57"/>
    <hyperlink r:id="rId2504" ref="Y57"/>
    <hyperlink r:id="rId2505" ref="Z57"/>
    <hyperlink r:id="rId2506" ref="AA57"/>
    <hyperlink r:id="rId2507" ref="AC57"/>
    <hyperlink r:id="rId2508" ref="AF57"/>
    <hyperlink r:id="rId2509" ref="AJ57"/>
    <hyperlink r:id="rId2510" ref="AM57"/>
    <hyperlink r:id="rId2511" ref="AT57"/>
    <hyperlink r:id="rId2512" ref="AU57"/>
    <hyperlink r:id="rId2513" ref="AV57"/>
    <hyperlink r:id="rId2514" ref="BD57"/>
    <hyperlink r:id="rId2515" ref="BE57"/>
    <hyperlink r:id="rId2516" ref="BK57"/>
    <hyperlink r:id="rId2517" ref="BR57"/>
    <hyperlink r:id="rId2518" ref="BS57"/>
    <hyperlink r:id="rId2519" ref="BT57"/>
    <hyperlink r:id="rId2520" ref="BU57"/>
    <hyperlink r:id="rId2521" ref="BV57"/>
    <hyperlink r:id="rId2522" ref="BZ57"/>
    <hyperlink r:id="rId2523" ref="CC57"/>
    <hyperlink r:id="rId2524" ref="CF57"/>
    <hyperlink r:id="rId2525" ref="CG57"/>
    <hyperlink r:id="rId2526" ref="CH57"/>
    <hyperlink r:id="rId2527" ref="CI57"/>
    <hyperlink r:id="rId2528" ref="CL57"/>
    <hyperlink r:id="rId2529" ref="CM57"/>
    <hyperlink r:id="rId2530" ref="CO57"/>
    <hyperlink r:id="rId2531" ref="CQ57"/>
    <hyperlink r:id="rId2532" ref="CT57"/>
    <hyperlink r:id="rId2533" ref="CX57"/>
    <hyperlink r:id="rId2534" ref="CY57"/>
    <hyperlink r:id="rId2535" ref="CZ57"/>
    <hyperlink r:id="rId2536" ref="DG57"/>
    <hyperlink r:id="rId2537" ref="DM57"/>
    <hyperlink r:id="rId2538" ref="DN57"/>
    <hyperlink r:id="rId2539" ref="DP57"/>
    <hyperlink r:id="rId2540" ref="DV57"/>
    <hyperlink r:id="rId2541" ref="DX57"/>
    <hyperlink r:id="rId2542" ref="H58"/>
    <hyperlink r:id="rId2543" ref="I58"/>
    <hyperlink r:id="rId2544" ref="J58"/>
    <hyperlink r:id="rId2545" ref="K58"/>
    <hyperlink r:id="rId2546" ref="L58"/>
    <hyperlink r:id="rId2547" ref="M58"/>
    <hyperlink r:id="rId2548" ref="N58"/>
    <hyperlink r:id="rId2549" ref="O58"/>
    <hyperlink r:id="rId2550" ref="P58"/>
    <hyperlink r:id="rId2551" ref="S58"/>
    <hyperlink r:id="rId2552" ref="U58"/>
    <hyperlink r:id="rId2553" ref="Y58"/>
    <hyperlink r:id="rId2554" ref="Z58"/>
    <hyperlink r:id="rId2555" ref="AA58"/>
    <hyperlink r:id="rId2556" ref="AB58"/>
    <hyperlink r:id="rId2557" ref="AC58"/>
    <hyperlink r:id="rId2558" ref="AE58"/>
    <hyperlink r:id="rId2559" ref="AF58"/>
    <hyperlink r:id="rId2560" ref="AI58"/>
    <hyperlink r:id="rId2561" ref="AM58"/>
    <hyperlink r:id="rId2562" ref="AO58"/>
    <hyperlink r:id="rId2563" ref="AT58"/>
    <hyperlink r:id="rId2564" ref="AU58"/>
    <hyperlink r:id="rId2565" ref="AX58"/>
    <hyperlink r:id="rId2566" ref="BA58"/>
    <hyperlink r:id="rId2567" ref="BB58"/>
    <hyperlink r:id="rId2568" ref="BC58"/>
    <hyperlink r:id="rId2569" ref="BE58"/>
    <hyperlink r:id="rId2570" ref="BF58"/>
    <hyperlink r:id="rId2571" ref="BH58"/>
    <hyperlink r:id="rId2572" ref="BK58"/>
    <hyperlink r:id="rId2573" ref="BM58"/>
    <hyperlink r:id="rId2574" ref="BQ58"/>
    <hyperlink r:id="rId2575" ref="BR58"/>
    <hyperlink r:id="rId2576" ref="BS58"/>
    <hyperlink r:id="rId2577" ref="BT58"/>
    <hyperlink r:id="rId2578" ref="BU58"/>
    <hyperlink r:id="rId2579" ref="BV58"/>
    <hyperlink r:id="rId2580" ref="BX58"/>
    <hyperlink r:id="rId2581" ref="BZ58"/>
    <hyperlink r:id="rId2582" ref="CB58"/>
    <hyperlink r:id="rId2583" ref="CC58"/>
    <hyperlink r:id="rId2584" ref="CF58"/>
    <hyperlink r:id="rId2585" ref="CG58"/>
    <hyperlink r:id="rId2586" ref="CH58"/>
    <hyperlink r:id="rId2587" ref="CI58"/>
    <hyperlink r:id="rId2588" ref="CJ58"/>
    <hyperlink r:id="rId2589" ref="CK58"/>
    <hyperlink r:id="rId2590" ref="CL58"/>
    <hyperlink r:id="rId2591" ref="CM58"/>
    <hyperlink r:id="rId2592" ref="CQ58"/>
    <hyperlink r:id="rId2593" ref="CT58"/>
    <hyperlink r:id="rId2594" ref="CU58"/>
    <hyperlink r:id="rId2595" ref="CV58"/>
    <hyperlink r:id="rId2596" ref="CW58"/>
    <hyperlink r:id="rId2597" ref="CX58"/>
    <hyperlink r:id="rId2598" ref="CZ58"/>
    <hyperlink r:id="rId2599" ref="DA58"/>
    <hyperlink r:id="rId2600" ref="DG58"/>
    <hyperlink r:id="rId2601" ref="DK58"/>
    <hyperlink r:id="rId2602" ref="DN58"/>
    <hyperlink r:id="rId2603" ref="DP58"/>
    <hyperlink r:id="rId2604" ref="DU58"/>
    <hyperlink r:id="rId2605" ref="DY58"/>
    <hyperlink r:id="rId2606" ref="EA58"/>
    <hyperlink r:id="rId2607" ref="EB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H80"/>
    <hyperlink r:id="rId2826" ref="I80"/>
    <hyperlink r:id="rId2827" ref="J80"/>
    <hyperlink r:id="rId2828" ref="K80"/>
    <hyperlink r:id="rId2829" ref="L80"/>
    <hyperlink r:id="rId2830" ref="O80"/>
    <hyperlink r:id="rId2831" ref="P80"/>
    <hyperlink r:id="rId2832" ref="X80"/>
    <hyperlink r:id="rId2833" ref="Y80"/>
    <hyperlink r:id="rId2834" ref="Z80"/>
    <hyperlink r:id="rId2835" ref="AA80"/>
    <hyperlink r:id="rId2836" ref="AB80"/>
    <hyperlink r:id="rId2837" ref="AC80"/>
    <hyperlink r:id="rId2838" ref="AF80"/>
    <hyperlink r:id="rId2839" ref="AG80"/>
    <hyperlink r:id="rId2840" ref="AT80"/>
    <hyperlink r:id="rId2841" ref="AU80"/>
    <hyperlink r:id="rId2842" ref="BA80"/>
    <hyperlink r:id="rId2843" ref="BB80"/>
    <hyperlink r:id="rId2844" ref="BC80"/>
    <hyperlink r:id="rId2845" ref="BD80"/>
    <hyperlink r:id="rId2846" ref="BE80"/>
    <hyperlink r:id="rId2847" ref="BG80"/>
    <hyperlink r:id="rId2848" ref="BH80"/>
    <hyperlink r:id="rId2849" ref="BI80"/>
    <hyperlink r:id="rId2850" ref="BK80"/>
    <hyperlink r:id="rId2851" ref="BQ80"/>
    <hyperlink r:id="rId2852" ref="BS80"/>
    <hyperlink r:id="rId2853" ref="BU80"/>
    <hyperlink r:id="rId2854" ref="BV80"/>
    <hyperlink r:id="rId2855" ref="BW80"/>
    <hyperlink r:id="rId2856" ref="BX80"/>
    <hyperlink r:id="rId2857" ref="CG80"/>
    <hyperlink r:id="rId2858" ref="CH80"/>
    <hyperlink r:id="rId2859" ref="CI80"/>
    <hyperlink r:id="rId2860" ref="CJ80"/>
    <hyperlink r:id="rId2861" ref="CK80"/>
    <hyperlink r:id="rId2862" ref="CV80"/>
    <hyperlink r:id="rId2863" ref="CX80"/>
    <hyperlink r:id="rId2864" ref="CY80"/>
    <hyperlink r:id="rId2865" ref="CZ80"/>
    <hyperlink r:id="rId2866" ref="DA80"/>
    <hyperlink r:id="rId2867" ref="DD80"/>
    <hyperlink r:id="rId2868" ref="DK80"/>
    <hyperlink r:id="rId2869" ref="DP80"/>
    <hyperlink r:id="rId2870" ref="DQ80"/>
    <hyperlink r:id="rId2871" ref="DX80"/>
    <hyperlink r:id="rId2872" ref="I81"/>
    <hyperlink r:id="rId2873" ref="J81"/>
    <hyperlink r:id="rId2874" ref="K81"/>
    <hyperlink r:id="rId2875" ref="L81"/>
    <hyperlink r:id="rId2876" ref="M81"/>
    <hyperlink r:id="rId2877" ref="N81"/>
    <hyperlink r:id="rId2878" ref="O81"/>
    <hyperlink r:id="rId2879" ref="P81"/>
    <hyperlink r:id="rId2880" ref="Y81"/>
    <hyperlink r:id="rId2881" ref="Z81"/>
    <hyperlink r:id="rId2882" ref="AB81"/>
    <hyperlink r:id="rId2883" ref="AC81"/>
    <hyperlink r:id="rId2884" ref="AE81"/>
    <hyperlink r:id="rId2885" ref="AF81"/>
    <hyperlink r:id="rId2886" ref="AT81"/>
    <hyperlink r:id="rId2887" ref="AU81"/>
    <hyperlink r:id="rId2888" ref="BB81"/>
    <hyperlink r:id="rId2889" ref="BC81"/>
    <hyperlink r:id="rId2890" ref="BH81"/>
    <hyperlink r:id="rId2891" ref="BK81"/>
    <hyperlink r:id="rId2892" ref="BR81"/>
    <hyperlink r:id="rId2893" ref="BS81"/>
    <hyperlink r:id="rId2894" ref="BT81"/>
    <hyperlink r:id="rId2895" ref="BU81"/>
    <hyperlink r:id="rId2896" ref="BV81"/>
    <hyperlink r:id="rId2897" ref="CL81"/>
    <hyperlink r:id="rId2898" ref="CU81"/>
    <hyperlink r:id="rId2899" ref="CV81"/>
    <hyperlink r:id="rId2900" ref="CW81"/>
    <hyperlink r:id="rId2901" ref="CY81"/>
    <hyperlink r:id="rId2902" ref="CZ81"/>
    <hyperlink r:id="rId2903" ref="DA81"/>
    <hyperlink r:id="rId2904" ref="DK81"/>
    <hyperlink r:id="rId2905" ref="DM81"/>
    <hyperlink r:id="rId2906" ref="DS81"/>
    <hyperlink r:id="rId2907" ref="DU81"/>
    <hyperlink r:id="rId2908" ref="DZ81"/>
    <hyperlink r:id="rId2909" ref="EA81"/>
    <hyperlink r:id="rId2910" ref="EB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Y126"/>
    <hyperlink r:id="rId3229" ref="CZ126"/>
    <hyperlink r:id="rId3230" ref="L127"/>
    <hyperlink r:id="rId3231" ref="X127"/>
    <hyperlink r:id="rId3232" ref="BD127"/>
    <hyperlink r:id="rId3233" ref="BV127"/>
    <hyperlink r:id="rId3234" ref="B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4307</v>
      </c>
      <c r="AB1" s="672" t="s">
        <v>5866</v>
      </c>
      <c r="AC1" s="672" t="s">
        <v>3671</v>
      </c>
      <c r="AD1" s="672" t="s">
        <v>3759</v>
      </c>
      <c r="AE1" s="672" t="s">
        <v>5867</v>
      </c>
      <c r="AF1" s="672" t="s">
        <v>2677</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5477</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3527</v>
      </c>
      <c r="AG2" s="678" t="s">
        <v>2679</v>
      </c>
      <c r="AH2" s="678" t="s">
        <v>2679</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4588</v>
      </c>
      <c r="O3" s="681" t="s">
        <v>5896</v>
      </c>
      <c r="P3" s="681" t="s">
        <v>5897</v>
      </c>
      <c r="Q3" s="681" t="s">
        <v>2227</v>
      </c>
      <c r="R3" s="681" t="s">
        <v>4606</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2573</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5898</v>
      </c>
      <c r="B4" s="684"/>
      <c r="C4" s="685"/>
      <c r="D4" s="686" t="s">
        <v>5899</v>
      </c>
      <c r="E4" s="686" t="s">
        <v>5900</v>
      </c>
      <c r="F4" s="686" t="s">
        <v>2290</v>
      </c>
      <c r="G4" s="686" t="s">
        <v>5901</v>
      </c>
      <c r="H4" s="686" t="s">
        <v>3293</v>
      </c>
      <c r="I4" s="686" t="s">
        <v>3596</v>
      </c>
      <c r="J4" s="686" t="s">
        <v>5902</v>
      </c>
      <c r="K4" s="686" t="s">
        <v>2181</v>
      </c>
      <c r="L4" s="686" t="s">
        <v>728</v>
      </c>
      <c r="M4" s="686" t="s">
        <v>1547</v>
      </c>
      <c r="N4" s="686" t="s">
        <v>4347</v>
      </c>
      <c r="O4" s="686" t="s">
        <v>4463</v>
      </c>
      <c r="P4" s="686" t="s">
        <v>537</v>
      </c>
      <c r="Q4" s="686" t="s">
        <v>4129</v>
      </c>
      <c r="R4" s="686" t="s">
        <v>2180</v>
      </c>
      <c r="S4" s="686" t="s">
        <v>1069</v>
      </c>
      <c r="T4" s="686" t="s">
        <v>2450</v>
      </c>
      <c r="U4" s="686" t="s">
        <v>1353</v>
      </c>
      <c r="V4" s="686" t="s">
        <v>329</v>
      </c>
      <c r="W4" s="686" t="s">
        <v>1960</v>
      </c>
      <c r="X4" s="686" t="s">
        <v>328</v>
      </c>
      <c r="Y4" s="686" t="s">
        <v>2450</v>
      </c>
      <c r="Z4" s="686" t="s">
        <v>538</v>
      </c>
      <c r="AA4" s="686" t="s">
        <v>2573</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1353</v>
      </c>
      <c r="AO4" s="686" t="s">
        <v>820</v>
      </c>
      <c r="AP4" s="686" t="s">
        <v>1353</v>
      </c>
      <c r="AQ4" s="686" t="s">
        <v>1353</v>
      </c>
      <c r="AR4" s="686" t="s">
        <v>1353</v>
      </c>
      <c r="AS4" s="686" t="s">
        <v>1353</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5903</v>
      </c>
      <c r="B6" s="695" t="s">
        <v>5904</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2689</v>
      </c>
      <c r="N6" s="703"/>
      <c r="O6" s="698" t="str">
        <f>HYPERLINK("https://youtu.be/qv_H1NgDIQ8","53.73")</f>
        <v>53.73</v>
      </c>
      <c r="P6" s="698" t="str">
        <f>HYPERLINK("https://clips.twitch.tv/ZealousSeductiveOkapiCharlieBitMe","51.96")</f>
        <v>51.96</v>
      </c>
      <c r="Q6" s="699" t="s">
        <v>5905</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5906</v>
      </c>
      <c r="B7" s="695" t="s">
        <v>5907</v>
      </c>
      <c r="C7" s="696" t="s">
        <v>5908</v>
      </c>
      <c r="D7" s="697" t="s">
        <v>5909</v>
      </c>
      <c r="E7" s="697" t="s">
        <v>5909</v>
      </c>
      <c r="F7" s="699"/>
      <c r="G7" s="697" t="str">
        <f>HYPERLINK("https://youtu.be/y9FQ4EcrohI", "1:21.52")</f>
        <v>1:21.52</v>
      </c>
      <c r="H7" s="699"/>
      <c r="I7" s="699"/>
      <c r="J7" s="697" t="s">
        <v>5910</v>
      </c>
      <c r="K7" s="699" t="s">
        <v>5911</v>
      </c>
      <c r="L7" s="701" t="s">
        <v>5912</v>
      </c>
      <c r="M7" s="699"/>
      <c r="N7" s="699"/>
      <c r="O7" s="699" t="s">
        <v>5913</v>
      </c>
      <c r="P7" s="699"/>
      <c r="Q7" s="699" t="s">
        <v>5914</v>
      </c>
      <c r="R7" s="697" t="s">
        <v>2821</v>
      </c>
      <c r="S7" s="699"/>
      <c r="T7" s="699"/>
      <c r="U7" s="699"/>
      <c r="V7" s="699"/>
      <c r="W7" s="699"/>
      <c r="X7" s="699"/>
      <c r="Y7" s="706"/>
      <c r="Z7" s="699"/>
      <c r="AA7" s="697" t="s">
        <v>4310</v>
      </c>
      <c r="AB7" s="699"/>
      <c r="AC7" s="705"/>
      <c r="AD7" s="706"/>
      <c r="AE7" s="699"/>
      <c r="AF7" s="699"/>
      <c r="AG7" s="699"/>
      <c r="AH7" s="699"/>
      <c r="AI7" s="699"/>
      <c r="AJ7" s="699"/>
      <c r="AK7" s="708" t="s">
        <v>5915</v>
      </c>
      <c r="AL7" s="699"/>
      <c r="AM7" s="701" t="s">
        <v>5580</v>
      </c>
      <c r="AN7" s="699"/>
      <c r="AO7" s="699"/>
      <c r="AP7" s="699"/>
      <c r="AQ7" s="699"/>
      <c r="AR7" s="699"/>
      <c r="AS7" s="699"/>
      <c r="AT7" s="699"/>
      <c r="AU7" s="699"/>
      <c r="AV7" s="699"/>
      <c r="AW7" s="699"/>
      <c r="AX7" s="699"/>
      <c r="AY7" s="699"/>
      <c r="AZ7" s="699"/>
      <c r="BA7" s="699"/>
    </row>
    <row r="8" ht="15.75" customHeight="1">
      <c r="A8" s="709"/>
      <c r="B8" s="710" t="s">
        <v>5916</v>
      </c>
      <c r="C8" s="696" t="s">
        <v>224</v>
      </c>
      <c r="D8" s="697" t="s">
        <v>224</v>
      </c>
      <c r="E8" s="697" t="s">
        <v>435</v>
      </c>
      <c r="F8" s="699" t="s">
        <v>907</v>
      </c>
      <c r="G8" s="697" t="s">
        <v>1072</v>
      </c>
      <c r="H8" s="699" t="s">
        <v>989</v>
      </c>
      <c r="I8" s="697" t="s">
        <v>5917</v>
      </c>
      <c r="J8" s="697" t="s">
        <v>1202</v>
      </c>
      <c r="K8" s="697" t="str">
        <f>HYPERLINK("https://youtu.be/ZP_d48CVxG0","1:19.30")</f>
        <v>1:19.30</v>
      </c>
      <c r="L8" s="701" t="s">
        <v>5918</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5919</v>
      </c>
      <c r="B9" s="712" t="s">
        <v>5904</v>
      </c>
      <c r="C9" s="696" t="s">
        <v>5920</v>
      </c>
      <c r="D9" s="697" t="s">
        <v>5920</v>
      </c>
      <c r="E9" s="697" t="s">
        <v>5921</v>
      </c>
      <c r="F9" s="699" t="s">
        <v>1864</v>
      </c>
      <c r="G9" s="699"/>
      <c r="H9" s="699" t="s">
        <v>1864</v>
      </c>
      <c r="I9" s="699"/>
      <c r="J9" s="699"/>
      <c r="K9" s="699" t="s">
        <v>1312</v>
      </c>
      <c r="L9" s="699"/>
      <c r="M9" s="699"/>
      <c r="N9" s="699" t="s">
        <v>5922</v>
      </c>
      <c r="O9" s="699" t="s">
        <v>5923</v>
      </c>
      <c r="P9" s="701" t="s">
        <v>5361</v>
      </c>
      <c r="Q9" s="699"/>
      <c r="R9" s="699" t="s">
        <v>5924</v>
      </c>
      <c r="S9" s="701" t="s">
        <v>5361</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5925</v>
      </c>
      <c r="B10" s="712" t="s">
        <v>5907</v>
      </c>
      <c r="C10" s="713" t="s">
        <v>810</v>
      </c>
      <c r="D10" s="714"/>
      <c r="E10" s="699"/>
      <c r="F10" s="714"/>
      <c r="G10" s="697" t="s">
        <v>810</v>
      </c>
      <c r="H10" s="699"/>
      <c r="I10" s="714"/>
      <c r="J10" s="697" t="s">
        <v>1347</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5926</v>
      </c>
      <c r="AN10" s="714"/>
      <c r="AO10" s="714"/>
      <c r="AP10" s="699"/>
      <c r="AQ10" s="714"/>
      <c r="AR10" s="699"/>
      <c r="AS10" s="714"/>
      <c r="AT10" s="714"/>
      <c r="AU10" s="714"/>
      <c r="AV10" s="714"/>
      <c r="AW10" s="714"/>
      <c r="AX10" s="714"/>
      <c r="AY10" s="714"/>
      <c r="AZ10" s="714"/>
      <c r="BA10" s="714"/>
    </row>
    <row r="11" ht="15.75" customHeight="1">
      <c r="A11" s="709"/>
      <c r="B11" s="710" t="s">
        <v>5916</v>
      </c>
      <c r="C11" s="696" t="s">
        <v>2152</v>
      </c>
      <c r="D11" s="697" t="s">
        <v>1474</v>
      </c>
      <c r="E11" s="697" t="s">
        <v>2634</v>
      </c>
      <c r="F11" s="699"/>
      <c r="G11" s="697" t="s">
        <v>2152</v>
      </c>
      <c r="H11" s="714"/>
      <c r="I11" s="699"/>
      <c r="J11" s="697" t="s">
        <v>5927</v>
      </c>
      <c r="K11" s="699"/>
      <c r="L11" s="699"/>
      <c r="M11" s="714"/>
      <c r="N11" s="714"/>
      <c r="O11" s="714"/>
      <c r="P11" s="714"/>
      <c r="Q11" s="699"/>
      <c r="R11" s="714"/>
      <c r="S11" s="699"/>
      <c r="T11" s="714"/>
      <c r="U11" s="699"/>
      <c r="V11" s="699"/>
      <c r="W11" s="697" t="s">
        <v>5928</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5929</v>
      </c>
      <c r="B12" s="695" t="s">
        <v>5930</v>
      </c>
      <c r="C12" s="696" t="s">
        <v>1876</v>
      </c>
      <c r="D12" s="697" t="s">
        <v>1876</v>
      </c>
      <c r="E12" s="697" t="s">
        <v>3943</v>
      </c>
      <c r="F12" s="699" t="s">
        <v>5931</v>
      </c>
      <c r="G12" s="718"/>
      <c r="H12" s="699"/>
      <c r="I12" s="699"/>
      <c r="J12" s="697" t="s">
        <v>5932</v>
      </c>
      <c r="K12" s="699" t="s">
        <v>5272</v>
      </c>
      <c r="L12" s="701" t="s">
        <v>646</v>
      </c>
      <c r="M12" s="699"/>
      <c r="N12" s="699"/>
      <c r="O12" s="699" t="s">
        <v>5933</v>
      </c>
      <c r="P12" s="699" t="s">
        <v>5931</v>
      </c>
      <c r="Q12" s="697" t="s">
        <v>5934</v>
      </c>
      <c r="R12" s="697" t="s">
        <v>4176</v>
      </c>
      <c r="S12" s="699"/>
      <c r="T12" s="699"/>
      <c r="U12" s="699" t="s">
        <v>2405</v>
      </c>
      <c r="V12" s="699"/>
      <c r="W12" s="699"/>
      <c r="X12" s="699"/>
      <c r="Y12" s="706"/>
      <c r="Z12" s="699"/>
      <c r="AA12" s="697" t="s">
        <v>5935</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5936</v>
      </c>
      <c r="C13" s="696" t="s">
        <v>225</v>
      </c>
      <c r="D13" s="697" t="s">
        <v>225</v>
      </c>
      <c r="E13" s="697" t="s">
        <v>5937</v>
      </c>
      <c r="F13" s="697" t="s">
        <v>5938</v>
      </c>
      <c r="G13" s="697" t="s">
        <v>5939</v>
      </c>
      <c r="H13" s="699" t="s">
        <v>5940</v>
      </c>
      <c r="I13" s="701" t="s">
        <v>2042</v>
      </c>
      <c r="J13" s="697" t="s">
        <v>1203</v>
      </c>
      <c r="K13" s="699" t="s">
        <v>5941</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5919</v>
      </c>
      <c r="B14" s="720" t="s">
        <v>5930</v>
      </c>
      <c r="C14" s="696" t="s">
        <v>5942</v>
      </c>
      <c r="D14" s="697" t="s">
        <v>5942</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5936</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1358</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5925</v>
      </c>
      <c r="B16" s="712" t="s">
        <v>5904</v>
      </c>
      <c r="C16" s="713" t="s">
        <v>1636</v>
      </c>
      <c r="D16" s="697" t="s">
        <v>5943</v>
      </c>
      <c r="E16" s="697" t="s">
        <v>5944</v>
      </c>
      <c r="F16" s="697" t="s">
        <v>5945</v>
      </c>
      <c r="G16" s="697" t="s">
        <v>1636</v>
      </c>
      <c r="H16" s="699" t="s">
        <v>5946</v>
      </c>
      <c r="I16" s="699"/>
      <c r="J16" s="697" t="s">
        <v>2369</v>
      </c>
      <c r="K16" s="699"/>
      <c r="L16" s="701" t="s">
        <v>5947</v>
      </c>
      <c r="M16" s="697" t="s">
        <v>5946</v>
      </c>
      <c r="N16" s="697" t="s">
        <v>5945</v>
      </c>
      <c r="O16" s="699"/>
      <c r="P16" s="701" t="s">
        <v>5944</v>
      </c>
      <c r="Q16" s="699"/>
      <c r="R16" s="697" t="s">
        <v>5948</v>
      </c>
      <c r="S16" s="701" t="s">
        <v>5946</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5949</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5950</v>
      </c>
      <c r="B18" s="712" t="s">
        <v>5951</v>
      </c>
      <c r="C18" s="696" t="s">
        <v>4445</v>
      </c>
      <c r="D18" s="697" t="s">
        <v>4445</v>
      </c>
      <c r="E18" s="697" t="s">
        <v>2235</v>
      </c>
      <c r="F18" s="699" t="s">
        <v>2619</v>
      </c>
      <c r="G18" s="699"/>
      <c r="H18" s="697" t="str">
        <f>HYPERLINK("https://clips.twitch.tv/TameHappyHerdPraiseIt","38.15")</f>
        <v>38.15</v>
      </c>
      <c r="I18" s="699"/>
      <c r="J18" s="699"/>
      <c r="K18" s="697" t="str">
        <f>HYPERLINK("https://youtu.be/t-1yqXLdZMA","38.05")</f>
        <v>38.05</v>
      </c>
      <c r="L18" s="699"/>
      <c r="M18" s="697" t="s">
        <v>5952</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5953</v>
      </c>
      <c r="B19" s="695" t="s">
        <v>5954</v>
      </c>
      <c r="C19" s="696" t="s">
        <v>2410</v>
      </c>
      <c r="D19" s="697" t="s">
        <v>1176</v>
      </c>
      <c r="E19" s="697" t="s">
        <v>2410</v>
      </c>
      <c r="F19" s="697" t="s">
        <v>5955</v>
      </c>
      <c r="G19" s="699"/>
      <c r="H19" s="726"/>
      <c r="I19" s="699"/>
      <c r="J19" s="697" t="s">
        <v>4982</v>
      </c>
      <c r="K19" s="699" t="s">
        <v>3654</v>
      </c>
      <c r="L19" s="699"/>
      <c r="M19" s="699"/>
      <c r="N19" s="699"/>
      <c r="O19" s="697" t="str">
        <f>HYPERLINK("https://www.youtube.com/watch?v=2TATjRbAkgw","46.87")</f>
        <v>46.87</v>
      </c>
      <c r="P19" s="697" t="str">
        <f>HYPERLINK("https://clips.twitch.tv/ManlyHedonisticDotterelOMGScoots","45.85")</f>
        <v>45.85</v>
      </c>
      <c r="Q19" s="697" t="s">
        <v>5956</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5957</v>
      </c>
      <c r="C20" s="696" t="s">
        <v>1480</v>
      </c>
      <c r="D20" s="697" t="s">
        <v>1480</v>
      </c>
      <c r="E20" s="697" t="s">
        <v>1205</v>
      </c>
      <c r="F20" s="699"/>
      <c r="G20" s="699"/>
      <c r="H20" s="699"/>
      <c r="I20" s="699"/>
      <c r="J20" s="699"/>
      <c r="K20" s="699"/>
      <c r="L20" s="699"/>
      <c r="M20" s="699"/>
      <c r="N20" s="699"/>
      <c r="O20" s="699"/>
      <c r="P20" s="727" t="s">
        <v>5958</v>
      </c>
      <c r="Q20" s="697" t="s">
        <v>2654</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5959</v>
      </c>
      <c r="C21" s="696" t="s">
        <v>5960</v>
      </c>
      <c r="D21" s="697" t="s">
        <v>5960</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5961</v>
      </c>
      <c r="Q21" s="697" t="s">
        <v>1370</v>
      </c>
      <c r="R21" s="702" t="s">
        <v>2823</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5962</v>
      </c>
      <c r="B22" s="695" t="s">
        <v>5963</v>
      </c>
      <c r="C22" s="696" t="s">
        <v>383</v>
      </c>
      <c r="D22" s="700" t="s">
        <v>889</v>
      </c>
      <c r="E22" s="700" t="s">
        <v>383</v>
      </c>
      <c r="F22" s="729"/>
      <c r="G22" s="729"/>
      <c r="H22" s="729"/>
      <c r="I22" s="730"/>
      <c r="J22" s="730" t="s">
        <v>5964</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5965</v>
      </c>
      <c r="C23" s="696" t="s">
        <v>5966</v>
      </c>
      <c r="D23" s="697" t="s">
        <v>3714</v>
      </c>
      <c r="E23" s="729"/>
      <c r="F23" s="699"/>
      <c r="G23" s="699"/>
      <c r="H23" s="700" t="s">
        <v>946</v>
      </c>
      <c r="I23" s="701" t="s">
        <v>5967</v>
      </c>
      <c r="J23" s="729"/>
      <c r="K23" s="699"/>
      <c r="L23" s="699"/>
      <c r="M23" s="729"/>
      <c r="N23" s="729"/>
      <c r="O23" s="729"/>
      <c r="P23" s="729"/>
      <c r="Q23" s="699"/>
      <c r="R23" s="729"/>
      <c r="S23" s="699"/>
      <c r="T23" s="729"/>
      <c r="U23" s="699"/>
      <c r="V23" s="699"/>
      <c r="W23" s="700" t="s">
        <v>5968</v>
      </c>
      <c r="X23" s="729"/>
      <c r="Y23" s="731"/>
      <c r="Z23" s="700" t="s">
        <v>5966</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5969</v>
      </c>
      <c r="B24" s="695" t="s">
        <v>5970</v>
      </c>
      <c r="C24" s="696" t="s">
        <v>359</v>
      </c>
      <c r="D24" s="697" t="s">
        <v>359</v>
      </c>
      <c r="E24" s="699"/>
      <c r="F24" s="699"/>
      <c r="G24" s="699"/>
      <c r="H24" s="699"/>
      <c r="I24" s="699"/>
      <c r="J24" s="699"/>
      <c r="K24" s="699"/>
      <c r="L24" s="699"/>
      <c r="M24" s="699"/>
      <c r="N24" s="699"/>
      <c r="O24" s="697" t="s">
        <v>5971</v>
      </c>
      <c r="P24" s="699" t="s">
        <v>5972</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5973</v>
      </c>
      <c r="C25" s="696" t="s">
        <v>5974</v>
      </c>
      <c r="D25" s="697" t="s">
        <v>5975</v>
      </c>
      <c r="E25" s="697" t="s">
        <v>5974</v>
      </c>
      <c r="F25" s="699"/>
      <c r="G25" s="699"/>
      <c r="H25" s="699"/>
      <c r="I25" s="699"/>
      <c r="J25" s="699"/>
      <c r="K25" s="699"/>
      <c r="L25" s="699"/>
      <c r="M25" s="699"/>
      <c r="N25" s="699"/>
      <c r="O25" s="699"/>
      <c r="P25" s="699" t="s">
        <v>5975</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5976</v>
      </c>
      <c r="C26" s="696" t="s">
        <v>5977</v>
      </c>
      <c r="D26" s="697" t="s">
        <v>5978</v>
      </c>
      <c r="E26" s="697" t="s">
        <v>5977</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5979</v>
      </c>
      <c r="C27" s="696" t="s">
        <v>5980</v>
      </c>
      <c r="D27" s="697" t="s">
        <v>5980</v>
      </c>
      <c r="E27" s="699"/>
      <c r="F27" s="699"/>
      <c r="G27" s="697" t="s">
        <v>5981</v>
      </c>
      <c r="H27" s="699"/>
      <c r="I27" s="699"/>
      <c r="J27" s="697" t="s">
        <v>1207</v>
      </c>
      <c r="K27" s="699"/>
      <c r="L27" s="701" t="s">
        <v>5982</v>
      </c>
      <c r="M27" s="702" t="s">
        <v>5983</v>
      </c>
      <c r="N27" s="697" t="s">
        <v>5984</v>
      </c>
      <c r="O27" s="699"/>
      <c r="P27" s="699" t="s">
        <v>5985</v>
      </c>
      <c r="Q27" s="701" t="s">
        <v>5986</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5919</v>
      </c>
      <c r="B28" s="712" t="s">
        <v>5987</v>
      </c>
      <c r="C28" s="696" t="s">
        <v>4275</v>
      </c>
      <c r="D28" s="697" t="s">
        <v>4275</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5988</v>
      </c>
      <c r="C29" s="696" t="s">
        <v>2737</v>
      </c>
      <c r="D29" s="697" t="s">
        <v>2737</v>
      </c>
      <c r="E29" s="699"/>
      <c r="F29" s="699"/>
      <c r="G29" s="699"/>
      <c r="H29" s="699"/>
      <c r="I29" s="699"/>
      <c r="J29" s="699"/>
      <c r="K29" s="699"/>
      <c r="L29" s="699"/>
      <c r="M29" s="699"/>
      <c r="N29" s="699"/>
      <c r="O29" s="699"/>
      <c r="P29" s="699"/>
      <c r="Q29" s="697" t="s">
        <v>5989</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5990</v>
      </c>
      <c r="C30" s="696" t="s">
        <v>3825</v>
      </c>
      <c r="D30" s="697" t="s">
        <v>1613</v>
      </c>
      <c r="E30" s="697" t="s">
        <v>3825</v>
      </c>
      <c r="F30" s="699" t="s">
        <v>1385</v>
      </c>
      <c r="G30" s="699"/>
      <c r="H30" s="699"/>
      <c r="I30" s="699"/>
      <c r="J30" s="699"/>
      <c r="K30" s="699" t="s">
        <v>5991</v>
      </c>
      <c r="L30" s="699"/>
      <c r="M30" s="699"/>
      <c r="N30" s="699"/>
      <c r="O30" s="699" t="s">
        <v>5989</v>
      </c>
      <c r="P30" s="699"/>
      <c r="Q30" s="697" t="s">
        <v>5992</v>
      </c>
      <c r="R30" s="699"/>
      <c r="S30" s="699"/>
      <c r="T30" s="699"/>
      <c r="U30" s="699"/>
      <c r="V30" s="699"/>
      <c r="W30" s="699"/>
      <c r="X30" s="699"/>
      <c r="Y30" s="706"/>
      <c r="Z30" s="699"/>
      <c r="AA30" s="697" t="s">
        <v>4761</v>
      </c>
      <c r="AB30" s="699"/>
      <c r="AC30" s="705"/>
      <c r="AD30" s="721" t="s">
        <v>5993</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5994</v>
      </c>
      <c r="C31" s="735" t="s">
        <v>1695</v>
      </c>
      <c r="D31" s="697" t="s">
        <v>1363</v>
      </c>
      <c r="E31" s="699"/>
      <c r="F31" s="697" t="s">
        <v>2387</v>
      </c>
      <c r="G31" s="699"/>
      <c r="H31" s="699"/>
      <c r="I31" s="699"/>
      <c r="J31" s="697" t="s">
        <v>2343</v>
      </c>
      <c r="K31" s="699" t="s">
        <v>1613</v>
      </c>
      <c r="L31" s="699"/>
      <c r="M31" s="697" t="s">
        <v>1695</v>
      </c>
      <c r="N31" s="699"/>
      <c r="O31" s="699" t="s">
        <v>5263</v>
      </c>
      <c r="P31" s="699"/>
      <c r="Q31" s="697" t="s">
        <v>5995</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5996</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5997</v>
      </c>
      <c r="C33" s="696" t="s">
        <v>2387</v>
      </c>
      <c r="D33" s="697" t="s">
        <v>2653</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5998</v>
      </c>
      <c r="C34" s="696" t="s">
        <v>2653</v>
      </c>
      <c r="D34" s="697" t="s">
        <v>5992</v>
      </c>
      <c r="E34" s="697" t="s">
        <v>2653</v>
      </c>
      <c r="F34" s="703" t="s">
        <v>4443</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5999</v>
      </c>
      <c r="C35" s="713" t="s">
        <v>6000</v>
      </c>
      <c r="D35" s="697" t="s">
        <v>3297</v>
      </c>
      <c r="E35" s="697" t="s">
        <v>1497</v>
      </c>
      <c r="F35" s="697" t="s">
        <v>2387</v>
      </c>
      <c r="G35" s="699"/>
      <c r="H35" s="703" t="s">
        <v>6001</v>
      </c>
      <c r="I35" s="699"/>
      <c r="J35" s="703"/>
      <c r="K35" s="699"/>
      <c r="L35" s="699"/>
      <c r="M35" s="697" t="s">
        <v>6000</v>
      </c>
      <c r="N35" s="703"/>
      <c r="O35" s="703"/>
      <c r="P35" s="703"/>
      <c r="Q35" s="697" t="s">
        <v>6002</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6003</v>
      </c>
      <c r="C36" s="696" t="s">
        <v>1988</v>
      </c>
      <c r="D36" s="697" t="s">
        <v>3032</v>
      </c>
      <c r="E36" s="697" t="s">
        <v>1988</v>
      </c>
      <c r="F36" s="697" t="s">
        <v>6002</v>
      </c>
      <c r="G36" s="736"/>
      <c r="H36" s="699"/>
      <c r="I36" s="699"/>
      <c r="J36" s="699"/>
      <c r="K36" s="699" t="s">
        <v>6004</v>
      </c>
      <c r="L36" s="699"/>
      <c r="M36" s="699"/>
      <c r="N36" s="699"/>
      <c r="O36" s="699"/>
      <c r="P36" s="699" t="s">
        <v>2617</v>
      </c>
      <c r="Q36" s="697" t="s">
        <v>6001</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6005</v>
      </c>
      <c r="C37" s="696" t="s">
        <v>3563</v>
      </c>
      <c r="D37" s="697" t="s">
        <v>3563</v>
      </c>
      <c r="E37" s="697" t="s">
        <v>3778</v>
      </c>
      <c r="F37" s="699"/>
      <c r="G37" s="697" t="s">
        <v>1685</v>
      </c>
      <c r="H37" s="699"/>
      <c r="I37" s="699"/>
      <c r="J37" s="697" t="s">
        <v>3139</v>
      </c>
      <c r="K37" s="697" t="s">
        <v>1685</v>
      </c>
      <c r="L37" s="701" t="s">
        <v>2073</v>
      </c>
      <c r="M37" s="737" t="s">
        <v>3563</v>
      </c>
      <c r="N37" s="697" t="s">
        <v>3563</v>
      </c>
      <c r="O37" s="699"/>
      <c r="P37" s="697" t="str">
        <f>HYPERLINK("https://clips.twitch.tv/AggressiveBigTeaNononoCat","40.26")</f>
        <v>40.26</v>
      </c>
      <c r="Q37" s="697" t="s">
        <v>4715</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5925</v>
      </c>
      <c r="B38" s="712" t="s">
        <v>6006</v>
      </c>
      <c r="C38" s="696" t="s">
        <v>3846</v>
      </c>
      <c r="D38" s="697" t="s">
        <v>3846</v>
      </c>
      <c r="E38" s="697" t="s">
        <v>898</v>
      </c>
      <c r="F38" s="699"/>
      <c r="G38" s="699"/>
      <c r="H38" s="699"/>
      <c r="I38" s="699"/>
      <c r="J38" s="697" t="s">
        <v>2665</v>
      </c>
      <c r="K38" s="699"/>
      <c r="L38" s="699"/>
      <c r="M38" s="699"/>
      <c r="N38" s="699"/>
      <c r="O38" s="699"/>
      <c r="P38" s="701" t="s">
        <v>2662</v>
      </c>
      <c r="Q38" s="697" t="s">
        <v>241</v>
      </c>
      <c r="R38" s="699"/>
      <c r="S38" s="699"/>
      <c r="T38" s="699"/>
      <c r="U38" s="699"/>
      <c r="V38" s="699"/>
      <c r="W38" s="699"/>
      <c r="X38" s="699"/>
      <c r="Y38" s="706"/>
      <c r="Z38" s="699"/>
      <c r="AA38" s="697" t="s">
        <v>3058</v>
      </c>
      <c r="AB38" s="699"/>
      <c r="AC38" s="705"/>
      <c r="AD38" s="697" t="s">
        <v>6007</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6008</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5950</v>
      </c>
      <c r="B40" s="712" t="s">
        <v>5951</v>
      </c>
      <c r="C40" s="739" t="s">
        <v>99</v>
      </c>
      <c r="D40" s="697" t="s">
        <v>4567</v>
      </c>
      <c r="E40" s="697" t="s">
        <v>99</v>
      </c>
      <c r="F40" s="699" t="s">
        <v>945</v>
      </c>
      <c r="G40" s="699"/>
      <c r="H40" s="699" t="s">
        <v>382</v>
      </c>
      <c r="I40" s="699"/>
      <c r="J40" s="699"/>
      <c r="K40" s="697" t="s">
        <v>99</v>
      </c>
      <c r="L40" s="699"/>
      <c r="M40" s="699"/>
      <c r="N40" s="699"/>
      <c r="O40" s="697" t="str">
        <f>HYPERLINK("https://youtu.be/Z3lDpXDeu-A","48.50")</f>
        <v>48.50</v>
      </c>
      <c r="P40" s="699"/>
      <c r="Q40" s="697" t="s">
        <v>6009</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6010</v>
      </c>
      <c r="C41" s="739" t="s">
        <v>6011</v>
      </c>
      <c r="D41" s="699"/>
      <c r="E41" s="699"/>
      <c r="F41" s="699"/>
      <c r="G41" s="699"/>
      <c r="H41" s="699"/>
      <c r="I41" s="699"/>
      <c r="J41" s="699"/>
      <c r="K41" s="697" t="s">
        <v>6011</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6012</v>
      </c>
      <c r="C42" s="696" t="s">
        <v>6013</v>
      </c>
      <c r="D42" s="699"/>
      <c r="E42" s="699"/>
      <c r="F42" s="699"/>
      <c r="G42" s="699"/>
      <c r="H42" s="699"/>
      <c r="I42" s="699"/>
      <c r="J42" s="699"/>
      <c r="K42" s="697" t="s">
        <v>6013</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6014</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6015</v>
      </c>
      <c r="B44" s="695" t="s">
        <v>6016</v>
      </c>
      <c r="C44" s="696" t="s">
        <v>1082</v>
      </c>
      <c r="D44" s="697" t="s">
        <v>6017</v>
      </c>
      <c r="E44" s="699"/>
      <c r="F44" s="699"/>
      <c r="G44" s="718"/>
      <c r="H44" s="699"/>
      <c r="I44" s="701" t="s">
        <v>2240</v>
      </c>
      <c r="J44" s="699"/>
      <c r="K44" s="697" t="str">
        <f>HYPERLINK("https://youtu.be/WdBDZlWcLa8","16.95")</f>
        <v>16.95</v>
      </c>
      <c r="L44" s="701" t="s">
        <v>4718</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6018</v>
      </c>
      <c r="C45" s="696" t="str">
        <f>HYPERLINK("https://clips.twitch.tv/CautiousAmorphousLlamaDxAbomb","15.96")</f>
        <v>15.96</v>
      </c>
      <c r="D45" s="697" t="s">
        <v>738</v>
      </c>
      <c r="E45" s="697" t="s">
        <v>2684</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6019</v>
      </c>
      <c r="B46" s="695" t="s">
        <v>6020</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5904</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6021</v>
      </c>
      <c r="B49" s="749" t="s">
        <v>6022</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3244</v>
      </c>
      <c r="M49" s="702" t="s">
        <v>790</v>
      </c>
      <c r="N49" s="750"/>
      <c r="O49" s="751" t="s">
        <v>2884</v>
      </c>
      <c r="P49" s="750" t="s">
        <v>1145</v>
      </c>
      <c r="Q49" s="721" t="s">
        <v>3480</v>
      </c>
      <c r="R49" s="750"/>
      <c r="S49" s="750"/>
      <c r="T49" s="750"/>
      <c r="U49" s="750" t="s">
        <v>6023</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6024</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6025</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6026</v>
      </c>
      <c r="C52" s="696" t="s">
        <v>345</v>
      </c>
      <c r="D52" s="697" t="s">
        <v>237</v>
      </c>
      <c r="E52" s="750"/>
      <c r="F52" s="750"/>
      <c r="G52" s="758" t="s">
        <v>6027</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5925</v>
      </c>
      <c r="B53" s="760" t="s">
        <v>6022</v>
      </c>
      <c r="C53" s="696" t="s">
        <v>3152</v>
      </c>
      <c r="D53" s="697" t="s">
        <v>4623</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6024</v>
      </c>
      <c r="C54" s="696" t="s">
        <v>567</v>
      </c>
      <c r="D54" s="697" t="s">
        <v>6028</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6025</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6026</v>
      </c>
      <c r="C56" s="735" t="s">
        <v>190</v>
      </c>
      <c r="D56" s="697" t="s">
        <v>6029</v>
      </c>
      <c r="E56" s="750"/>
      <c r="F56" s="750"/>
      <c r="G56" s="697" t="s">
        <v>3536</v>
      </c>
      <c r="H56" s="750"/>
      <c r="I56" s="697" t="s">
        <v>3536</v>
      </c>
      <c r="J56" s="697" t="s">
        <v>6030</v>
      </c>
      <c r="K56" s="750"/>
      <c r="L56" s="721" t="s">
        <v>6031</v>
      </c>
      <c r="M56" s="750"/>
      <c r="N56" s="750"/>
      <c r="O56" s="751"/>
      <c r="P56" s="761" t="s">
        <v>5958</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6032</v>
      </c>
      <c r="B57" s="749" t="s">
        <v>6033</v>
      </c>
      <c r="C57" s="696" t="str">
        <f>HYPERLINK("https://youtu.be/WV5J-Ci9wPU","16.74")</f>
        <v>16.74</v>
      </c>
      <c r="D57" s="721" t="s">
        <v>1368</v>
      </c>
      <c r="E57" s="750"/>
      <c r="F57" s="751" t="s">
        <v>5127</v>
      </c>
      <c r="G57" s="750"/>
      <c r="H57" s="750"/>
      <c r="I57" s="697" t="s">
        <v>6017</v>
      </c>
      <c r="J57" s="750"/>
      <c r="K57" s="750"/>
      <c r="L57" s="721" t="s">
        <v>2052</v>
      </c>
      <c r="M57" s="750"/>
      <c r="N57" s="750"/>
      <c r="O57" s="750" t="s">
        <v>6034</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5925</v>
      </c>
      <c r="B58" s="763" t="s">
        <v>6035</v>
      </c>
      <c r="C58" s="713" t="s">
        <v>1053</v>
      </c>
      <c r="D58" s="699"/>
      <c r="E58" s="697" t="s">
        <v>1053</v>
      </c>
      <c r="F58" s="699"/>
      <c r="G58" s="706"/>
      <c r="H58" s="706"/>
      <c r="I58" s="706"/>
      <c r="J58" s="699"/>
      <c r="K58" s="706"/>
      <c r="L58" s="706"/>
      <c r="M58" s="697" t="s">
        <v>5944</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6036</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6037</v>
      </c>
      <c r="U59" s="750"/>
      <c r="V59" s="750"/>
      <c r="W59" s="750"/>
      <c r="X59" s="750"/>
      <c r="Y59" s="697" t="s">
        <v>3152</v>
      </c>
      <c r="Z59" s="750"/>
      <c r="AA59" s="750"/>
      <c r="AB59" s="750"/>
      <c r="AC59" s="752"/>
      <c r="AD59" s="721" t="s">
        <v>4680</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6038</v>
      </c>
      <c r="B60" s="749" t="s">
        <v>6039</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2458</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6040</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6041</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6042</v>
      </c>
      <c r="C63" s="696" t="s">
        <v>835</v>
      </c>
      <c r="D63" s="721" t="s">
        <v>997</v>
      </c>
      <c r="E63" s="697" t="s">
        <v>556</v>
      </c>
      <c r="F63" s="697" t="s">
        <v>5411</v>
      </c>
      <c r="G63" s="697" t="s">
        <v>6043</v>
      </c>
      <c r="H63" s="721" t="s">
        <v>6044</v>
      </c>
      <c r="I63" s="750"/>
      <c r="J63" s="700" t="s">
        <v>1214</v>
      </c>
      <c r="K63" s="751" t="s">
        <v>1369</v>
      </c>
      <c r="L63" s="750"/>
      <c r="M63" s="702" t="s">
        <v>4182</v>
      </c>
      <c r="N63" s="750"/>
      <c r="O63" s="750" t="s">
        <v>245</v>
      </c>
      <c r="P63" s="750" t="s">
        <v>1605</v>
      </c>
      <c r="Q63" s="697" t="s">
        <v>4540</v>
      </c>
      <c r="R63" s="697" t="s">
        <v>6045</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6046</v>
      </c>
      <c r="B64" s="749" t="s">
        <v>6047</v>
      </c>
      <c r="C64" s="696" t="s">
        <v>2300</v>
      </c>
      <c r="D64" s="697" t="s">
        <v>2300</v>
      </c>
      <c r="E64" s="697" t="s">
        <v>4449</v>
      </c>
      <c r="F64" s="750"/>
      <c r="G64" s="750"/>
      <c r="H64" s="750"/>
      <c r="I64" s="750"/>
      <c r="J64" s="697" t="s">
        <v>5122</v>
      </c>
      <c r="K64" s="750" t="s">
        <v>6048</v>
      </c>
      <c r="L64" s="750"/>
      <c r="M64" s="750"/>
      <c r="N64" s="750"/>
      <c r="O64" s="751" t="s">
        <v>6049</v>
      </c>
      <c r="P64" s="750"/>
      <c r="Q64" s="697" t="s">
        <v>6050</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6051</v>
      </c>
      <c r="C65" s="696" t="s">
        <v>240</v>
      </c>
      <c r="D65" s="697" t="s">
        <v>240</v>
      </c>
      <c r="E65" s="697" t="s">
        <v>1338</v>
      </c>
      <c r="F65" s="697" t="s">
        <v>918</v>
      </c>
      <c r="G65" s="697" t="s">
        <v>4217</v>
      </c>
      <c r="H65" s="697" t="s">
        <v>998</v>
      </c>
      <c r="I65" s="697" t="s">
        <v>557</v>
      </c>
      <c r="J65" s="697" t="s">
        <v>1215</v>
      </c>
      <c r="K65" s="750" t="s">
        <v>1370</v>
      </c>
      <c r="L65" s="721" t="s">
        <v>1645</v>
      </c>
      <c r="M65" s="702" t="s">
        <v>1914</v>
      </c>
      <c r="N65" s="750"/>
      <c r="O65" s="750" t="s">
        <v>1300</v>
      </c>
      <c r="P65" s="750" t="s">
        <v>6052</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5919</v>
      </c>
      <c r="B66" s="760" t="s">
        <v>6053</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6054</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5925</v>
      </c>
      <c r="B67" s="760" t="s">
        <v>6047</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6055</v>
      </c>
      <c r="C68" s="696" t="s">
        <v>2260</v>
      </c>
      <c r="D68" s="697" t="s">
        <v>2260</v>
      </c>
      <c r="E68" s="697" t="s">
        <v>2644</v>
      </c>
      <c r="F68" s="751" t="s">
        <v>6056</v>
      </c>
      <c r="G68" s="750"/>
      <c r="H68" s="751"/>
      <c r="I68" s="721"/>
      <c r="J68" s="697" t="s">
        <v>6057</v>
      </c>
      <c r="K68" s="750"/>
      <c r="L68" s="721" t="s">
        <v>6058</v>
      </c>
      <c r="M68" s="750"/>
      <c r="N68" s="750"/>
      <c r="O68" s="756"/>
      <c r="P68" s="750"/>
      <c r="Q68" s="750"/>
      <c r="R68" s="697" t="s">
        <v>3336</v>
      </c>
      <c r="S68" s="721" t="s">
        <v>6058</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6059</v>
      </c>
      <c r="C69" s="713" t="s">
        <v>2916</v>
      </c>
      <c r="D69" s="701"/>
      <c r="E69" s="766"/>
      <c r="F69" s="751"/>
      <c r="G69" s="697" t="s">
        <v>2916</v>
      </c>
      <c r="H69" s="751"/>
      <c r="I69" s="717" t="s">
        <v>6060</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5950</v>
      </c>
      <c r="B70" s="760" t="s">
        <v>5951</v>
      </c>
      <c r="C70" s="696" t="s">
        <v>125</v>
      </c>
      <c r="D70" s="697" t="s">
        <v>247</v>
      </c>
      <c r="E70" s="750"/>
      <c r="F70" s="698" t="str">
        <f>HYPERLINK("https://www.youtube.com/watch?v=8BrDAvD-IV4","1:01.54")</f>
        <v>1:01.54</v>
      </c>
      <c r="G70" s="750"/>
      <c r="H70" s="751" t="s">
        <v>3856</v>
      </c>
      <c r="I70" s="750"/>
      <c r="J70" s="750"/>
      <c r="K70" s="750"/>
      <c r="L70" s="750"/>
      <c r="M70" s="750"/>
      <c r="N70" s="750"/>
      <c r="O70" s="697" t="s">
        <v>6061</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5962</v>
      </c>
      <c r="B71" s="749" t="s">
        <v>6062</v>
      </c>
      <c r="C71" s="696" t="s">
        <v>2366</v>
      </c>
      <c r="D71" s="697" t="s">
        <v>2366</v>
      </c>
      <c r="E71" s="751"/>
      <c r="F71" s="750"/>
      <c r="G71" s="750"/>
      <c r="H71" s="766"/>
      <c r="I71" s="750"/>
      <c r="J71" s="697" t="s">
        <v>6063</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6064</v>
      </c>
      <c r="C72" s="696" t="s">
        <v>2462</v>
      </c>
      <c r="D72" s="697" t="s">
        <v>2462</v>
      </c>
      <c r="E72" s="697" t="s">
        <v>6065</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6066</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6067</v>
      </c>
      <c r="C73" s="696" t="s">
        <v>559</v>
      </c>
      <c r="D73" s="697" t="s">
        <v>4728</v>
      </c>
      <c r="E73" s="697" t="s">
        <v>450</v>
      </c>
      <c r="F73" s="718"/>
      <c r="G73" s="697" t="s">
        <v>2641</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6068</v>
      </c>
      <c r="B74" s="749" t="s">
        <v>6069</v>
      </c>
      <c r="C74" s="696" t="s">
        <v>3372</v>
      </c>
      <c r="D74" s="697" t="s">
        <v>6070</v>
      </c>
      <c r="E74" s="697" t="s">
        <v>6071</v>
      </c>
      <c r="F74" s="750"/>
      <c r="G74" s="750"/>
      <c r="H74" s="750"/>
      <c r="I74" s="750"/>
      <c r="J74" s="697" t="s">
        <v>4844</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6072</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6073</v>
      </c>
      <c r="C76" s="696" t="s">
        <v>5793</v>
      </c>
      <c r="D76" s="697" t="s">
        <v>6074</v>
      </c>
      <c r="E76" s="697" t="s">
        <v>2245</v>
      </c>
      <c r="F76" s="697" t="s">
        <v>922</v>
      </c>
      <c r="G76" s="697" t="s">
        <v>839</v>
      </c>
      <c r="H76" s="697" t="s">
        <v>922</v>
      </c>
      <c r="I76" s="697" t="s">
        <v>309</v>
      </c>
      <c r="J76" s="697" t="s">
        <v>1219</v>
      </c>
      <c r="K76" s="750" t="s">
        <v>6075</v>
      </c>
      <c r="L76" s="721" t="s">
        <v>6076</v>
      </c>
      <c r="M76" s="750"/>
      <c r="N76" s="750"/>
      <c r="O76" s="697" t="s">
        <v>5793</v>
      </c>
      <c r="P76" s="750"/>
      <c r="Q76" s="697" t="s">
        <v>6077</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6015</v>
      </c>
      <c r="B77" s="749" t="s">
        <v>6078</v>
      </c>
      <c r="C77" s="696" t="s">
        <v>4910</v>
      </c>
      <c r="D77" s="697" t="s">
        <v>4910</v>
      </c>
      <c r="E77" s="697" t="s">
        <v>1978</v>
      </c>
      <c r="F77" s="750" t="s">
        <v>2973</v>
      </c>
      <c r="G77" s="750"/>
      <c r="H77" s="750"/>
      <c r="I77" s="697" t="s">
        <v>4910</v>
      </c>
      <c r="J77" s="750"/>
      <c r="K77" s="750" t="s">
        <v>4596</v>
      </c>
      <c r="L77" s="721" t="s">
        <v>6079</v>
      </c>
      <c r="M77" s="750"/>
      <c r="N77" s="750"/>
      <c r="O77" s="698" t="str">
        <f>HYPERLINK("https://youtu.be/HjDDp_Mj_yI","16.74")</f>
        <v>16.74</v>
      </c>
      <c r="P77" s="750"/>
      <c r="Q77" s="721" t="s">
        <v>4363</v>
      </c>
      <c r="R77" s="750"/>
      <c r="S77" s="750"/>
      <c r="T77" s="750"/>
      <c r="U77" s="750" t="s">
        <v>4596</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6080</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6081</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6082</v>
      </c>
      <c r="C80" s="713" t="s">
        <v>1557</v>
      </c>
      <c r="D80" s="697" t="s">
        <v>245</v>
      </c>
      <c r="E80" s="697" t="s">
        <v>1372</v>
      </c>
      <c r="F80" s="697" t="s">
        <v>6083</v>
      </c>
      <c r="G80" s="697" t="s">
        <v>122</v>
      </c>
      <c r="H80" s="721" t="s">
        <v>122</v>
      </c>
      <c r="I80" s="697" t="s">
        <v>1557</v>
      </c>
      <c r="J80" s="700" t="s">
        <v>1220</v>
      </c>
      <c r="K80" s="750"/>
      <c r="L80" s="721" t="s">
        <v>122</v>
      </c>
      <c r="M80" s="702" t="s">
        <v>6084</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6019</v>
      </c>
      <c r="B81" s="749" t="s">
        <v>6085</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5904</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5903</v>
      </c>
      <c r="B84" s="772"/>
      <c r="C84" s="696" t="s">
        <v>3349</v>
      </c>
      <c r="D84" s="773" t="s">
        <v>1937</v>
      </c>
      <c r="E84" s="773" t="s">
        <v>3349</v>
      </c>
      <c r="F84" s="774"/>
      <c r="G84" s="774"/>
      <c r="H84" s="773" t="s">
        <v>1004</v>
      </c>
      <c r="I84" s="774"/>
      <c r="J84" s="702" t="s">
        <v>6087</v>
      </c>
      <c r="K84" s="775" t="str">
        <f>HYPERLINK("https://youtu.be/ycBfir2aflI","41.70")</f>
        <v>41.70</v>
      </c>
      <c r="L84" s="776" t="s">
        <v>2235</v>
      </c>
      <c r="M84" s="702" t="s">
        <v>5941</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5919</v>
      </c>
      <c r="B85" s="780"/>
      <c r="C85" s="696" t="s">
        <v>659</v>
      </c>
      <c r="D85" s="781"/>
      <c r="E85" s="773" t="s">
        <v>659</v>
      </c>
      <c r="F85" s="773" t="s">
        <v>659</v>
      </c>
      <c r="G85" s="773" t="s">
        <v>5657</v>
      </c>
      <c r="H85" s="776" t="s">
        <v>1005</v>
      </c>
      <c r="I85" s="774"/>
      <c r="J85" s="702" t="s">
        <v>6028</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5925</v>
      </c>
      <c r="B86" s="780"/>
      <c r="C86" s="696" t="s">
        <v>3088</v>
      </c>
      <c r="D86" s="781"/>
      <c r="E86" s="773" t="s">
        <v>3088</v>
      </c>
      <c r="F86" s="774"/>
      <c r="G86" s="774"/>
      <c r="H86" s="773" t="s">
        <v>3934</v>
      </c>
      <c r="I86" s="774"/>
      <c r="J86" s="773" t="s">
        <v>6088</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6089</v>
      </c>
      <c r="B87" s="783" t="s">
        <v>5951</v>
      </c>
      <c r="C87" s="696" t="s">
        <v>4234</v>
      </c>
      <c r="D87" s="781"/>
      <c r="E87" s="773" t="s">
        <v>6090</v>
      </c>
      <c r="F87" s="774"/>
      <c r="G87" s="774"/>
      <c r="H87" s="773" t="s">
        <v>1012</v>
      </c>
      <c r="I87" s="784" t="s">
        <v>1563</v>
      </c>
      <c r="J87" s="774"/>
      <c r="K87" s="782" t="s">
        <v>3504</v>
      </c>
      <c r="L87" s="774"/>
      <c r="M87" s="774"/>
      <c r="N87" s="774"/>
      <c r="O87" s="774"/>
      <c r="P87" s="774"/>
      <c r="Q87" s="776" t="s">
        <v>2588</v>
      </c>
      <c r="R87" s="774"/>
      <c r="S87" s="774"/>
      <c r="T87" s="774"/>
      <c r="U87" s="774"/>
      <c r="V87" s="773" t="s">
        <v>4234</v>
      </c>
      <c r="W87" s="774"/>
      <c r="X87" s="774"/>
      <c r="Y87" s="774"/>
      <c r="Z87" s="774"/>
      <c r="AA87" s="774"/>
      <c r="AB87" s="774"/>
      <c r="AC87" s="777"/>
      <c r="AD87" s="774"/>
      <c r="AE87" s="774"/>
      <c r="AF87" s="774"/>
      <c r="AG87" s="773" t="s">
        <v>5504</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6032</v>
      </c>
      <c r="B88" s="785" t="s">
        <v>6091</v>
      </c>
      <c r="C88" s="696" t="s">
        <v>1505</v>
      </c>
      <c r="D88" s="781"/>
      <c r="E88" s="774"/>
      <c r="F88" s="774"/>
      <c r="G88" s="774"/>
      <c r="H88" s="773" t="s">
        <v>1006</v>
      </c>
      <c r="I88" s="774"/>
      <c r="J88" s="773" t="s">
        <v>1226</v>
      </c>
      <c r="K88" s="774" t="s">
        <v>6092</v>
      </c>
      <c r="L88" s="774"/>
      <c r="M88" s="702" t="s">
        <v>6093</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6094</v>
      </c>
      <c r="C89" s="788" t="s">
        <v>6095</v>
      </c>
      <c r="D89" s="781"/>
      <c r="E89" s="774"/>
      <c r="F89" s="774"/>
      <c r="G89" s="774"/>
      <c r="H89" s="789"/>
      <c r="I89" s="774"/>
      <c r="J89" s="774"/>
      <c r="K89" s="774"/>
      <c r="L89" s="774"/>
      <c r="M89" s="702" t="s">
        <v>6095</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6038</v>
      </c>
      <c r="B90" s="785" t="s">
        <v>6096</v>
      </c>
      <c r="C90" s="696" t="s">
        <v>459</v>
      </c>
      <c r="D90" s="781"/>
      <c r="E90" s="773" t="s">
        <v>459</v>
      </c>
      <c r="F90" s="774"/>
      <c r="G90" s="774"/>
      <c r="H90" s="774"/>
      <c r="I90" s="774"/>
      <c r="J90" s="775" t="s">
        <v>792</v>
      </c>
      <c r="K90" s="774"/>
      <c r="L90" s="774"/>
      <c r="M90" s="702" t="s">
        <v>6097</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6098</v>
      </c>
      <c r="AR90" s="774"/>
      <c r="AS90" s="774"/>
      <c r="AT90" s="774"/>
      <c r="AU90" s="774"/>
      <c r="AV90" s="774"/>
      <c r="AW90" s="774"/>
      <c r="AX90" s="774"/>
      <c r="AY90" s="774"/>
      <c r="AZ90" s="774"/>
      <c r="BA90" s="774"/>
    </row>
    <row r="91" ht="15.75" customHeight="1">
      <c r="A91" s="771" t="s">
        <v>6046</v>
      </c>
      <c r="B91" s="785" t="s">
        <v>6099</v>
      </c>
      <c r="C91" s="788" t="s">
        <v>460</v>
      </c>
      <c r="D91" s="781"/>
      <c r="E91" s="774"/>
      <c r="F91" s="774"/>
      <c r="G91" s="774"/>
      <c r="H91" s="776" t="s">
        <v>1008</v>
      </c>
      <c r="I91" s="774"/>
      <c r="J91" s="773" t="s">
        <v>4367</v>
      </c>
      <c r="K91" s="774" t="s">
        <v>6100</v>
      </c>
      <c r="L91" s="774"/>
      <c r="M91" s="702" t="s">
        <v>6101</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6102</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5919</v>
      </c>
      <c r="B93" s="783" t="s">
        <v>6099</v>
      </c>
      <c r="C93" s="696" t="s">
        <v>461</v>
      </c>
      <c r="D93" s="773" t="s">
        <v>254</v>
      </c>
      <c r="E93" s="773" t="s">
        <v>3049</v>
      </c>
      <c r="F93" s="774"/>
      <c r="G93" s="774"/>
      <c r="H93" s="774"/>
      <c r="I93" s="774"/>
      <c r="J93" s="773" t="s">
        <v>6103</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6102</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5925</v>
      </c>
      <c r="B95" s="792" t="s">
        <v>6091</v>
      </c>
      <c r="C95" s="696" t="s">
        <v>2585</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6102</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6068</v>
      </c>
      <c r="B97" s="785" t="s">
        <v>5951</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6102</v>
      </c>
      <c r="C98" s="788" t="s">
        <v>664</v>
      </c>
      <c r="D98" s="781"/>
      <c r="E98" s="774"/>
      <c r="F98" s="774"/>
      <c r="G98" s="774"/>
      <c r="H98" s="773" t="s">
        <v>134</v>
      </c>
      <c r="I98" s="774"/>
      <c r="J98" s="773" t="s">
        <v>1228</v>
      </c>
      <c r="K98" s="774" t="s">
        <v>6104</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6015</v>
      </c>
      <c r="B99" s="785" t="s">
        <v>6016</v>
      </c>
      <c r="C99" s="696" t="s">
        <v>6088</v>
      </c>
      <c r="D99" s="773" t="s">
        <v>6088</v>
      </c>
      <c r="E99" s="773" t="s">
        <v>635</v>
      </c>
      <c r="F99" s="794" t="s">
        <v>2314</v>
      </c>
      <c r="G99" s="774"/>
      <c r="H99" s="774"/>
      <c r="I99" s="773" t="s">
        <v>6088</v>
      </c>
      <c r="J99" s="774"/>
      <c r="K99" s="775" t="str">
        <f>HYPERLINK("https://youtu.be/NIfI1hsvvFQ","19.73")</f>
        <v>19.73</v>
      </c>
      <c r="L99" s="776" t="s">
        <v>2562</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6018</v>
      </c>
      <c r="C100" s="696" t="s">
        <v>573</v>
      </c>
      <c r="D100" s="773" t="s">
        <v>848</v>
      </c>
      <c r="E100" s="774"/>
      <c r="F100" s="773" t="s">
        <v>930</v>
      </c>
      <c r="G100" s="773" t="s">
        <v>2321</v>
      </c>
      <c r="H100" s="773" t="s">
        <v>848</v>
      </c>
      <c r="I100" s="776" t="s">
        <v>930</v>
      </c>
      <c r="J100" s="773" t="s">
        <v>573</v>
      </c>
      <c r="K100" s="774"/>
      <c r="L100" s="773" t="s">
        <v>464</v>
      </c>
      <c r="M100" s="702" t="s">
        <v>2687</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6019</v>
      </c>
      <c r="B101" s="785" t="s">
        <v>6105</v>
      </c>
      <c r="C101" s="696" t="s">
        <v>6106</v>
      </c>
      <c r="D101" s="781"/>
      <c r="E101" s="773" t="s">
        <v>6106</v>
      </c>
      <c r="F101" s="774"/>
      <c r="G101" s="774"/>
      <c r="H101" s="774"/>
      <c r="I101" s="774"/>
      <c r="J101" s="773" t="s">
        <v>6107</v>
      </c>
      <c r="K101" s="774"/>
      <c r="L101" s="774"/>
      <c r="M101" s="774"/>
      <c r="N101" s="774"/>
      <c r="O101" s="774" t="s">
        <v>4965</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6108</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6109</v>
      </c>
      <c r="V102" s="774"/>
      <c r="W102" s="774"/>
      <c r="X102" s="774"/>
      <c r="Y102" s="774"/>
      <c r="Z102" s="774"/>
      <c r="AA102" s="773" t="s">
        <v>4316</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6110</v>
      </c>
      <c r="C103" s="696" t="s">
        <v>6111</v>
      </c>
      <c r="D103" s="773" t="s">
        <v>6111</v>
      </c>
      <c r="E103" s="776" t="s">
        <v>320</v>
      </c>
      <c r="F103" s="773" t="s">
        <v>931</v>
      </c>
      <c r="G103" s="773" t="s">
        <v>6112</v>
      </c>
      <c r="H103" s="774"/>
      <c r="I103" s="774"/>
      <c r="J103" s="774"/>
      <c r="K103" s="773" t="s">
        <v>365</v>
      </c>
      <c r="L103" s="776" t="s">
        <v>5530</v>
      </c>
      <c r="M103" s="702" t="s">
        <v>1430</v>
      </c>
      <c r="N103" s="773" t="s">
        <v>6113</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6114</v>
      </c>
      <c r="C104" s="696" t="s">
        <v>6115</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6116</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6117</v>
      </c>
      <c r="B106" s="795" t="s">
        <v>5904</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6091</v>
      </c>
      <c r="C107" s="696" t="s">
        <v>2738</v>
      </c>
      <c r="D107" s="781"/>
      <c r="E107" s="774"/>
      <c r="F107" s="774"/>
      <c r="G107" s="774"/>
      <c r="H107" s="776" t="s">
        <v>1013</v>
      </c>
      <c r="I107" s="774"/>
      <c r="J107" s="774"/>
      <c r="K107" s="773" t="s">
        <v>6118</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6119</v>
      </c>
      <c r="B109" s="801"/>
      <c r="C109" s="739" t="s">
        <v>6120</v>
      </c>
      <c r="D109" s="773" t="s">
        <v>6120</v>
      </c>
      <c r="E109" s="774"/>
      <c r="F109" s="794"/>
      <c r="G109" s="774"/>
      <c r="H109" s="773" t="s">
        <v>6120</v>
      </c>
      <c r="I109" s="773" t="s">
        <v>6120</v>
      </c>
      <c r="J109" s="774"/>
      <c r="K109" s="774"/>
      <c r="L109" s="776" t="s">
        <v>6121</v>
      </c>
      <c r="M109" s="774"/>
      <c r="N109" s="774"/>
      <c r="O109" s="774"/>
      <c r="P109" s="774"/>
      <c r="Q109" s="774"/>
      <c r="R109" s="776" t="s">
        <v>6122</v>
      </c>
      <c r="S109" s="776" t="s">
        <v>6121</v>
      </c>
      <c r="T109" s="776" t="s">
        <v>6123</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5903</v>
      </c>
      <c r="B110" s="802" t="s">
        <v>6124</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6125</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6126</v>
      </c>
      <c r="C112" s="696" t="s">
        <v>6127</v>
      </c>
      <c r="D112" s="781"/>
      <c r="E112" s="773" t="s">
        <v>6127</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6128</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5925</v>
      </c>
      <c r="B114" s="808" t="s">
        <v>5904</v>
      </c>
      <c r="C114" s="739" t="s">
        <v>6129</v>
      </c>
      <c r="D114" s="781"/>
      <c r="E114" s="789"/>
      <c r="F114" s="789"/>
      <c r="G114" s="789"/>
      <c r="H114" s="789"/>
      <c r="I114" s="773" t="s">
        <v>3392</v>
      </c>
      <c r="J114" s="773" t="s">
        <v>6130</v>
      </c>
      <c r="K114" s="790"/>
      <c r="L114" s="774"/>
      <c r="M114" s="805"/>
      <c r="N114" s="774"/>
      <c r="O114" s="774"/>
      <c r="P114" s="774"/>
      <c r="Q114" s="776"/>
      <c r="R114" s="773" t="s">
        <v>6129</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5906</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5450</v>
      </c>
      <c r="AT115" s="774"/>
      <c r="AU115" s="774"/>
      <c r="AV115" s="774"/>
      <c r="AW115" s="774"/>
      <c r="AX115" s="774"/>
      <c r="AY115" s="774"/>
      <c r="AZ115" s="774"/>
      <c r="BA115" s="774"/>
    </row>
    <row r="116" ht="15.75" customHeight="1">
      <c r="A116" s="807" t="s">
        <v>5919</v>
      </c>
      <c r="B116" s="808" t="s">
        <v>5904</v>
      </c>
      <c r="C116" s="696" t="str">
        <f>HYPERLINK("https://youtu.be/BhEMFzn21Zg","28.57")</f>
        <v>28.57</v>
      </c>
      <c r="D116" s="781"/>
      <c r="E116" s="773" t="s">
        <v>4987</v>
      </c>
      <c r="F116" s="773" t="s">
        <v>264</v>
      </c>
      <c r="G116" s="773" t="s">
        <v>365</v>
      </c>
      <c r="H116" s="773" t="s">
        <v>143</v>
      </c>
      <c r="I116" s="773" t="s">
        <v>1566</v>
      </c>
      <c r="J116" s="773" t="s">
        <v>264</v>
      </c>
      <c r="K116" s="774" t="s">
        <v>1388</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5925</v>
      </c>
      <c r="B117" s="808" t="s">
        <v>5904</v>
      </c>
      <c r="C117" s="696" t="s">
        <v>1942</v>
      </c>
      <c r="D117" s="773" t="s">
        <v>6131</v>
      </c>
      <c r="E117" s="773" t="s">
        <v>1539</v>
      </c>
      <c r="F117" s="773" t="s">
        <v>6132</v>
      </c>
      <c r="G117" s="773" t="s">
        <v>1942</v>
      </c>
      <c r="H117" s="773" t="s">
        <v>2916</v>
      </c>
      <c r="I117" s="776" t="s">
        <v>1539</v>
      </c>
      <c r="J117" s="773" t="s">
        <v>6132</v>
      </c>
      <c r="K117" s="774"/>
      <c r="L117" s="776" t="s">
        <v>6131</v>
      </c>
      <c r="M117" s="774"/>
      <c r="N117" s="774"/>
      <c r="O117" s="781"/>
      <c r="P117" s="776" t="s">
        <v>586</v>
      </c>
      <c r="Q117" s="774"/>
      <c r="R117" s="773" t="s">
        <v>6133</v>
      </c>
      <c r="S117" s="774"/>
      <c r="T117" s="774"/>
      <c r="U117" s="774"/>
      <c r="V117" s="774"/>
      <c r="W117" s="773" t="s">
        <v>6134</v>
      </c>
      <c r="X117" s="774"/>
      <c r="Y117" s="773" t="s">
        <v>6135</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5950</v>
      </c>
      <c r="B118" s="809" t="s">
        <v>6136</v>
      </c>
      <c r="C118" s="696" t="s">
        <v>6137</v>
      </c>
      <c r="D118" s="781"/>
      <c r="E118" s="773" t="s">
        <v>6137</v>
      </c>
      <c r="F118" s="774"/>
      <c r="G118" s="774"/>
      <c r="H118" s="774"/>
      <c r="I118" s="774"/>
      <c r="J118" s="774"/>
      <c r="K118" s="774"/>
      <c r="L118" s="774"/>
      <c r="M118" s="774"/>
      <c r="N118" s="774"/>
      <c r="O118" s="775" t="str">
        <f>HYPERLINK("https://youtu.be/tXG5xCfHZ2E","35.72")</f>
        <v>35.72</v>
      </c>
      <c r="P118" s="774"/>
      <c r="Q118" s="776" t="s">
        <v>6138</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6139</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6038</v>
      </c>
      <c r="B120" s="802" t="s">
        <v>6140</v>
      </c>
      <c r="C120" s="696" t="s">
        <v>6141</v>
      </c>
      <c r="D120" s="781"/>
      <c r="E120" s="774"/>
      <c r="F120" s="774"/>
      <c r="G120" s="774"/>
      <c r="H120" s="774"/>
      <c r="I120" s="774"/>
      <c r="J120" s="773" t="s">
        <v>4334</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6142</v>
      </c>
      <c r="C121" s="696" t="s">
        <v>1768</v>
      </c>
      <c r="D121" s="781"/>
      <c r="E121" s="773" t="s">
        <v>3443</v>
      </c>
      <c r="F121" s="774"/>
      <c r="G121" s="774"/>
      <c r="H121" s="774"/>
      <c r="I121" s="774"/>
      <c r="J121" s="774"/>
      <c r="K121" s="774"/>
      <c r="L121" s="774"/>
      <c r="M121" s="774"/>
      <c r="N121" s="774"/>
      <c r="O121" s="781"/>
      <c r="P121" s="774"/>
      <c r="Q121" s="810" t="s">
        <v>2960</v>
      </c>
      <c r="R121" s="774"/>
      <c r="S121" s="774"/>
      <c r="T121" s="773" t="s">
        <v>5749</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6143</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6144</v>
      </c>
      <c r="C123" s="696" t="s">
        <v>265</v>
      </c>
      <c r="D123" s="773" t="s">
        <v>265</v>
      </c>
      <c r="E123" s="774"/>
      <c r="F123" s="773" t="s">
        <v>4452</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6145</v>
      </c>
      <c r="AS123" s="774"/>
      <c r="AT123" s="774"/>
      <c r="AU123" s="774"/>
      <c r="AV123" s="774"/>
      <c r="AW123" s="774"/>
      <c r="AX123" s="774"/>
      <c r="AY123" s="774"/>
      <c r="AZ123" s="774"/>
      <c r="BA123" s="774"/>
    </row>
    <row r="124" ht="15.75" customHeight="1">
      <c r="A124" s="800" t="s">
        <v>5953</v>
      </c>
      <c r="B124" s="802" t="s">
        <v>6146</v>
      </c>
      <c r="C124" s="696" t="s">
        <v>2272</v>
      </c>
      <c r="D124" s="781"/>
      <c r="E124" s="773" t="s">
        <v>2272</v>
      </c>
      <c r="F124" s="774"/>
      <c r="G124" s="773" t="s">
        <v>6147</v>
      </c>
      <c r="H124" s="774"/>
      <c r="I124" s="774"/>
      <c r="J124" s="774"/>
      <c r="K124" s="774"/>
      <c r="L124" s="774"/>
      <c r="M124" s="773" t="s">
        <v>2163</v>
      </c>
      <c r="N124" s="774"/>
      <c r="O124" s="775" t="str">
        <f>HYPERLINK("https://youtu.be/wzsts4r5VHY","56.24")</f>
        <v>56.24</v>
      </c>
      <c r="P124" s="774"/>
      <c r="Q124" s="773" t="s">
        <v>3360</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6148</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6149</v>
      </c>
      <c r="C126" s="696" t="s">
        <v>6150</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5962</v>
      </c>
      <c r="B127" s="802" t="s">
        <v>6151</v>
      </c>
      <c r="C127" s="696" t="s">
        <v>6152</v>
      </c>
      <c r="D127" s="781"/>
      <c r="E127" s="773" t="s">
        <v>6152</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6153</v>
      </c>
      <c r="C128" s="696" t="s">
        <v>5961</v>
      </c>
      <c r="D128" s="781"/>
      <c r="E128" s="773" t="s">
        <v>5961</v>
      </c>
      <c r="F128" s="774"/>
      <c r="G128" s="773" t="s">
        <v>2215</v>
      </c>
      <c r="H128" s="776" t="s">
        <v>1018</v>
      </c>
      <c r="I128" s="774"/>
      <c r="J128" s="702" t="s">
        <v>1234</v>
      </c>
      <c r="K128" s="774"/>
      <c r="L128" s="776" t="s">
        <v>2164</v>
      </c>
      <c r="M128" s="702" t="s">
        <v>1373</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5969</v>
      </c>
      <c r="B129" s="802" t="s">
        <v>6154</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6155</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5919</v>
      </c>
      <c r="B131" s="809" t="s">
        <v>6154</v>
      </c>
      <c r="C131" s="696" t="s">
        <v>6156</v>
      </c>
      <c r="D131" s="773" t="s">
        <v>6156</v>
      </c>
      <c r="E131" s="773" t="s">
        <v>2639</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2515</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6155</v>
      </c>
      <c r="C132" s="696" t="s">
        <v>675</v>
      </c>
      <c r="D132" s="773" t="s">
        <v>675</v>
      </c>
      <c r="E132" s="773" t="s">
        <v>148</v>
      </c>
      <c r="F132" s="773" t="s">
        <v>675</v>
      </c>
      <c r="G132" s="773" t="s">
        <v>1487</v>
      </c>
      <c r="H132" s="774"/>
      <c r="I132" s="773" t="s">
        <v>3861</v>
      </c>
      <c r="J132" s="700" t="s">
        <v>6157</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5925</v>
      </c>
      <c r="B133" s="809" t="s">
        <v>5904</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6158</v>
      </c>
      <c r="B134" s="808" t="s">
        <v>6159</v>
      </c>
      <c r="C134" s="696" t="s">
        <v>1850</v>
      </c>
      <c r="D134" s="773" t="s">
        <v>6160</v>
      </c>
      <c r="E134" s="794"/>
      <c r="F134" s="774"/>
      <c r="G134" s="784"/>
      <c r="H134" s="773" t="s">
        <v>1021</v>
      </c>
      <c r="I134" s="774"/>
      <c r="J134" s="774"/>
      <c r="K134" s="794" t="s">
        <v>6161</v>
      </c>
      <c r="L134" s="774"/>
      <c r="M134" s="702" t="s">
        <v>3257</v>
      </c>
      <c r="N134" s="774" t="s">
        <v>6162</v>
      </c>
      <c r="O134" s="794" t="s">
        <v>6163</v>
      </c>
      <c r="P134" s="774"/>
      <c r="Q134" s="774"/>
      <c r="R134" s="774"/>
      <c r="S134" s="774"/>
      <c r="T134" s="774"/>
      <c r="U134" s="774" t="s">
        <v>4544</v>
      </c>
      <c r="V134" s="774"/>
      <c r="W134" s="774"/>
      <c r="X134" s="774"/>
      <c r="Y134" s="774"/>
      <c r="Z134" s="774"/>
      <c r="AA134" s="774"/>
      <c r="AB134" s="774"/>
      <c r="AC134" s="777"/>
      <c r="AD134" s="774"/>
      <c r="AE134" s="774"/>
      <c r="AF134" s="774"/>
      <c r="AG134" s="774"/>
      <c r="AH134" s="774"/>
      <c r="AI134" s="774"/>
      <c r="AJ134" s="773" t="s">
        <v>6164</v>
      </c>
      <c r="AK134" s="778"/>
      <c r="AL134" s="774"/>
      <c r="AM134" s="774"/>
      <c r="AN134" s="774"/>
      <c r="AO134" s="774"/>
      <c r="AP134" s="794" t="s">
        <v>6165</v>
      </c>
      <c r="AQ134" s="774"/>
      <c r="AR134" s="774"/>
      <c r="AS134" s="774"/>
      <c r="AT134" s="774"/>
      <c r="AU134" s="774"/>
      <c r="AV134" s="774"/>
      <c r="AW134" s="774"/>
      <c r="AX134" s="774"/>
      <c r="AY134" s="774"/>
      <c r="AZ134" s="774"/>
      <c r="BA134" s="774"/>
    </row>
    <row r="135" ht="15.75" customHeight="1">
      <c r="A135" s="803"/>
      <c r="B135" s="804" t="s">
        <v>6166</v>
      </c>
      <c r="C135" s="696" t="s">
        <v>6167</v>
      </c>
      <c r="D135" s="781"/>
      <c r="E135" s="773" t="s">
        <v>475</v>
      </c>
      <c r="F135" s="811"/>
      <c r="G135" s="773" t="s">
        <v>6167</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6168</v>
      </c>
      <c r="C136" s="696" t="s">
        <v>6169</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6170</v>
      </c>
      <c r="C137" s="696" t="s">
        <v>2849</v>
      </c>
      <c r="D137" s="781"/>
      <c r="E137" s="774"/>
      <c r="F137" s="773" t="s">
        <v>6171</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6172</v>
      </c>
      <c r="B138" s="808" t="s">
        <v>6159</v>
      </c>
      <c r="C138" s="696" t="s">
        <v>1585</v>
      </c>
      <c r="D138" s="773" t="s">
        <v>2532</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6166</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6168</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6170</v>
      </c>
      <c r="C141" s="696" t="s">
        <v>4206</v>
      </c>
      <c r="D141" s="811"/>
      <c r="E141" s="811"/>
      <c r="F141" s="773" t="s">
        <v>1553</v>
      </c>
      <c r="G141" s="774"/>
      <c r="H141" s="774"/>
      <c r="I141" s="774"/>
      <c r="J141" s="773" t="s">
        <v>6173</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6174</v>
      </c>
      <c r="B142" s="808" t="s">
        <v>6175</v>
      </c>
      <c r="C142" s="696" t="s">
        <v>6176</v>
      </c>
      <c r="D142" s="811"/>
      <c r="E142" s="773" t="s">
        <v>6176</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6177</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6178</v>
      </c>
      <c r="B144" s="808" t="s">
        <v>6179</v>
      </c>
      <c r="C144" s="739" t="s">
        <v>6180</v>
      </c>
      <c r="D144" s="811"/>
      <c r="E144" s="811"/>
      <c r="F144" s="773" t="s">
        <v>1264</v>
      </c>
      <c r="G144" s="774"/>
      <c r="H144" s="774"/>
      <c r="I144" s="773" t="s">
        <v>6181</v>
      </c>
      <c r="J144" s="773" t="s">
        <v>6182</v>
      </c>
      <c r="K144" s="773" t="s">
        <v>6183</v>
      </c>
      <c r="L144" s="774"/>
      <c r="M144" s="774"/>
      <c r="N144" s="811"/>
      <c r="O144" s="774"/>
      <c r="P144" s="774"/>
      <c r="Q144" s="774"/>
      <c r="R144" s="773" t="s">
        <v>6184</v>
      </c>
      <c r="S144" s="774"/>
      <c r="T144" s="774"/>
      <c r="U144" s="774"/>
      <c r="V144" s="774"/>
      <c r="W144" s="774"/>
      <c r="X144" s="774"/>
      <c r="Y144" s="774"/>
      <c r="Z144" s="774"/>
      <c r="AA144" s="774"/>
      <c r="AB144" s="774"/>
      <c r="AC144" s="773" t="s">
        <v>6180</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6185</v>
      </c>
      <c r="C145" s="739" t="s">
        <v>6186</v>
      </c>
      <c r="D145" s="811"/>
      <c r="E145" s="811"/>
      <c r="F145" s="774"/>
      <c r="G145" s="774"/>
      <c r="H145" s="774"/>
      <c r="I145" s="773" t="s">
        <v>6187</v>
      </c>
      <c r="J145" s="774"/>
      <c r="K145" s="774"/>
      <c r="L145" s="774"/>
      <c r="M145" s="774"/>
      <c r="N145" s="811"/>
      <c r="O145" s="774"/>
      <c r="P145" s="774"/>
      <c r="Q145" s="774"/>
      <c r="R145" s="774"/>
      <c r="S145" s="774"/>
      <c r="T145" s="774"/>
      <c r="U145" s="774"/>
      <c r="V145" s="774"/>
      <c r="W145" s="774"/>
      <c r="X145" s="774"/>
      <c r="Y145" s="774"/>
      <c r="Z145" s="774"/>
      <c r="AA145" s="774"/>
      <c r="AB145" s="774"/>
      <c r="AC145" s="773" t="s">
        <v>6186</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6188</v>
      </c>
      <c r="C146" s="739" t="s">
        <v>6181</v>
      </c>
      <c r="D146" s="811"/>
      <c r="E146" s="811"/>
      <c r="F146" s="774"/>
      <c r="G146" s="774"/>
      <c r="H146" s="774"/>
      <c r="I146" s="773" t="s">
        <v>6181</v>
      </c>
      <c r="J146" s="774"/>
      <c r="K146" s="773" t="s">
        <v>6189</v>
      </c>
      <c r="L146" s="774"/>
      <c r="M146" s="774"/>
      <c r="N146" s="811"/>
      <c r="O146" s="774"/>
      <c r="P146" s="774"/>
      <c r="Q146" s="774"/>
      <c r="R146" s="774"/>
      <c r="S146" s="774"/>
      <c r="T146" s="774"/>
      <c r="U146" s="774"/>
      <c r="V146" s="774"/>
      <c r="W146" s="773" t="s">
        <v>1057</v>
      </c>
      <c r="X146" s="774"/>
      <c r="Y146" s="774"/>
      <c r="Z146" s="774"/>
      <c r="AA146" s="774"/>
      <c r="AB146" s="774"/>
      <c r="AC146" s="776" t="s">
        <v>6190</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6191</v>
      </c>
      <c r="C147" s="739" t="s">
        <v>1964</v>
      </c>
      <c r="D147" s="811"/>
      <c r="E147" s="811"/>
      <c r="F147" s="773" t="s">
        <v>6192</v>
      </c>
      <c r="G147" s="789"/>
      <c r="H147" s="774"/>
      <c r="I147" s="773" t="s">
        <v>6193</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5950</v>
      </c>
      <c r="B148" s="808"/>
      <c r="C148" s="696" t="s">
        <v>1515</v>
      </c>
      <c r="D148" s="773" t="s">
        <v>6194</v>
      </c>
      <c r="E148" s="773" t="s">
        <v>6195</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6015</v>
      </c>
      <c r="B149" s="813" t="s">
        <v>6196</v>
      </c>
      <c r="C149" s="696" t="s">
        <v>1913</v>
      </c>
      <c r="D149" s="781"/>
      <c r="E149" s="773" t="s">
        <v>1913</v>
      </c>
      <c r="F149" s="774"/>
      <c r="G149" s="773" t="s">
        <v>1913</v>
      </c>
      <c r="H149" s="774"/>
      <c r="I149" s="776" t="s">
        <v>2753</v>
      </c>
      <c r="J149" s="773" t="s">
        <v>4571</v>
      </c>
      <c r="K149" s="774"/>
      <c r="L149" s="776" t="s">
        <v>2753</v>
      </c>
      <c r="M149" s="774"/>
      <c r="N149" s="774"/>
      <c r="O149" s="774"/>
      <c r="P149" s="774"/>
      <c r="Q149" s="794" t="s">
        <v>6197</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6198</v>
      </c>
      <c r="C150" s="696" t="s">
        <v>1942</v>
      </c>
      <c r="D150" s="773" t="s">
        <v>6199</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6019</v>
      </c>
      <c r="B151" s="813" t="s">
        <v>6200</v>
      </c>
      <c r="C151" s="696" t="s">
        <v>4652</v>
      </c>
      <c r="D151" s="781"/>
      <c r="E151" s="774"/>
      <c r="F151" s="774"/>
      <c r="G151" s="774"/>
      <c r="H151" s="776" t="s">
        <v>1022</v>
      </c>
      <c r="I151" s="774"/>
      <c r="J151" s="773" t="s">
        <v>1237</v>
      </c>
      <c r="K151" s="789"/>
      <c r="L151" s="774"/>
      <c r="M151" s="773" t="s">
        <v>4652</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5925</v>
      </c>
      <c r="B152" s="808" t="s">
        <v>5904</v>
      </c>
      <c r="C152" s="696" t="s">
        <v>6201</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6202</v>
      </c>
      <c r="C153" s="696" t="s">
        <v>1396</v>
      </c>
      <c r="D153" s="781"/>
      <c r="E153" s="774"/>
      <c r="F153" s="774"/>
      <c r="G153" s="774"/>
      <c r="H153" s="773" t="s">
        <v>1025</v>
      </c>
      <c r="I153" s="774"/>
      <c r="J153" s="773" t="s">
        <v>1240</v>
      </c>
      <c r="K153" s="773" t="s">
        <v>1396</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6203</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6204</v>
      </c>
      <c r="B156" s="820" t="s">
        <v>6205</v>
      </c>
      <c r="C156" s="696" t="s">
        <v>6206</v>
      </c>
      <c r="D156" s="697" t="s">
        <v>6207</v>
      </c>
      <c r="E156" s="697" t="s">
        <v>6208</v>
      </c>
      <c r="F156" s="697" t="s">
        <v>6208</v>
      </c>
      <c r="G156" s="750"/>
      <c r="H156" s="697" t="s">
        <v>6208</v>
      </c>
      <c r="I156" s="721" t="s">
        <v>6208</v>
      </c>
      <c r="J156" s="697" t="s">
        <v>6209</v>
      </c>
      <c r="K156" s="750"/>
      <c r="L156" s="701" t="s">
        <v>6207</v>
      </c>
      <c r="M156" s="697" t="s">
        <v>6208</v>
      </c>
      <c r="N156" s="750"/>
      <c r="O156" s="751"/>
      <c r="P156" s="750"/>
      <c r="Q156" s="697" t="s">
        <v>6210</v>
      </c>
      <c r="R156" s="697" t="s">
        <v>6211</v>
      </c>
      <c r="S156" s="750"/>
      <c r="T156" s="750"/>
      <c r="U156" s="750"/>
      <c r="V156" s="750"/>
      <c r="W156" s="750"/>
      <c r="X156" s="697" t="s">
        <v>6181</v>
      </c>
      <c r="Y156" s="750"/>
      <c r="Z156" s="697" t="s">
        <v>6206</v>
      </c>
      <c r="AA156" s="750"/>
      <c r="AB156" s="750"/>
      <c r="AC156" s="752"/>
      <c r="AD156" s="750"/>
      <c r="AE156" s="750"/>
      <c r="AF156" s="721" t="s">
        <v>6209</v>
      </c>
      <c r="AG156" s="721" t="s">
        <v>6210</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6212</v>
      </c>
      <c r="C157" s="696" t="s">
        <v>6213</v>
      </c>
      <c r="D157" s="697" t="s">
        <v>6213</v>
      </c>
      <c r="E157" s="750"/>
      <c r="F157" s="750"/>
      <c r="G157" s="750"/>
      <c r="H157" s="750"/>
      <c r="I157" s="721" t="s">
        <v>6208</v>
      </c>
      <c r="J157" s="701"/>
      <c r="K157" s="750"/>
      <c r="L157" s="697" t="s">
        <v>2904</v>
      </c>
      <c r="M157" s="750"/>
      <c r="N157" s="697" t="s">
        <v>6213</v>
      </c>
      <c r="O157" s="751"/>
      <c r="P157" s="750"/>
      <c r="Q157" s="750"/>
      <c r="R157" s="750"/>
      <c r="S157" s="750"/>
      <c r="T157" s="697" t="s">
        <v>6207</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6214</v>
      </c>
      <c r="B158" s="820" t="s">
        <v>5904</v>
      </c>
      <c r="C158" s="696" t="s">
        <v>1810</v>
      </c>
      <c r="D158" s="697" t="s">
        <v>6215</v>
      </c>
      <c r="E158" s="750"/>
      <c r="F158" s="750"/>
      <c r="G158" s="750"/>
      <c r="H158" s="697" t="s">
        <v>4526</v>
      </c>
      <c r="I158" s="750"/>
      <c r="J158" s="697" t="s">
        <v>2236</v>
      </c>
      <c r="K158" s="750"/>
      <c r="L158" s="750"/>
      <c r="M158" s="750"/>
      <c r="N158" s="697" t="s">
        <v>2720</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6216</v>
      </c>
      <c r="B159" s="824" t="s">
        <v>5904</v>
      </c>
      <c r="C159" s="696" t="s">
        <v>6217</v>
      </c>
      <c r="D159" s="697" t="s">
        <v>6218</v>
      </c>
      <c r="E159" s="697" t="s">
        <v>6217</v>
      </c>
      <c r="F159" s="750"/>
      <c r="G159" s="750"/>
      <c r="H159" s="718"/>
      <c r="I159" s="721" t="s">
        <v>6219</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5906</v>
      </c>
      <c r="B160" s="825" t="s">
        <v>6220</v>
      </c>
      <c r="C160" s="696" t="s">
        <v>4675</v>
      </c>
      <c r="D160" s="756"/>
      <c r="E160" s="750"/>
      <c r="F160" s="750"/>
      <c r="G160" s="721"/>
      <c r="H160" s="701"/>
      <c r="I160" s="750"/>
      <c r="J160" s="750"/>
      <c r="K160" s="750"/>
      <c r="L160" s="750"/>
      <c r="M160" s="697" t="s">
        <v>4675</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6221</v>
      </c>
      <c r="C161" s="696" t="s">
        <v>4421</v>
      </c>
      <c r="D161" s="697" t="s">
        <v>4421</v>
      </c>
      <c r="E161" s="697" t="s">
        <v>6222</v>
      </c>
      <c r="F161" s="750"/>
      <c r="G161" s="697" t="s">
        <v>6223</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5919</v>
      </c>
      <c r="B162" s="827" t="s">
        <v>6224</v>
      </c>
      <c r="C162" s="696" t="s">
        <v>6225</v>
      </c>
      <c r="D162" s="701"/>
      <c r="E162" s="697" t="s">
        <v>6225</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6226</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6227</v>
      </c>
      <c r="C163" s="696" t="s">
        <v>2690</v>
      </c>
      <c r="D163" s="697" t="s">
        <v>2690</v>
      </c>
      <c r="E163" s="697" t="s">
        <v>483</v>
      </c>
      <c r="F163" s="697" t="s">
        <v>4695</v>
      </c>
      <c r="G163" s="697" t="s">
        <v>6228</v>
      </c>
      <c r="H163" s="697" t="s">
        <v>1028</v>
      </c>
      <c r="I163" s="750"/>
      <c r="J163" s="702" t="s">
        <v>1243</v>
      </c>
      <c r="K163" s="750" t="s">
        <v>1399</v>
      </c>
      <c r="L163" s="721" t="s">
        <v>1634</v>
      </c>
      <c r="M163" s="702" t="s">
        <v>3556</v>
      </c>
      <c r="N163" s="750"/>
      <c r="O163" s="750" t="s">
        <v>1634</v>
      </c>
      <c r="P163" s="750"/>
      <c r="Q163" s="697" t="s">
        <v>2237</v>
      </c>
      <c r="R163" s="750"/>
      <c r="S163" s="750"/>
      <c r="T163" s="750"/>
      <c r="U163" s="750" t="s">
        <v>6229</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6230</v>
      </c>
      <c r="C164" s="696" t="s">
        <v>2843</v>
      </c>
      <c r="D164" s="697" t="s">
        <v>3574</v>
      </c>
      <c r="E164" s="750"/>
      <c r="F164" s="697" t="s">
        <v>1108</v>
      </c>
      <c r="G164" s="702" t="s">
        <v>1108</v>
      </c>
      <c r="H164" s="750"/>
      <c r="I164" s="697" t="s">
        <v>1573</v>
      </c>
      <c r="J164" s="750"/>
      <c r="K164" s="750" t="s">
        <v>4886</v>
      </c>
      <c r="L164" s="750"/>
      <c r="M164" s="750"/>
      <c r="N164" s="750"/>
      <c r="O164" s="750" t="s">
        <v>2533</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6231</v>
      </c>
      <c r="B165" s="827" t="s">
        <v>6039</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6232</v>
      </c>
      <c r="C166" s="696" t="s">
        <v>6233</v>
      </c>
      <c r="D166" s="697" t="s">
        <v>6233</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6234</v>
      </c>
      <c r="B167" s="827" t="s">
        <v>6039</v>
      </c>
      <c r="C167" s="696" t="s">
        <v>6235</v>
      </c>
      <c r="D167" s="756"/>
      <c r="E167" s="697" t="s">
        <v>6235</v>
      </c>
      <c r="F167" s="751"/>
      <c r="G167" s="750"/>
      <c r="H167" s="718"/>
      <c r="I167" s="697" t="s">
        <v>6236</v>
      </c>
      <c r="J167" s="750"/>
      <c r="K167" s="751"/>
      <c r="L167" s="750"/>
      <c r="M167" s="697" t="s">
        <v>6237</v>
      </c>
      <c r="N167" s="750"/>
      <c r="O167" s="750"/>
      <c r="P167" s="750"/>
      <c r="Q167" s="750"/>
      <c r="R167" s="750"/>
      <c r="S167" s="750"/>
      <c r="T167" s="750"/>
      <c r="U167" s="750"/>
      <c r="V167" s="750"/>
      <c r="W167" s="750"/>
      <c r="X167" s="750"/>
      <c r="Y167" s="750"/>
      <c r="Z167" s="750"/>
      <c r="AA167" s="750"/>
      <c r="AB167" s="750"/>
      <c r="AC167" s="752"/>
      <c r="AD167" s="721" t="s">
        <v>6238</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6232</v>
      </c>
      <c r="C168" s="739" t="s">
        <v>6239</v>
      </c>
      <c r="D168" s="697" t="s">
        <v>6239</v>
      </c>
      <c r="E168" s="706"/>
      <c r="F168" s="830"/>
      <c r="G168" s="706"/>
      <c r="H168" s="706"/>
      <c r="I168" s="721" t="s">
        <v>6240</v>
      </c>
      <c r="J168" s="699"/>
      <c r="K168" s="830"/>
      <c r="L168" s="706"/>
      <c r="M168" s="706"/>
      <c r="N168" s="706"/>
      <c r="O168" s="706"/>
      <c r="P168" s="706"/>
      <c r="Q168" s="706"/>
      <c r="R168" s="706"/>
      <c r="S168" s="706"/>
      <c r="T168" s="740"/>
      <c r="U168" s="706"/>
      <c r="V168" s="706"/>
      <c r="W168" s="697" t="s">
        <v>6239</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5950</v>
      </c>
      <c r="B169" s="827" t="s">
        <v>5904</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6241</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5929</v>
      </c>
      <c r="B170" s="825" t="s">
        <v>6242</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6243</v>
      </c>
      <c r="C171" s="696" t="s">
        <v>6244</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6245</v>
      </c>
      <c r="C172" s="696" t="s">
        <v>201</v>
      </c>
      <c r="D172" s="756"/>
      <c r="E172" s="697" t="s">
        <v>201</v>
      </c>
      <c r="F172" s="750"/>
      <c r="G172" s="750"/>
      <c r="H172" s="750"/>
      <c r="I172" s="750"/>
      <c r="J172" s="750"/>
      <c r="K172" s="697" t="str">
        <f>HYPERLINK("https://clips.twitch.tv/WealthyNiceSalamanderOpieOP","24.62")</f>
        <v>24.62</v>
      </c>
      <c r="L172" s="750"/>
      <c r="M172" s="750"/>
      <c r="N172" s="750"/>
      <c r="O172" s="751" t="s">
        <v>6246</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6247</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5919</v>
      </c>
      <c r="B174" s="827" t="s">
        <v>6242</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6243</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6245</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6247</v>
      </c>
      <c r="C177" s="739" t="s">
        <v>6248</v>
      </c>
      <c r="D177" s="756"/>
      <c r="E177" s="721" t="s">
        <v>6209</v>
      </c>
      <c r="F177" s="750"/>
      <c r="G177" s="750"/>
      <c r="H177" s="718"/>
      <c r="I177" s="721" t="s">
        <v>770</v>
      </c>
      <c r="J177" s="750"/>
      <c r="K177" s="750"/>
      <c r="L177" s="750"/>
      <c r="M177" s="750"/>
      <c r="N177" s="697" t="s">
        <v>6248</v>
      </c>
      <c r="O177" s="750"/>
      <c r="P177" s="750"/>
      <c r="Q177" s="750"/>
      <c r="R177" s="750"/>
      <c r="S177" s="750"/>
      <c r="T177" s="701" t="s">
        <v>860</v>
      </c>
      <c r="U177" s="750"/>
      <c r="V177" s="750"/>
      <c r="W177" s="750"/>
      <c r="X177" s="697" t="s">
        <v>6248</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6046</v>
      </c>
      <c r="B178" s="831" t="s">
        <v>6249</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6250</v>
      </c>
      <c r="C179" s="696" t="s">
        <v>2721</v>
      </c>
      <c r="D179" s="756"/>
      <c r="E179" s="697" t="s">
        <v>2721</v>
      </c>
      <c r="F179" s="750"/>
      <c r="G179" s="750"/>
      <c r="H179" s="697" t="str">
        <f>HYPERLINK("https://clips.twitch.tv/FamousDarkDadKappa","52.10")</f>
        <v>52.10</v>
      </c>
      <c r="I179" s="750"/>
      <c r="J179" s="697" t="s">
        <v>5832</v>
      </c>
      <c r="K179" s="750"/>
      <c r="L179" s="750"/>
      <c r="M179" s="750"/>
      <c r="N179" s="697" t="s">
        <v>3365</v>
      </c>
      <c r="O179" s="751" t="s">
        <v>4212</v>
      </c>
      <c r="P179" s="750"/>
      <c r="Q179" s="697" t="s">
        <v>5236</v>
      </c>
      <c r="R179" s="750"/>
      <c r="S179" s="750"/>
      <c r="T179" s="750"/>
      <c r="U179" s="750" t="s">
        <v>6251</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6252</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6253</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5919</v>
      </c>
      <c r="B182" s="827" t="s">
        <v>6249</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6250</v>
      </c>
      <c r="C183" s="696" t="s">
        <v>6254</v>
      </c>
      <c r="D183" s="721" t="s">
        <v>3147</v>
      </c>
      <c r="E183" s="697" t="s">
        <v>6254</v>
      </c>
      <c r="F183" s="750"/>
      <c r="G183" s="750"/>
      <c r="H183" s="751" t="s">
        <v>3147</v>
      </c>
      <c r="I183" s="750"/>
      <c r="J183" s="697" t="s">
        <v>6255</v>
      </c>
      <c r="K183" s="750" t="s">
        <v>215</v>
      </c>
      <c r="L183" s="721" t="s">
        <v>3309</v>
      </c>
      <c r="M183" s="750"/>
      <c r="N183" s="750"/>
      <c r="O183" s="750" t="s">
        <v>6256</v>
      </c>
      <c r="P183" s="750"/>
      <c r="Q183" s="750"/>
      <c r="R183" s="750"/>
      <c r="S183" s="750"/>
      <c r="T183" s="750"/>
      <c r="U183" s="750" t="s">
        <v>2648</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6252</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4378</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6253</v>
      </c>
      <c r="C185" s="696" t="s">
        <v>2445</v>
      </c>
      <c r="D185" s="697" t="s">
        <v>2445</v>
      </c>
      <c r="E185" s="750"/>
      <c r="F185" s="697" t="s">
        <v>6257</v>
      </c>
      <c r="G185" s="697" t="s">
        <v>4783</v>
      </c>
      <c r="H185" s="756"/>
      <c r="I185" s="750"/>
      <c r="J185" s="750"/>
      <c r="K185" s="750" t="s">
        <v>1400</v>
      </c>
      <c r="L185" s="697" t="s">
        <v>2000</v>
      </c>
      <c r="M185" s="697" t="s">
        <v>6258</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6259</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6231</v>
      </c>
      <c r="B186" s="827" t="s">
        <v>5904</v>
      </c>
      <c r="C186" s="696" t="s">
        <v>2199</v>
      </c>
      <c r="D186" s="697" t="s">
        <v>267</v>
      </c>
      <c r="E186" s="697" t="s">
        <v>6260</v>
      </c>
      <c r="F186" s="750"/>
      <c r="G186" s="750"/>
      <c r="H186" s="697" t="s">
        <v>6261</v>
      </c>
      <c r="I186" s="750"/>
      <c r="J186" s="697" t="s">
        <v>6262</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6263</v>
      </c>
      <c r="B187" s="832" t="s">
        <v>5904</v>
      </c>
      <c r="C187" s="696" t="s">
        <v>6264</v>
      </c>
      <c r="D187" s="697" t="s">
        <v>6264</v>
      </c>
      <c r="E187" s="697" t="s">
        <v>6265</v>
      </c>
      <c r="F187" s="706"/>
      <c r="G187" s="697" t="s">
        <v>6264</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5950</v>
      </c>
      <c r="B188" s="827" t="s">
        <v>5904</v>
      </c>
      <c r="C188" s="696" t="s">
        <v>103</v>
      </c>
      <c r="D188" s="697" t="s">
        <v>103</v>
      </c>
      <c r="E188" s="697" t="s">
        <v>103</v>
      </c>
      <c r="F188" s="750"/>
      <c r="G188" s="750"/>
      <c r="H188" s="721" t="s">
        <v>1384</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6266</v>
      </c>
      <c r="B189" s="825" t="s">
        <v>6267</v>
      </c>
      <c r="C189" s="739" t="s">
        <v>6268</v>
      </c>
      <c r="D189" s="697" t="s">
        <v>6268</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5925</v>
      </c>
      <c r="B190" s="827" t="s">
        <v>5904</v>
      </c>
      <c r="C190" s="696" t="s">
        <v>6269</v>
      </c>
      <c r="D190" s="697" t="s">
        <v>6269</v>
      </c>
      <c r="E190" s="750"/>
      <c r="F190" s="750"/>
      <c r="G190" s="718"/>
      <c r="H190" s="751" t="s">
        <v>416</v>
      </c>
      <c r="I190" s="750"/>
      <c r="J190" s="697" t="s">
        <v>1053</v>
      </c>
      <c r="K190" s="750"/>
      <c r="L190" s="750"/>
      <c r="M190" s="750"/>
      <c r="N190" s="750"/>
      <c r="O190" s="750"/>
      <c r="P190" s="750"/>
      <c r="Q190" s="750"/>
      <c r="R190" s="697" t="s">
        <v>6270</v>
      </c>
      <c r="S190" s="697" t="s">
        <v>6271</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6015</v>
      </c>
      <c r="B191" s="825" t="s">
        <v>6078</v>
      </c>
      <c r="C191" s="696" t="s">
        <v>1824</v>
      </c>
      <c r="D191" s="756"/>
      <c r="E191" s="697" t="s">
        <v>1824</v>
      </c>
      <c r="F191" s="750"/>
      <c r="G191" s="697" t="s">
        <v>6272</v>
      </c>
      <c r="H191" s="750"/>
      <c r="I191" s="750"/>
      <c r="J191" s="697" t="s">
        <v>6273</v>
      </c>
      <c r="K191" s="750"/>
      <c r="L191" s="721" t="s">
        <v>6274</v>
      </c>
      <c r="M191" s="750"/>
      <c r="N191" s="750"/>
      <c r="O191" s="750" t="s">
        <v>496</v>
      </c>
      <c r="P191" s="750"/>
      <c r="Q191" s="721" t="s">
        <v>6275</v>
      </c>
      <c r="R191" s="697" t="s">
        <v>6274</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6276</v>
      </c>
      <c r="C192" s="696" t="s">
        <v>283</v>
      </c>
      <c r="D192" s="756"/>
      <c r="E192" s="750"/>
      <c r="F192" s="697" t="s">
        <v>951</v>
      </c>
      <c r="G192" s="697" t="s">
        <v>1640</v>
      </c>
      <c r="H192" s="697" t="s">
        <v>1035</v>
      </c>
      <c r="I192" s="721" t="s">
        <v>283</v>
      </c>
      <c r="J192" s="697" t="s">
        <v>1248</v>
      </c>
      <c r="K192" s="750"/>
      <c r="L192" s="721" t="s">
        <v>1404</v>
      </c>
      <c r="M192" s="750"/>
      <c r="N192" s="697" t="s">
        <v>5943</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6019</v>
      </c>
      <c r="B193" s="825" t="s">
        <v>6277</v>
      </c>
      <c r="C193" s="739" t="s">
        <v>166</v>
      </c>
      <c r="D193" s="756"/>
      <c r="E193" s="697" t="s">
        <v>491</v>
      </c>
      <c r="F193" s="750"/>
      <c r="G193" s="750"/>
      <c r="H193" s="750"/>
      <c r="I193" s="750"/>
      <c r="J193" s="721"/>
      <c r="K193" s="697" t="s">
        <v>166</v>
      </c>
      <c r="L193" s="750"/>
      <c r="M193" s="702" t="s">
        <v>6278</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6279</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6280</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5903</v>
      </c>
      <c r="B196" s="840" t="s">
        <v>5904</v>
      </c>
      <c r="C196" s="696" t="s">
        <v>603</v>
      </c>
      <c r="D196" s="781"/>
      <c r="E196" s="773" t="s">
        <v>242</v>
      </c>
      <c r="F196" s="773" t="s">
        <v>363</v>
      </c>
      <c r="G196" s="773" t="s">
        <v>4187</v>
      </c>
      <c r="H196" s="773" t="s">
        <v>1038</v>
      </c>
      <c r="I196" s="773" t="s">
        <v>495</v>
      </c>
      <c r="J196" s="702" t="s">
        <v>1151</v>
      </c>
      <c r="K196" s="774" t="s">
        <v>6281</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6032</v>
      </c>
      <c r="B197" s="840" t="s">
        <v>6282</v>
      </c>
      <c r="C197" s="696" t="s">
        <v>148</v>
      </c>
      <c r="D197" s="773" t="s">
        <v>148</v>
      </c>
      <c r="E197" s="773" t="s">
        <v>2674</v>
      </c>
      <c r="F197" s="773" t="s">
        <v>1474</v>
      </c>
      <c r="G197" s="773" t="s">
        <v>2446</v>
      </c>
      <c r="H197" s="773" t="s">
        <v>1039</v>
      </c>
      <c r="I197" s="773" t="s">
        <v>2322</v>
      </c>
      <c r="J197" s="702" t="s">
        <v>6283</v>
      </c>
      <c r="K197" s="773" t="s">
        <v>4305</v>
      </c>
      <c r="L197" s="776" t="s">
        <v>1906</v>
      </c>
      <c r="M197" s="774"/>
      <c r="N197" s="774"/>
      <c r="O197" s="774" t="s">
        <v>264</v>
      </c>
      <c r="P197" s="774" t="s">
        <v>2469</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6038</v>
      </c>
      <c r="B198" s="840" t="s">
        <v>5904</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5805</v>
      </c>
      <c r="R198" s="774"/>
      <c r="S198" s="774"/>
      <c r="T198" s="774"/>
      <c r="U198" s="774" t="s">
        <v>6284</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6046</v>
      </c>
      <c r="B199" s="840" t="s">
        <v>6285</v>
      </c>
      <c r="C199" s="841" t="str">
        <f>HYPERLINK("https://youtu.be/F-20O1FDNbI","1:45.11")</f>
        <v>1:45.11</v>
      </c>
      <c r="D199" s="781"/>
      <c r="E199" s="789"/>
      <c r="F199" s="789"/>
      <c r="G199" s="774"/>
      <c r="H199" s="776"/>
      <c r="I199" s="774"/>
      <c r="J199" s="702" t="s">
        <v>6286</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6287</v>
      </c>
      <c r="C200" s="696" t="s">
        <v>605</v>
      </c>
      <c r="D200" s="781"/>
      <c r="E200" s="773" t="s">
        <v>6288</v>
      </c>
      <c r="F200" s="773" t="s">
        <v>955</v>
      </c>
      <c r="G200" s="774"/>
      <c r="H200" s="776" t="s">
        <v>1041</v>
      </c>
      <c r="I200" s="776" t="s">
        <v>6289</v>
      </c>
      <c r="J200" s="702" t="s">
        <v>1255</v>
      </c>
      <c r="K200" s="774"/>
      <c r="L200" s="776" t="s">
        <v>1907</v>
      </c>
      <c r="M200" s="702" t="s">
        <v>6290</v>
      </c>
      <c r="N200" s="773" t="s">
        <v>605</v>
      </c>
      <c r="O200" s="774"/>
      <c r="P200" s="774"/>
      <c r="Q200" s="774"/>
      <c r="R200" s="774"/>
      <c r="S200" s="774"/>
      <c r="T200" s="774"/>
      <c r="U200" s="774" t="s">
        <v>5626</v>
      </c>
      <c r="V200" s="774"/>
      <c r="W200" s="774"/>
      <c r="X200" s="784" t="s">
        <v>6291</v>
      </c>
      <c r="Y200" s="774"/>
      <c r="Z200" s="774"/>
      <c r="AA200" s="774"/>
      <c r="AB200" s="774"/>
      <c r="AC200" s="777"/>
      <c r="AD200" s="774"/>
      <c r="AE200" s="774"/>
      <c r="AF200" s="776" t="s">
        <v>2702</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6292</v>
      </c>
      <c r="C201" s="696" t="s">
        <v>6293</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6294</v>
      </c>
      <c r="Y201" s="774"/>
      <c r="Z201" s="774"/>
      <c r="AA201" s="774"/>
      <c r="AB201" s="774"/>
      <c r="AC201" s="777"/>
      <c r="AD201" s="774"/>
      <c r="AE201" s="774"/>
      <c r="AF201" s="774"/>
      <c r="AG201" s="774"/>
      <c r="AH201" s="774"/>
      <c r="AI201" s="773" t="s">
        <v>6293</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6295</v>
      </c>
      <c r="C202" s="696" t="s">
        <v>6296</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6297</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5925</v>
      </c>
      <c r="B203" s="846" t="s">
        <v>6298</v>
      </c>
      <c r="C203" s="696" t="s">
        <v>6299</v>
      </c>
      <c r="E203" s="773" t="s">
        <v>6300</v>
      </c>
      <c r="F203" s="774"/>
      <c r="G203" s="774"/>
      <c r="I203" s="774"/>
      <c r="J203" s="773" t="s">
        <v>6197</v>
      </c>
      <c r="K203" s="774"/>
      <c r="L203" s="774"/>
      <c r="M203" s="774"/>
      <c r="N203" s="774"/>
      <c r="O203" s="774"/>
      <c r="P203" s="774"/>
      <c r="Q203" s="774"/>
      <c r="S203" s="773" t="s">
        <v>1913</v>
      </c>
      <c r="T203" s="774"/>
      <c r="U203" s="774"/>
      <c r="V203" s="774"/>
      <c r="W203" s="774"/>
      <c r="X203" s="773" t="s">
        <v>6299</v>
      </c>
      <c r="Y203" s="774"/>
      <c r="Z203" s="774"/>
      <c r="AA203" s="774"/>
      <c r="AB203" s="774"/>
      <c r="AC203" s="777"/>
      <c r="AD203" s="774"/>
      <c r="AE203" s="774"/>
      <c r="AF203" s="774"/>
      <c r="AG203" s="776" t="s">
        <v>6301</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6302</v>
      </c>
      <c r="C204" s="696" t="s">
        <v>586</v>
      </c>
      <c r="D204" s="773" t="s">
        <v>962</v>
      </c>
      <c r="E204" s="789"/>
      <c r="F204" s="774"/>
      <c r="G204" s="774"/>
      <c r="H204" s="773" t="s">
        <v>6299</v>
      </c>
      <c r="I204" s="776" t="s">
        <v>6303</v>
      </c>
      <c r="J204" s="773" t="s">
        <v>6304</v>
      </c>
      <c r="K204" s="774"/>
      <c r="L204" s="774"/>
      <c r="M204" s="774"/>
      <c r="N204" s="774"/>
      <c r="O204" s="774"/>
      <c r="P204" s="774"/>
      <c r="Q204" s="774"/>
      <c r="R204" s="776">
        <v>12.58</v>
      </c>
      <c r="S204" s="774"/>
      <c r="T204" s="774"/>
      <c r="U204" s="774"/>
      <c r="V204" s="774"/>
      <c r="W204" s="773" t="s">
        <v>6182</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5962</v>
      </c>
      <c r="B205" s="840" t="s">
        <v>6033</v>
      </c>
      <c r="C205" s="696" t="s">
        <v>6305</v>
      </c>
      <c r="D205" s="781"/>
      <c r="E205" s="774"/>
      <c r="F205" s="774"/>
      <c r="G205" s="774"/>
      <c r="H205" s="774"/>
      <c r="I205" s="774"/>
      <c r="J205" s="774"/>
      <c r="K205" s="774" t="s">
        <v>6306</v>
      </c>
      <c r="L205" s="774"/>
      <c r="M205" s="773" t="s">
        <v>6305</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5969</v>
      </c>
      <c r="B206" s="840" t="s">
        <v>6307</v>
      </c>
      <c r="C206" s="739" t="s">
        <v>6308</v>
      </c>
      <c r="D206" s="781"/>
      <c r="E206" s="773" t="s">
        <v>6308</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6309</v>
      </c>
      <c r="C207" s="696" t="s">
        <v>2645</v>
      </c>
      <c r="D207" s="781"/>
      <c r="E207" s="773" t="s">
        <v>2645</v>
      </c>
      <c r="F207" s="774"/>
      <c r="G207" s="773" t="s">
        <v>1257</v>
      </c>
      <c r="H207" s="774"/>
      <c r="I207" s="774"/>
      <c r="J207" s="773" t="s">
        <v>1257</v>
      </c>
      <c r="K207" s="774" t="s">
        <v>6310</v>
      </c>
      <c r="L207" s="776" t="s">
        <v>2482</v>
      </c>
      <c r="M207" s="702" t="s">
        <v>6311</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6312</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5919</v>
      </c>
      <c r="B209" s="848" t="s">
        <v>6313</v>
      </c>
      <c r="C209" s="696" t="s">
        <v>1736</v>
      </c>
      <c r="D209" s="781"/>
      <c r="E209" s="773" t="s">
        <v>1736</v>
      </c>
      <c r="F209" s="774"/>
      <c r="G209" s="774"/>
      <c r="H209" s="774"/>
      <c r="I209" s="774"/>
      <c r="J209" s="774"/>
      <c r="K209" s="774"/>
      <c r="L209" s="774"/>
      <c r="M209" s="774"/>
      <c r="N209" s="774"/>
      <c r="O209" s="774"/>
      <c r="P209" s="750"/>
      <c r="Q209" s="794" t="s">
        <v>4707</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6314</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6315</v>
      </c>
      <c r="C211" s="696" t="s">
        <v>5049</v>
      </c>
      <c r="D211" s="781"/>
      <c r="E211" s="773" t="s">
        <v>5049</v>
      </c>
      <c r="F211" s="774"/>
      <c r="G211" s="789"/>
      <c r="H211" s="774"/>
      <c r="I211" s="774"/>
      <c r="J211" s="773" t="s">
        <v>2658</v>
      </c>
      <c r="K211" s="774" t="s">
        <v>2483</v>
      </c>
      <c r="L211" s="776" t="s">
        <v>1910</v>
      </c>
      <c r="M211" s="774"/>
      <c r="N211" s="774"/>
      <c r="O211" s="774" t="s">
        <v>6316</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4411</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6317</v>
      </c>
      <c r="C212" s="696" t="s">
        <v>6318</v>
      </c>
      <c r="D212" s="781"/>
      <c r="E212" s="773" t="s">
        <v>501</v>
      </c>
      <c r="F212" s="773" t="s">
        <v>259</v>
      </c>
      <c r="G212" s="773" t="s">
        <v>2665</v>
      </c>
      <c r="H212" s="773" t="s">
        <v>1043</v>
      </c>
      <c r="I212" s="773" t="s">
        <v>791</v>
      </c>
      <c r="J212" s="774"/>
      <c r="K212" s="774"/>
      <c r="L212" s="774"/>
      <c r="M212" s="702" t="s">
        <v>693</v>
      </c>
      <c r="N212" s="774"/>
      <c r="O212" s="774"/>
      <c r="P212" s="774" t="s">
        <v>6319</v>
      </c>
      <c r="Q212" s="774"/>
      <c r="R212" s="774"/>
      <c r="S212" s="774"/>
      <c r="T212" s="774"/>
      <c r="U212" s="774"/>
      <c r="V212" s="773" t="s">
        <v>6318</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5925</v>
      </c>
      <c r="B213" s="848" t="s">
        <v>6320</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6321</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6269</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5950</v>
      </c>
      <c r="B215" s="850" t="s">
        <v>5951</v>
      </c>
      <c r="C215" s="851" t="s">
        <v>181</v>
      </c>
      <c r="D215" s="781"/>
      <c r="E215" s="773" t="s">
        <v>181</v>
      </c>
      <c r="F215" s="774"/>
      <c r="G215" s="774"/>
      <c r="H215" s="776" t="s">
        <v>6322</v>
      </c>
      <c r="I215" s="774"/>
      <c r="J215" s="774"/>
      <c r="K215" s="774" t="s">
        <v>1811</v>
      </c>
      <c r="L215" s="774"/>
      <c r="M215" s="702" t="s">
        <v>1405</v>
      </c>
      <c r="N215" s="774"/>
      <c r="O215" s="774"/>
      <c r="P215" s="774"/>
      <c r="Q215" s="776" t="s">
        <v>6323</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6015</v>
      </c>
      <c r="B216" s="840" t="s">
        <v>6078</v>
      </c>
      <c r="C216" s="739" t="s">
        <v>2514</v>
      </c>
      <c r="D216" s="773" t="s">
        <v>2841</v>
      </c>
      <c r="E216" s="849"/>
      <c r="F216" s="774"/>
      <c r="G216" s="773" t="s">
        <v>4151</v>
      </c>
      <c r="H216" s="774"/>
      <c r="I216" s="773" t="s">
        <v>5459</v>
      </c>
      <c r="J216" s="774"/>
      <c r="K216" s="849"/>
      <c r="L216" s="776" t="s">
        <v>5124</v>
      </c>
      <c r="M216" s="774"/>
      <c r="N216" s="849"/>
      <c r="O216" s="774" t="s">
        <v>2509</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2562</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6080</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6324</v>
      </c>
      <c r="C218" s="696" t="s">
        <v>1005</v>
      </c>
      <c r="D218" s="773" t="s">
        <v>1005</v>
      </c>
      <c r="E218" s="773" t="s">
        <v>6325</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6082</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6326</v>
      </c>
      <c r="B220" s="840" t="s">
        <v>5904</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6327</v>
      </c>
      <c r="C221" s="696" t="s">
        <v>6328</v>
      </c>
      <c r="D221" s="773" t="s">
        <v>6328</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6329</v>
      </c>
      <c r="C222" s="696" t="s">
        <v>137</v>
      </c>
      <c r="D222" s="773" t="s">
        <v>296</v>
      </c>
      <c r="E222" s="774"/>
      <c r="F222" s="773" t="s">
        <v>960</v>
      </c>
      <c r="G222" s="773" t="s">
        <v>1121</v>
      </c>
      <c r="H222" s="776" t="s">
        <v>2489</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5904</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6330</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5903</v>
      </c>
      <c r="B225" s="858" t="s">
        <v>6331</v>
      </c>
      <c r="C225" s="696" t="s">
        <v>1989</v>
      </c>
      <c r="D225" s="781"/>
      <c r="E225" s="773" t="s">
        <v>1989</v>
      </c>
      <c r="F225" s="774"/>
      <c r="G225" s="774"/>
      <c r="H225" s="774"/>
      <c r="I225" s="774"/>
      <c r="J225" s="774"/>
      <c r="K225" s="781"/>
      <c r="L225" s="774"/>
      <c r="M225" s="773" t="s">
        <v>2612</v>
      </c>
      <c r="N225" s="774"/>
      <c r="O225" s="774"/>
      <c r="P225" s="774"/>
      <c r="Q225" s="774"/>
      <c r="R225" s="774"/>
      <c r="S225" s="774"/>
      <c r="T225" s="774"/>
      <c r="U225" s="774"/>
      <c r="V225" s="774"/>
      <c r="W225" s="774"/>
      <c r="X225" s="774"/>
      <c r="Y225" s="774"/>
      <c r="Z225" s="774"/>
      <c r="AA225" s="774"/>
      <c r="AB225" s="774"/>
      <c r="AC225" s="777"/>
      <c r="AD225" s="776" t="s">
        <v>6332</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6333</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6334</v>
      </c>
      <c r="C227" s="696" t="s">
        <v>719</v>
      </c>
      <c r="D227" s="781"/>
      <c r="E227" s="774"/>
      <c r="F227" s="774"/>
      <c r="G227" s="774"/>
      <c r="H227" s="774"/>
      <c r="I227" s="774"/>
      <c r="J227" s="774"/>
      <c r="K227" s="774" t="s">
        <v>6335</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6336</v>
      </c>
      <c r="C228" s="696" t="s">
        <v>3283</v>
      </c>
      <c r="D228" s="781"/>
      <c r="E228" s="773" t="s">
        <v>3283</v>
      </c>
      <c r="F228" s="774"/>
      <c r="G228" s="774"/>
      <c r="H228" s="774"/>
      <c r="I228" s="774"/>
      <c r="J228" s="775" t="s">
        <v>5733</v>
      </c>
      <c r="K228" s="773" t="s">
        <v>6337</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6338</v>
      </c>
      <c r="C229" s="696" t="s">
        <v>1116</v>
      </c>
      <c r="D229" s="773" t="s">
        <v>1116</v>
      </c>
      <c r="E229" s="773" t="s">
        <v>963</v>
      </c>
      <c r="F229" s="774"/>
      <c r="G229" s="773" t="s">
        <v>1336</v>
      </c>
      <c r="H229" s="776" t="s">
        <v>6339</v>
      </c>
      <c r="I229" s="776" t="s">
        <v>1338</v>
      </c>
      <c r="J229" s="774"/>
      <c r="K229" s="781"/>
      <c r="L229" s="776" t="s">
        <v>1758</v>
      </c>
      <c r="M229" s="702" t="s">
        <v>4059</v>
      </c>
      <c r="N229" s="773" t="s">
        <v>6340</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6341</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6342</v>
      </c>
      <c r="C231" s="696" t="s">
        <v>5158</v>
      </c>
      <c r="D231" s="773" t="s">
        <v>963</v>
      </c>
      <c r="E231" s="774"/>
      <c r="F231" s="774"/>
      <c r="G231" s="773" t="s">
        <v>5158</v>
      </c>
      <c r="H231" s="774"/>
      <c r="I231" s="776" t="s">
        <v>6343</v>
      </c>
      <c r="J231" s="774"/>
      <c r="K231" s="781"/>
      <c r="L231" s="774"/>
      <c r="M231" s="774"/>
      <c r="N231" s="774"/>
      <c r="O231" s="774"/>
      <c r="P231" s="774"/>
      <c r="Q231" s="774"/>
      <c r="R231" s="774"/>
      <c r="S231" s="776" t="s">
        <v>6344</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6345</v>
      </c>
      <c r="C232" s="696" t="s">
        <v>6346</v>
      </c>
      <c r="D232" s="773" t="s">
        <v>6346</v>
      </c>
      <c r="E232" s="774"/>
      <c r="F232" s="774"/>
      <c r="G232" s="702" t="s">
        <v>6347</v>
      </c>
      <c r="H232" s="774"/>
      <c r="I232" s="774"/>
      <c r="J232" s="773" t="s">
        <v>2460</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6038</v>
      </c>
      <c r="B233" s="858" t="s">
        <v>6348</v>
      </c>
      <c r="C233" s="696" t="s">
        <v>2318</v>
      </c>
      <c r="D233" s="781"/>
      <c r="E233" s="773" t="s">
        <v>2253</v>
      </c>
      <c r="F233" s="773" t="s">
        <v>2318</v>
      </c>
      <c r="G233" s="774"/>
      <c r="H233" s="774"/>
      <c r="I233" s="774"/>
      <c r="J233" s="773" t="s">
        <v>6349</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6350</v>
      </c>
      <c r="AO233" s="774"/>
      <c r="AP233" s="774"/>
      <c r="AQ233" s="774"/>
      <c r="AR233" s="774"/>
      <c r="AS233" s="774"/>
      <c r="AT233" s="774"/>
      <c r="AU233" s="774"/>
      <c r="AV233" s="774"/>
      <c r="AW233" s="774"/>
      <c r="AX233" s="774"/>
      <c r="AY233" s="774"/>
      <c r="AZ233" s="774"/>
      <c r="BA233" s="774"/>
    </row>
    <row r="234" ht="15.75" customHeight="1">
      <c r="A234" s="859"/>
      <c r="B234" s="860" t="s">
        <v>6351</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6352</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6353</v>
      </c>
      <c r="C236" s="696" t="s">
        <v>3706</v>
      </c>
      <c r="D236" s="773" t="s">
        <v>3706</v>
      </c>
      <c r="E236" s="773" t="s">
        <v>3061</v>
      </c>
      <c r="F236" s="773" t="s">
        <v>6354</v>
      </c>
      <c r="G236" s="773" t="s">
        <v>185</v>
      </c>
      <c r="H236" s="776" t="s">
        <v>999</v>
      </c>
      <c r="I236" s="773" t="s">
        <v>4907</v>
      </c>
      <c r="J236" s="702" t="s">
        <v>1265</v>
      </c>
      <c r="K236" s="774" t="s">
        <v>716</v>
      </c>
      <c r="L236" s="776" t="s">
        <v>314</v>
      </c>
      <c r="M236" s="702" t="s">
        <v>695</v>
      </c>
      <c r="N236" s="774"/>
      <c r="O236" s="794" t="s">
        <v>5384</v>
      </c>
      <c r="P236" s="794" t="s">
        <v>3511</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5953</v>
      </c>
      <c r="B237" s="858" t="s">
        <v>6355</v>
      </c>
      <c r="C237" s="696" t="s">
        <v>4134</v>
      </c>
      <c r="D237" s="773" t="s">
        <v>6356</v>
      </c>
      <c r="E237" s="774"/>
      <c r="F237" s="794" t="s">
        <v>6357</v>
      </c>
      <c r="G237" s="774"/>
      <c r="H237" s="773" t="str">
        <f>HYPERLINK("https://clips.twitch.tv/ArbitrarySuccessfulGarageSuperVinlin","46.83")</f>
        <v>46.83</v>
      </c>
      <c r="I237" s="774"/>
      <c r="J237" s="773" t="s">
        <v>702</v>
      </c>
      <c r="K237" s="775" t="str">
        <f>HYPERLINK("https://youtu.be/fNmQmNF7N9I","46.93")</f>
        <v>46.93</v>
      </c>
      <c r="L237" s="774"/>
      <c r="M237" s="805"/>
      <c r="N237" s="773" t="s">
        <v>6335</v>
      </c>
      <c r="O237" s="774"/>
      <c r="P237" s="774"/>
      <c r="Q237" s="773" t="s">
        <v>631</v>
      </c>
      <c r="R237" s="794" t="s">
        <v>3550</v>
      </c>
      <c r="S237" s="776" t="s">
        <v>5212</v>
      </c>
      <c r="T237" s="774"/>
      <c r="U237" s="774" t="s">
        <v>6358</v>
      </c>
      <c r="V237" s="774"/>
      <c r="W237" s="774"/>
      <c r="X237" s="776" t="s">
        <v>6359</v>
      </c>
      <c r="Y237" s="774"/>
      <c r="Z237" s="774"/>
      <c r="AA237" s="776" t="s">
        <v>6360</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6361</v>
      </c>
      <c r="C238" s="696" t="s">
        <v>750</v>
      </c>
      <c r="D238" s="773" t="s">
        <v>2257</v>
      </c>
      <c r="E238" s="774"/>
      <c r="F238" s="794" t="s">
        <v>2654</v>
      </c>
      <c r="G238" s="773" t="s">
        <v>3334</v>
      </c>
      <c r="H238" s="773" t="str">
        <f>HYPERLINK("https://clips.twitch.tv/AltruisticResoluteWolverineRlyTho","45.70")</f>
        <v>45.70</v>
      </c>
      <c r="I238" s="774"/>
      <c r="J238" s="773" t="s">
        <v>6362</v>
      </c>
      <c r="K238" s="775" t="str">
        <f>HYPERLINK(" https://youtu.be/dsDcBzsPA5s","45.74")</f>
        <v>45.74</v>
      </c>
      <c r="L238" s="776" t="s">
        <v>3446</v>
      </c>
      <c r="M238" s="774"/>
      <c r="N238" s="782" t="s">
        <v>390</v>
      </c>
      <c r="O238" s="794" t="s">
        <v>1725</v>
      </c>
      <c r="P238" s="776" t="s">
        <v>6363</v>
      </c>
      <c r="Q238" s="773" t="s">
        <v>6364</v>
      </c>
      <c r="R238" s="794" t="s">
        <v>3431</v>
      </c>
      <c r="S238" s="776" t="s">
        <v>871</v>
      </c>
      <c r="T238" s="774"/>
      <c r="U238" s="774" t="s">
        <v>6344</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6365</v>
      </c>
      <c r="C239" s="788" t="s">
        <v>1124</v>
      </c>
      <c r="D239" s="773" t="s">
        <v>302</v>
      </c>
      <c r="E239" s="774"/>
      <c r="F239" s="810" t="s">
        <v>1338</v>
      </c>
      <c r="G239" s="702" t="s">
        <v>1124</v>
      </c>
      <c r="H239" s="794" t="s">
        <v>186</v>
      </c>
      <c r="I239" s="784" t="s">
        <v>4484</v>
      </c>
      <c r="J239" s="773" t="s">
        <v>1266</v>
      </c>
      <c r="K239" s="775" t="str">
        <f>HYPERLINK("https://youtu.be/9O9oqhlyCxY","45.20")</f>
        <v>45.20</v>
      </c>
      <c r="L239" s="774"/>
      <c r="M239" s="702" t="s">
        <v>2523</v>
      </c>
      <c r="N239" s="794" t="s">
        <v>616</v>
      </c>
      <c r="O239" s="751" t="s">
        <v>6337</v>
      </c>
      <c r="P239" s="776" t="s">
        <v>1813</v>
      </c>
      <c r="Q239" s="773" t="s">
        <v>6335</v>
      </c>
      <c r="R239" s="794" t="s">
        <v>317</v>
      </c>
      <c r="S239" s="773" t="s">
        <v>796</v>
      </c>
      <c r="T239" s="774"/>
      <c r="U239" s="774"/>
      <c r="V239" s="774"/>
      <c r="W239" s="774"/>
      <c r="X239" s="776" t="s">
        <v>3514</v>
      </c>
      <c r="Y239" s="774"/>
      <c r="Z239" s="774"/>
      <c r="AA239" s="773" t="s">
        <v>6366</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6367</v>
      </c>
      <c r="B240" s="861"/>
      <c r="C240" s="696" t="s">
        <v>5369</v>
      </c>
      <c r="D240" s="773" t="s">
        <v>2731</v>
      </c>
      <c r="E240" s="773" t="s">
        <v>2065</v>
      </c>
      <c r="F240" s="774"/>
      <c r="G240" s="773" t="s">
        <v>5369</v>
      </c>
      <c r="H240" s="794" t="s">
        <v>6368</v>
      </c>
      <c r="I240" s="776" t="s">
        <v>416</v>
      </c>
      <c r="J240" s="773" t="s">
        <v>5264</v>
      </c>
      <c r="K240" s="811"/>
      <c r="L240" s="774"/>
      <c r="M240" s="776" t="s">
        <v>6369</v>
      </c>
      <c r="N240" s="773" t="s">
        <v>5369</v>
      </c>
      <c r="O240" s="774"/>
      <c r="P240" s="774"/>
      <c r="Q240" s="774"/>
      <c r="R240" s="774"/>
      <c r="S240" s="773" t="s">
        <v>4151</v>
      </c>
      <c r="T240" s="776" t="s">
        <v>5617</v>
      </c>
      <c r="U240" s="774"/>
      <c r="V240" s="774"/>
      <c r="W240" s="773" t="s">
        <v>6370</v>
      </c>
      <c r="X240" s="774"/>
      <c r="Y240" s="773" t="s">
        <v>3630</v>
      </c>
      <c r="Z240" s="811"/>
      <c r="AA240" s="774"/>
      <c r="AB240" s="774"/>
      <c r="AC240" s="777"/>
      <c r="AD240" s="776" t="s">
        <v>6371</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6068</v>
      </c>
      <c r="B241" s="862" t="s">
        <v>6372</v>
      </c>
      <c r="C241" s="696" t="s">
        <v>619</v>
      </c>
      <c r="D241" s="773" t="s">
        <v>3925</v>
      </c>
      <c r="E241" s="773" t="s">
        <v>511</v>
      </c>
      <c r="F241" s="774"/>
      <c r="G241" s="773" t="s">
        <v>6373</v>
      </c>
      <c r="H241" s="776" t="s">
        <v>1049</v>
      </c>
      <c r="I241" s="776" t="s">
        <v>2001</v>
      </c>
      <c r="J241" s="702" t="s">
        <v>1268</v>
      </c>
      <c r="K241" s="773" t="s">
        <v>1416</v>
      </c>
      <c r="L241" s="774"/>
      <c r="M241" s="702" t="s">
        <v>3155</v>
      </c>
      <c r="N241" s="773" t="s">
        <v>619</v>
      </c>
      <c r="O241" s="774"/>
      <c r="P241" s="776" t="s">
        <v>5607</v>
      </c>
      <c r="Q241" s="774"/>
      <c r="R241" s="774"/>
      <c r="S241" s="773" t="s">
        <v>6374</v>
      </c>
      <c r="T241" s="774"/>
      <c r="U241" s="774"/>
      <c r="V241" s="774"/>
      <c r="W241" s="774"/>
      <c r="X241" s="774"/>
      <c r="Y241" s="774"/>
      <c r="Z241" s="773" t="s">
        <v>6375</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6015</v>
      </c>
      <c r="B242" s="858" t="s">
        <v>6376</v>
      </c>
      <c r="C242" s="696" t="s">
        <v>3834</v>
      </c>
      <c r="D242" s="773" t="s">
        <v>3834</v>
      </c>
      <c r="E242" s="776" t="s">
        <v>3757</v>
      </c>
      <c r="F242" s="774"/>
      <c r="G242" s="774"/>
      <c r="H242" s="774"/>
      <c r="I242" s="774"/>
      <c r="J242" s="773" t="s">
        <v>6377</v>
      </c>
      <c r="K242" s="774"/>
      <c r="L242" s="776" t="s">
        <v>6378</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6379</v>
      </c>
      <c r="C243" s="696" t="s">
        <v>3950</v>
      </c>
      <c r="D243" s="773" t="s">
        <v>2437</v>
      </c>
      <c r="E243" s="773" t="s">
        <v>3808</v>
      </c>
      <c r="F243" s="774"/>
      <c r="G243" s="789"/>
      <c r="H243" s="774"/>
      <c r="I243" s="774"/>
      <c r="J243" s="774"/>
      <c r="K243" s="774"/>
      <c r="L243" s="776" t="s">
        <v>4837</v>
      </c>
      <c r="M243" s="774"/>
      <c r="N243" s="773" t="s">
        <v>3950</v>
      </c>
      <c r="O243" s="774"/>
      <c r="P243" s="776" t="s">
        <v>2872</v>
      </c>
      <c r="Q243" s="774"/>
      <c r="R243" s="774"/>
      <c r="S243" s="774"/>
      <c r="T243" s="774"/>
      <c r="U243" s="774"/>
      <c r="V243" s="774"/>
      <c r="W243" s="774"/>
      <c r="X243" s="774"/>
      <c r="Y243" s="774"/>
      <c r="Z243" s="774"/>
      <c r="AA243" s="773" t="s">
        <v>4339</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6380</v>
      </c>
      <c r="C244" s="696" t="s">
        <v>464</v>
      </c>
      <c r="D244" s="773" t="s">
        <v>257</v>
      </c>
      <c r="E244" s="773" t="s">
        <v>930</v>
      </c>
      <c r="F244" s="773" t="s">
        <v>1187</v>
      </c>
      <c r="G244" s="773" t="s">
        <v>3142</v>
      </c>
      <c r="H244" s="774"/>
      <c r="I244" s="774"/>
      <c r="J244" s="773" t="s">
        <v>3142</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6019</v>
      </c>
      <c r="B245" s="858" t="s">
        <v>5904</v>
      </c>
      <c r="C245" s="696" t="s">
        <v>6381</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6117</v>
      </c>
      <c r="B246" s="858" t="s">
        <v>6091</v>
      </c>
      <c r="C246" s="739" t="s">
        <v>3618</v>
      </c>
      <c r="D246" s="781"/>
      <c r="E246" s="774"/>
      <c r="F246" s="774"/>
      <c r="G246" s="774"/>
      <c r="H246" s="774"/>
      <c r="I246" s="774"/>
      <c r="J246" s="773" t="s">
        <v>3004</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6094</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5904</v>
      </c>
      <c r="C248" s="696" t="s">
        <v>6382</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6383</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6384</v>
      </c>
      <c r="C250" s="870" t="s">
        <v>6385</v>
      </c>
      <c r="D250" s="871" t="s">
        <v>6385</v>
      </c>
      <c r="E250" s="871" t="s">
        <v>6386</v>
      </c>
      <c r="F250" s="872"/>
      <c r="G250" s="872"/>
      <c r="H250" s="872"/>
      <c r="I250" s="872"/>
      <c r="J250" s="871" t="s">
        <v>4414</v>
      </c>
      <c r="K250" s="872"/>
      <c r="L250" s="873" t="s">
        <v>6387</v>
      </c>
      <c r="M250" s="872"/>
      <c r="N250" s="872"/>
      <c r="O250" s="872"/>
      <c r="P250" s="872"/>
      <c r="Q250" s="873" t="s">
        <v>6388</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6389</v>
      </c>
      <c r="C251" s="878" t="s">
        <v>313</v>
      </c>
      <c r="D251" s="97" t="s">
        <v>313</v>
      </c>
      <c r="E251" s="97" t="s">
        <v>524</v>
      </c>
      <c r="F251" s="879" t="s">
        <v>6390</v>
      </c>
      <c r="G251" s="97" t="s">
        <v>6391</v>
      </c>
      <c r="H251" s="880" t="s">
        <v>204</v>
      </c>
      <c r="I251" s="880" t="s">
        <v>2670</v>
      </c>
      <c r="J251" s="90" t="s">
        <v>1278</v>
      </c>
      <c r="K251" s="881" t="str">
        <f>HYPERLINK("https://youtu.be/ZpzmhXUsVhA","1:19.38")</f>
        <v>1:19.38</v>
      </c>
      <c r="L251" s="880" t="s">
        <v>6392</v>
      </c>
      <c r="M251" s="882"/>
      <c r="N251" s="882"/>
      <c r="O251" s="879" t="s">
        <v>6393</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6394</v>
      </c>
      <c r="B252" s="885" t="s">
        <v>6384</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6389</v>
      </c>
      <c r="C253" s="878" t="s">
        <v>2255</v>
      </c>
      <c r="D253" s="97" t="s">
        <v>4165</v>
      </c>
      <c r="E253" s="97" t="s">
        <v>1011</v>
      </c>
      <c r="F253" s="879"/>
      <c r="G253" s="97" t="s">
        <v>2255</v>
      </c>
      <c r="H253" s="880"/>
      <c r="I253" s="882"/>
      <c r="J253" s="90" t="s">
        <v>6395</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6396</v>
      </c>
      <c r="B254" s="890" t="s">
        <v>6397</v>
      </c>
      <c r="C254" s="870" t="s">
        <v>3868</v>
      </c>
      <c r="D254" s="871" t="s">
        <v>3868</v>
      </c>
      <c r="E254" s="871" t="s">
        <v>525</v>
      </c>
      <c r="F254" s="886"/>
      <c r="G254" s="872"/>
      <c r="H254" s="886"/>
      <c r="I254" s="872"/>
      <c r="J254" s="872"/>
      <c r="K254" s="872"/>
      <c r="L254" s="873" t="s">
        <v>6398</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6399</v>
      </c>
      <c r="C255" s="878" t="s">
        <v>2803</v>
      </c>
      <c r="D255" s="97" t="s">
        <v>314</v>
      </c>
      <c r="E255" s="599"/>
      <c r="F255" s="879" t="s">
        <v>205</v>
      </c>
      <c r="G255" s="97" t="s">
        <v>2803</v>
      </c>
      <c r="H255" s="97" t="s">
        <v>1056</v>
      </c>
      <c r="I255" s="97" t="s">
        <v>1591</v>
      </c>
      <c r="J255" s="89" t="s">
        <v>1279</v>
      </c>
      <c r="K255" s="882"/>
      <c r="L255" s="880" t="s">
        <v>1383</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6400</v>
      </c>
      <c r="B256" s="892" t="s">
        <v>6401</v>
      </c>
      <c r="C256" s="870" t="s">
        <v>6303</v>
      </c>
      <c r="D256" s="871" t="s">
        <v>6303</v>
      </c>
      <c r="E256" s="872"/>
      <c r="F256" s="872"/>
      <c r="G256" s="872"/>
      <c r="H256" s="872"/>
      <c r="I256" s="872"/>
      <c r="J256" s="872"/>
      <c r="K256" s="871" t="s">
        <v>6299</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6402</v>
      </c>
      <c r="C257" s="894" t="s">
        <v>6403</v>
      </c>
      <c r="D257" s="97" t="s">
        <v>1346</v>
      </c>
      <c r="E257" s="882"/>
      <c r="F257" s="882"/>
      <c r="G257" s="882"/>
      <c r="H257" s="882"/>
      <c r="I257" s="882"/>
      <c r="J257" s="882"/>
      <c r="K257" s="97" t="s">
        <v>6403</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6404</v>
      </c>
      <c r="B258" s="869" t="s">
        <v>6033</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6405</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6406</v>
      </c>
      <c r="B260" s="869" t="s">
        <v>6407</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6408</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6409</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6410</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5919</v>
      </c>
      <c r="B264" s="890"/>
      <c r="C264" s="870" t="s">
        <v>724</v>
      </c>
      <c r="D264" s="895"/>
      <c r="E264" s="872"/>
      <c r="F264" s="872"/>
      <c r="G264" s="872"/>
      <c r="H264" s="873" t="s">
        <v>1064</v>
      </c>
      <c r="I264" s="872"/>
      <c r="J264" s="872"/>
      <c r="K264" s="871" t="s">
        <v>1431</v>
      </c>
      <c r="L264" s="872"/>
      <c r="M264" s="871" t="s">
        <v>724</v>
      </c>
      <c r="N264" s="872"/>
      <c r="O264" s="872"/>
      <c r="P264" s="872"/>
      <c r="Q264" s="871" t="s">
        <v>1389</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6411</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5919</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6412</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5919</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5925</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6413</v>
      </c>
      <c r="B270" s="869" t="s">
        <v>6414</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6415</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5919</v>
      </c>
      <c r="B272" s="890"/>
      <c r="C272" s="870" t="s">
        <v>2171</v>
      </c>
      <c r="D272" s="871" t="s">
        <v>2171</v>
      </c>
      <c r="E272" s="872"/>
      <c r="F272" s="872"/>
      <c r="G272" s="872"/>
      <c r="H272" s="872"/>
      <c r="I272" s="872"/>
      <c r="J272" s="872"/>
      <c r="K272" s="872" t="s">
        <v>6416</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6417</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6418</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6419</v>
      </c>
      <c r="B276" s="890" t="s">
        <v>6420</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6421</v>
      </c>
      <c r="C277" s="894" t="s">
        <v>4053</v>
      </c>
      <c r="D277" s="901" t="s">
        <v>3627</v>
      </c>
      <c r="E277" s="882"/>
      <c r="F277" s="902" t="s">
        <v>5958</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6422</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6423</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6424</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6425</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6426</v>
      </c>
      <c r="B282" s="869" t="s">
        <v>5907</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6427</v>
      </c>
      <c r="C283" s="878"/>
      <c r="D283" s="896"/>
      <c r="E283" s="882"/>
      <c r="F283" s="882"/>
      <c r="G283" s="882"/>
      <c r="H283" s="899"/>
      <c r="I283" s="882"/>
      <c r="J283" s="882"/>
      <c r="K283" s="889"/>
      <c r="L283" s="882"/>
      <c r="M283" s="882"/>
      <c r="N283" s="882"/>
      <c r="O283" s="882" t="s">
        <v>6428</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6033</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6033</v>
      </c>
      <c r="C285" s="894" t="s">
        <v>6429</v>
      </c>
      <c r="D285" s="896"/>
      <c r="E285" s="882"/>
      <c r="F285" s="882"/>
      <c r="G285" s="882"/>
      <c r="H285" s="882"/>
      <c r="I285" s="882"/>
      <c r="J285" s="882"/>
      <c r="K285" s="97" t="s">
        <v>6429</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6430</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6431</v>
      </c>
      <c r="B287" s="892" t="s">
        <v>5907</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6432</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6433</v>
      </c>
      <c r="C289" s="878" t="s">
        <v>2673</v>
      </c>
      <c r="D289" s="97" t="s">
        <v>4907</v>
      </c>
      <c r="E289" s="882"/>
      <c r="F289" s="882"/>
      <c r="G289" s="882"/>
      <c r="H289" s="882"/>
      <c r="I289" s="880" t="s">
        <v>1860</v>
      </c>
      <c r="J289" s="882"/>
      <c r="K289" s="882"/>
      <c r="L289" s="882"/>
      <c r="M289" s="882"/>
      <c r="N289" s="97" t="s">
        <v>2673</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6434</v>
      </c>
      <c r="B290" s="892" t="s">
        <v>6016</v>
      </c>
      <c r="C290" s="870" t="s">
        <v>6435</v>
      </c>
      <c r="D290" s="871" t="s">
        <v>6435</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6018</v>
      </c>
      <c r="C291" s="878" t="s">
        <v>6436</v>
      </c>
      <c r="D291" s="97" t="s">
        <v>2197</v>
      </c>
      <c r="E291" s="882"/>
      <c r="F291" s="882"/>
      <c r="G291" s="882"/>
      <c r="H291" s="882"/>
      <c r="I291" s="882"/>
      <c r="J291" s="882"/>
      <c r="K291" s="882"/>
      <c r="L291" s="882"/>
      <c r="M291" s="882"/>
      <c r="N291" s="882"/>
      <c r="O291" s="882"/>
      <c r="P291" s="882"/>
      <c r="Q291" s="882"/>
      <c r="R291" s="882"/>
      <c r="S291" s="97" t="s">
        <v>6436</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6437</v>
      </c>
      <c r="B292" s="892" t="s">
        <v>5904</v>
      </c>
      <c r="C292" s="870" t="s">
        <v>1373</v>
      </c>
      <c r="D292" s="152" t="s">
        <v>2410</v>
      </c>
      <c r="E292" s="904"/>
      <c r="F292" s="152" t="s">
        <v>2210</v>
      </c>
      <c r="G292" s="905"/>
      <c r="H292" s="871" t="s">
        <v>2151</v>
      </c>
      <c r="I292" s="152" t="s">
        <v>6152</v>
      </c>
      <c r="J292" s="904"/>
      <c r="K292" s="905"/>
      <c r="L292" s="905"/>
      <c r="M292" s="904"/>
      <c r="N292" s="904"/>
      <c r="O292" s="904"/>
      <c r="P292" s="904"/>
      <c r="Q292" s="905"/>
      <c r="R292" s="904"/>
      <c r="S292" s="152" t="s">
        <v>6395</v>
      </c>
      <c r="T292" s="904"/>
      <c r="U292" s="905"/>
      <c r="V292" s="905"/>
      <c r="W292" s="871" t="s">
        <v>1373</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6438</v>
      </c>
      <c r="B293" s="892" t="s">
        <v>6439</v>
      </c>
      <c r="C293" s="878" t="s">
        <v>6440</v>
      </c>
      <c r="D293" s="97" t="s">
        <v>6440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6441</v>
      </c>
      <c r="C294" s="870" t="s">
        <v>4720</v>
      </c>
      <c r="D294" s="871" t="s">
        <v>6442</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6443</v>
      </c>
      <c r="B295" s="892" t="s">
        <v>6444</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6445</v>
      </c>
      <c r="C296" s="870" t="s">
        <v>6446</v>
      </c>
      <c r="D296" s="871" t="s">
        <v>6446</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6447</v>
      </c>
      <c r="C297" s="878" t="s">
        <v>6448</v>
      </c>
      <c r="D297" s="97" t="s">
        <v>6448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6449</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6450</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6451</v>
      </c>
      <c r="C300" s="870" t="s">
        <v>6452</v>
      </c>
      <c r="D300" s="871" t="s">
        <v>6452</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6453</v>
      </c>
      <c r="C301" s="878" t="s">
        <v>6454</v>
      </c>
      <c r="D301" s="896"/>
      <c r="E301" s="882"/>
      <c r="F301" s="882"/>
      <c r="G301" s="882"/>
      <c r="H301" s="882"/>
      <c r="I301" s="882"/>
      <c r="J301" s="882"/>
      <c r="K301" s="882"/>
      <c r="L301" s="882"/>
      <c r="M301" s="882"/>
      <c r="N301" s="97" t="s">
        <v>6455</v>
      </c>
      <c r="O301" s="882"/>
      <c r="P301" s="882"/>
      <c r="Q301" s="882"/>
      <c r="R301" s="882"/>
      <c r="S301" s="882"/>
      <c r="T301" s="882"/>
      <c r="U301" s="882"/>
      <c r="V301" s="882"/>
      <c r="W301" s="97" t="s">
        <v>6454</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6456</v>
      </c>
      <c r="B302" s="892" t="s">
        <v>5904</v>
      </c>
      <c r="C302" s="900" t="s">
        <v>6457</v>
      </c>
      <c r="D302" s="895"/>
      <c r="E302" s="872"/>
      <c r="F302" s="872"/>
      <c r="G302" s="872"/>
      <c r="H302" s="872"/>
      <c r="I302" s="872"/>
      <c r="J302" s="872"/>
      <c r="K302" s="872"/>
      <c r="L302" s="872"/>
      <c r="M302" s="871" t="s">
        <v>3521</v>
      </c>
      <c r="N302" s="872"/>
      <c r="O302" s="872"/>
      <c r="P302" s="872"/>
      <c r="Q302" s="872"/>
      <c r="R302" s="872"/>
      <c r="S302" s="873" t="s">
        <v>5822</v>
      </c>
      <c r="T302" s="872"/>
      <c r="U302" s="872"/>
      <c r="V302" s="872"/>
      <c r="W302" s="872"/>
      <c r="X302" s="872"/>
      <c r="Y302" s="872"/>
      <c r="Z302" s="872"/>
      <c r="AA302" s="872"/>
      <c r="AB302" s="872"/>
      <c r="AC302" s="871" t="s">
        <v>6457</v>
      </c>
      <c r="AD302" s="872"/>
      <c r="AE302" s="872"/>
      <c r="AF302" s="871" t="s">
        <v>5482</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6458</v>
      </c>
      <c r="B303" s="892" t="s">
        <v>6459</v>
      </c>
      <c r="C303" s="878" t="s">
        <v>4368</v>
      </c>
      <c r="D303" s="97" t="s">
        <v>4368</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6460</v>
      </c>
      <c r="C304" s="870" t="s">
        <v>6461</v>
      </c>
      <c r="D304" s="871" t="s">
        <v>6461</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6462</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6463</v>
      </c>
      <c r="C306" s="870" t="s">
        <v>6464</v>
      </c>
      <c r="D306" s="871" t="s">
        <v>6464</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6465</v>
      </c>
      <c r="B307" s="869" t="s">
        <v>6466</v>
      </c>
      <c r="C307" s="878" t="s">
        <v>6467</v>
      </c>
      <c r="D307" s="910"/>
      <c r="E307" s="97" t="s">
        <v>6467</v>
      </c>
      <c r="F307" s="911"/>
      <c r="G307" s="882"/>
      <c r="H307" s="911"/>
      <c r="I307" s="882"/>
      <c r="J307" s="911"/>
      <c r="K307" s="912"/>
      <c r="L307" s="882"/>
      <c r="M307" s="912"/>
      <c r="N307" s="912"/>
      <c r="O307" s="913"/>
      <c r="P307" s="912"/>
      <c r="Q307" s="912"/>
      <c r="R307" s="912"/>
      <c r="S307" s="882"/>
      <c r="T307" s="912"/>
      <c r="U307" s="912"/>
      <c r="V307" s="912"/>
      <c r="W307" s="97" t="s">
        <v>4510</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6468</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6469</v>
      </c>
      <c r="B309" s="892" t="s">
        <v>5904</v>
      </c>
      <c r="C309" s="878" t="s">
        <v>6470</v>
      </c>
      <c r="D309" s="899"/>
      <c r="E309" s="916"/>
      <c r="F309" s="97" t="s">
        <v>6470</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6471</v>
      </c>
      <c r="B310" s="918" t="s">
        <v>6472</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6473</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6474</v>
      </c>
      <c r="C312" s="870" t="s">
        <v>558</v>
      </c>
      <c r="D312" s="904"/>
      <c r="E312" s="871" t="s">
        <v>6054</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4"/>
      <c r="F1" s="924"/>
      <c r="H1" s="24" t="s">
        <v>35</v>
      </c>
      <c r="K1" s="26" t="s">
        <v>36</v>
      </c>
      <c r="N1" s="28" t="s">
        <v>6086</v>
      </c>
      <c r="Q1" s="29" t="s">
        <v>38</v>
      </c>
      <c r="T1" s="30" t="s">
        <v>39</v>
      </c>
      <c r="W1" s="32" t="s">
        <v>6280</v>
      </c>
      <c r="Z1" s="33" t="s">
        <v>6330</v>
      </c>
      <c r="AC1" s="34" t="s">
        <v>42</v>
      </c>
      <c r="AF1" s="925"/>
      <c r="AG1" s="925"/>
    </row>
    <row r="2" ht="30.75" customHeight="1">
      <c r="A2" s="35" t="s">
        <v>43</v>
      </c>
      <c r="B2" s="36" t="s">
        <v>44</v>
      </c>
      <c r="C2" s="36" t="s">
        <v>45</v>
      </c>
      <c r="F2" s="36" t="s">
        <v>6476</v>
      </c>
      <c r="H2" s="926"/>
      <c r="I2" s="926"/>
      <c r="J2" s="926"/>
      <c r="K2" s="927"/>
      <c r="L2" s="927"/>
      <c r="M2" s="927"/>
      <c r="N2" s="928" t="s">
        <v>54</v>
      </c>
      <c r="O2" s="929"/>
      <c r="P2" s="929"/>
      <c r="Q2" s="42" t="s">
        <v>48</v>
      </c>
      <c r="R2" s="42" t="s">
        <v>6477</v>
      </c>
      <c r="S2" s="930"/>
      <c r="T2" s="44" t="s">
        <v>50</v>
      </c>
      <c r="U2" s="44" t="s">
        <v>54</v>
      </c>
      <c r="V2" s="44" t="s">
        <v>62</v>
      </c>
      <c r="W2" s="45" t="s">
        <v>52</v>
      </c>
      <c r="X2" s="931"/>
      <c r="Y2" s="931"/>
      <c r="Z2" s="47" t="s">
        <v>51</v>
      </c>
      <c r="AA2" s="932" t="s">
        <v>6478</v>
      </c>
      <c r="AB2" s="933"/>
      <c r="AC2" s="934" t="s">
        <v>6479</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5942</v>
      </c>
      <c r="R3" s="943"/>
      <c r="S3" s="943"/>
      <c r="T3" s="948" t="s">
        <v>6480</v>
      </c>
      <c r="U3" s="946"/>
      <c r="V3" s="946"/>
      <c r="W3" s="949" t="s">
        <v>6481</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6482</v>
      </c>
      <c r="R4" s="946"/>
      <c r="S4" s="946"/>
      <c r="T4" s="953" t="s">
        <v>6483</v>
      </c>
      <c r="U4" s="946"/>
      <c r="V4" s="946"/>
      <c r="W4" s="947" t="s">
        <v>6484</v>
      </c>
      <c r="X4" s="946"/>
      <c r="Y4" s="946"/>
      <c r="Z4" s="702" t="s">
        <v>1475</v>
      </c>
      <c r="AA4" s="946"/>
      <c r="AB4" s="946"/>
      <c r="AC4" s="946"/>
      <c r="AD4" s="946"/>
      <c r="AE4" s="946"/>
      <c r="AF4" s="950"/>
      <c r="AG4" s="950"/>
    </row>
    <row r="5">
      <c r="A5" s="937" t="s">
        <v>3759</v>
      </c>
      <c r="B5" s="938" t="s">
        <v>2573</v>
      </c>
      <c r="C5" s="939" t="s">
        <v>1353</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6485</v>
      </c>
      <c r="X5" s="946"/>
      <c r="Y5" s="946"/>
      <c r="Z5" s="955" t="s">
        <v>6486</v>
      </c>
      <c r="AA5" s="946"/>
      <c r="AB5" s="946"/>
      <c r="AC5" s="946"/>
      <c r="AD5" s="946"/>
      <c r="AE5" s="946"/>
      <c r="AF5" s="950"/>
      <c r="AG5" s="950"/>
    </row>
    <row r="6">
      <c r="A6" s="937" t="s">
        <v>1067</v>
      </c>
      <c r="B6" s="938" t="s">
        <v>2450</v>
      </c>
      <c r="C6" s="939" t="s">
        <v>728</v>
      </c>
      <c r="D6" s="940" t="s">
        <v>1353</v>
      </c>
      <c r="E6" s="941" t="s">
        <v>1353</v>
      </c>
      <c r="F6" s="942" t="s">
        <v>728</v>
      </c>
      <c r="G6" s="938" t="s">
        <v>728</v>
      </c>
      <c r="H6" s="946"/>
      <c r="I6" s="144"/>
      <c r="J6" s="144"/>
      <c r="K6" s="805"/>
      <c r="L6" s="956"/>
      <c r="M6" s="726"/>
      <c r="N6" s="957"/>
      <c r="O6" s="946"/>
      <c r="P6" s="946"/>
      <c r="Q6" s="946"/>
      <c r="R6" s="947" t="s">
        <v>4312</v>
      </c>
      <c r="S6" s="946"/>
      <c r="T6" s="946"/>
      <c r="U6" s="946"/>
      <c r="V6" s="946"/>
      <c r="W6" s="946"/>
      <c r="X6" s="946"/>
      <c r="Y6" s="946"/>
      <c r="Z6" s="947" t="s">
        <v>477</v>
      </c>
      <c r="AA6" s="947" t="s">
        <v>5705</v>
      </c>
      <c r="AB6" s="946"/>
      <c r="AC6" s="946"/>
      <c r="AD6" s="946"/>
      <c r="AE6" s="946"/>
      <c r="AF6" s="950"/>
      <c r="AG6" s="950"/>
    </row>
    <row r="7">
      <c r="A7" s="958" t="s">
        <v>6487</v>
      </c>
      <c r="B7" s="938" t="s">
        <v>2450</v>
      </c>
      <c r="C7" s="939" t="s">
        <v>1353</v>
      </c>
      <c r="D7" s="940" t="s">
        <v>904</v>
      </c>
      <c r="E7" s="941" t="s">
        <v>1353</v>
      </c>
      <c r="F7" s="942" t="s">
        <v>904</v>
      </c>
      <c r="G7" s="938" t="s">
        <v>904</v>
      </c>
      <c r="H7" s="959"/>
      <c r="I7" s="144"/>
      <c r="J7" s="144"/>
      <c r="K7" s="946"/>
      <c r="L7" s="946"/>
      <c r="M7" s="946"/>
      <c r="N7" s="946"/>
      <c r="O7" s="946"/>
      <c r="P7" s="946"/>
      <c r="Q7" s="959"/>
      <c r="R7" s="959"/>
      <c r="S7" s="959"/>
      <c r="T7" s="943"/>
      <c r="U7" s="144"/>
      <c r="V7" s="953" t="s">
        <v>6488</v>
      </c>
      <c r="W7" s="946"/>
      <c r="X7" s="946"/>
      <c r="Y7" s="946"/>
      <c r="Z7" s="946"/>
      <c r="AA7" s="946"/>
      <c r="AB7" s="946"/>
      <c r="AC7" s="953" t="s">
        <v>6489</v>
      </c>
      <c r="AD7" s="946"/>
      <c r="AE7" s="946"/>
      <c r="AF7" s="950"/>
      <c r="AG7" s="950"/>
    </row>
    <row r="8">
      <c r="A8" s="960" t="s">
        <v>6490</v>
      </c>
      <c r="B8" s="938" t="s">
        <v>328</v>
      </c>
      <c r="C8" s="939" t="s">
        <v>1353</v>
      </c>
      <c r="D8" s="940" t="s">
        <v>1353</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6189</v>
      </c>
      <c r="AA8" s="961"/>
      <c r="AB8" s="961"/>
      <c r="AC8" s="946"/>
      <c r="AD8" s="961"/>
      <c r="AE8" s="961"/>
      <c r="AF8" s="962"/>
      <c r="AG8" s="962"/>
    </row>
    <row r="9">
      <c r="A9" s="937" t="s">
        <v>2036</v>
      </c>
      <c r="B9" s="938" t="s">
        <v>328</v>
      </c>
      <c r="C9" s="939" t="s">
        <v>820</v>
      </c>
      <c r="D9" s="940" t="s">
        <v>1353</v>
      </c>
      <c r="E9" s="941" t="s">
        <v>1353</v>
      </c>
      <c r="F9" s="942" t="s">
        <v>728</v>
      </c>
      <c r="G9" s="938" t="s">
        <v>728</v>
      </c>
      <c r="H9" s="946"/>
      <c r="I9" s="144"/>
      <c r="J9" s="944"/>
      <c r="K9" s="946"/>
      <c r="L9" s="946"/>
      <c r="M9" s="946"/>
      <c r="N9" s="946"/>
      <c r="O9" s="946"/>
      <c r="P9" s="946"/>
      <c r="Q9" s="946"/>
      <c r="R9" s="946"/>
      <c r="S9" s="946"/>
      <c r="T9" s="963" t="s">
        <v>1973</v>
      </c>
      <c r="U9" s="144"/>
      <c r="V9" s="700" t="s">
        <v>6491</v>
      </c>
      <c r="W9" s="946"/>
      <c r="X9" s="946"/>
      <c r="Y9" s="946"/>
      <c r="Z9" s="946"/>
      <c r="AA9" s="946"/>
      <c r="AB9" s="946"/>
      <c r="AC9" s="702" t="s">
        <v>216</v>
      </c>
      <c r="AD9" s="946"/>
      <c r="AE9" s="946"/>
      <c r="AF9" s="950"/>
      <c r="AG9" s="950"/>
    </row>
    <row r="10">
      <c r="A10" s="937" t="s">
        <v>325</v>
      </c>
      <c r="B10" s="938" t="s">
        <v>221</v>
      </c>
      <c r="C10" s="939" t="s">
        <v>820</v>
      </c>
      <c r="D10" s="940" t="s">
        <v>1353</v>
      </c>
      <c r="E10" s="941" t="s">
        <v>1353</v>
      </c>
      <c r="F10" s="942" t="s">
        <v>820</v>
      </c>
      <c r="G10" s="938" t="s">
        <v>820</v>
      </c>
      <c r="H10" s="959"/>
      <c r="I10" s="144"/>
      <c r="J10" s="144"/>
      <c r="K10" s="946"/>
      <c r="L10" s="946"/>
      <c r="M10" s="946"/>
      <c r="N10" s="946"/>
      <c r="O10" s="946"/>
      <c r="P10" s="946"/>
      <c r="Q10" s="959"/>
      <c r="R10" s="959"/>
      <c r="S10" s="959"/>
      <c r="T10" s="964"/>
      <c r="U10" s="144"/>
      <c r="V10" s="963" t="s">
        <v>6492</v>
      </c>
      <c r="W10" s="946"/>
      <c r="X10" s="946"/>
      <c r="Y10" s="946"/>
      <c r="Z10" s="946"/>
      <c r="AA10" s="946"/>
      <c r="AB10" s="946"/>
      <c r="AC10" s="946"/>
      <c r="AD10" s="946"/>
      <c r="AE10" s="946"/>
      <c r="AF10" s="950"/>
      <c r="AG10" s="950"/>
    </row>
    <row r="11">
      <c r="A11" s="958" t="s">
        <v>535</v>
      </c>
      <c r="B11" s="938" t="s">
        <v>221</v>
      </c>
      <c r="C11" s="939" t="s">
        <v>820</v>
      </c>
      <c r="D11" s="940" t="s">
        <v>1353</v>
      </c>
      <c r="E11" s="941" t="s">
        <v>1353</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6218</v>
      </c>
      <c r="AD11" s="946"/>
      <c r="AE11" s="946"/>
      <c r="AF11" s="950"/>
      <c r="AG11" s="950"/>
    </row>
    <row r="12">
      <c r="A12" s="958" t="s">
        <v>5818</v>
      </c>
      <c r="B12" s="938" t="s">
        <v>987</v>
      </c>
      <c r="C12" s="939" t="s">
        <v>1353</v>
      </c>
      <c r="D12" s="940" t="s">
        <v>1353</v>
      </c>
      <c r="E12" s="941" t="s">
        <v>820</v>
      </c>
      <c r="F12" s="942" t="s">
        <v>820</v>
      </c>
      <c r="G12" s="938" t="s">
        <v>820</v>
      </c>
      <c r="H12" s="946"/>
      <c r="I12" s="144"/>
      <c r="J12" s="944"/>
      <c r="K12" s="702"/>
      <c r="L12" s="726"/>
      <c r="M12" s="700"/>
      <c r="N12" s="946"/>
      <c r="O12" s="946"/>
      <c r="P12" s="946"/>
      <c r="Q12" s="946"/>
      <c r="R12" s="946"/>
      <c r="S12" s="946"/>
      <c r="T12" s="943"/>
      <c r="U12" s="144"/>
      <c r="V12" s="952" t="s">
        <v>6493</v>
      </c>
      <c r="W12" s="946"/>
      <c r="X12" s="946"/>
      <c r="Y12" s="946"/>
      <c r="Z12" s="946"/>
      <c r="AA12" s="946"/>
      <c r="AB12" s="946"/>
      <c r="AC12" s="946"/>
      <c r="AD12" s="946"/>
      <c r="AE12" s="946"/>
      <c r="AF12" s="950"/>
      <c r="AG12" s="950"/>
    </row>
    <row r="13">
      <c r="A13" s="937" t="s">
        <v>1137</v>
      </c>
      <c r="B13" s="938" t="s">
        <v>987</v>
      </c>
      <c r="C13" s="939" t="s">
        <v>1353</v>
      </c>
      <c r="D13" s="940" t="s">
        <v>1353</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6494</v>
      </c>
      <c r="AD13" s="946"/>
      <c r="AE13" s="946"/>
      <c r="AF13" s="950"/>
      <c r="AG13" s="950"/>
    </row>
    <row r="14">
      <c r="A14" s="958" t="s">
        <v>1351</v>
      </c>
      <c r="B14" s="938" t="s">
        <v>728</v>
      </c>
      <c r="C14" s="939" t="s">
        <v>1353</v>
      </c>
      <c r="D14" s="940" t="s">
        <v>1353</v>
      </c>
      <c r="E14" s="941" t="s">
        <v>1353</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6495</v>
      </c>
      <c r="AD14" s="946"/>
      <c r="AE14" s="946"/>
      <c r="AF14" s="950"/>
      <c r="AG14" s="950"/>
    </row>
    <row r="15">
      <c r="A15" s="937" t="s">
        <v>818</v>
      </c>
      <c r="B15" s="938" t="s">
        <v>728</v>
      </c>
      <c r="C15" s="939" t="s">
        <v>1353</v>
      </c>
      <c r="D15" s="940" t="s">
        <v>1353</v>
      </c>
      <c r="E15" s="941" t="s">
        <v>1353</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1353</v>
      </c>
      <c r="D16" s="940" t="s">
        <v>1353</v>
      </c>
      <c r="E16" s="941" t="s">
        <v>1353</v>
      </c>
      <c r="F16" s="942" t="s">
        <v>728</v>
      </c>
      <c r="G16" s="938" t="s">
        <v>728</v>
      </c>
      <c r="H16" s="805"/>
      <c r="I16" s="966"/>
      <c r="J16" s="966"/>
      <c r="K16" s="967"/>
      <c r="L16" s="967"/>
      <c r="M16" s="967"/>
      <c r="N16" s="967"/>
      <c r="O16" s="967"/>
      <c r="P16" s="967"/>
      <c r="Q16" s="702" t="s">
        <v>3028</v>
      </c>
      <c r="R16" s="805"/>
      <c r="S16" s="805"/>
      <c r="T16" s="728" t="s">
        <v>6017</v>
      </c>
      <c r="U16" s="968"/>
      <c r="V16" s="968"/>
      <c r="W16" s="728" t="s">
        <v>1285</v>
      </c>
      <c r="X16" s="967"/>
      <c r="Y16" s="967"/>
      <c r="Z16" s="969"/>
      <c r="AA16" s="967"/>
      <c r="AB16" s="967"/>
      <c r="AC16" s="726"/>
      <c r="AD16" s="945"/>
      <c r="AE16" s="945"/>
      <c r="AF16" s="970"/>
      <c r="AG16" s="970"/>
    </row>
    <row r="17">
      <c r="A17" s="937" t="s">
        <v>429</v>
      </c>
      <c r="B17" s="938" t="s">
        <v>728</v>
      </c>
      <c r="C17" s="939" t="s">
        <v>1353</v>
      </c>
      <c r="D17" s="940" t="s">
        <v>820</v>
      </c>
      <c r="E17" s="941" t="s">
        <v>1353</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1353</v>
      </c>
      <c r="D18" s="940" t="s">
        <v>1353</v>
      </c>
      <c r="E18" s="941" t="s">
        <v>1353</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6496</v>
      </c>
      <c r="AD18" s="946"/>
      <c r="AE18" s="946"/>
      <c r="AF18" s="950"/>
      <c r="AG18" s="950"/>
    </row>
    <row r="19">
      <c r="A19" s="937" t="s">
        <v>637</v>
      </c>
      <c r="B19" s="938" t="s">
        <v>904</v>
      </c>
      <c r="C19" s="939" t="s">
        <v>1353</v>
      </c>
      <c r="D19" s="940" t="s">
        <v>1353</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1353</v>
      </c>
      <c r="E20" s="941" t="s">
        <v>1353</v>
      </c>
      <c r="F20" s="942" t="s">
        <v>820</v>
      </c>
      <c r="G20" s="938" t="s">
        <v>820</v>
      </c>
      <c r="H20" s="946"/>
      <c r="I20" s="144"/>
      <c r="J20" s="144"/>
      <c r="K20" s="946"/>
      <c r="L20" s="946"/>
      <c r="M20" s="946"/>
      <c r="N20" s="946"/>
      <c r="O20" s="946"/>
      <c r="P20" s="946"/>
      <c r="Q20" s="946"/>
      <c r="R20" s="946"/>
      <c r="S20" s="946"/>
      <c r="T20" s="946"/>
      <c r="U20" s="947" t="s">
        <v>6497</v>
      </c>
      <c r="V20" s="946"/>
      <c r="W20" s="946"/>
      <c r="X20" s="946"/>
      <c r="Y20" s="946"/>
      <c r="Z20" s="946"/>
      <c r="AA20" s="946"/>
      <c r="AB20" s="946"/>
      <c r="AC20" s="946"/>
      <c r="AD20" s="946"/>
      <c r="AE20" s="946"/>
      <c r="AF20" s="950"/>
      <c r="AG20" s="950"/>
    </row>
    <row r="21">
      <c r="A21" s="960" t="s">
        <v>4066</v>
      </c>
      <c r="B21" s="938" t="s">
        <v>820</v>
      </c>
      <c r="C21" s="939" t="s">
        <v>1353</v>
      </c>
      <c r="D21" s="940" t="s">
        <v>1353</v>
      </c>
      <c r="E21" s="941" t="s">
        <v>1353</v>
      </c>
      <c r="F21" s="942" t="s">
        <v>820</v>
      </c>
      <c r="G21" s="938" t="s">
        <v>820</v>
      </c>
      <c r="H21" s="946"/>
      <c r="I21" s="144"/>
      <c r="J21" s="144"/>
      <c r="K21" s="946"/>
      <c r="L21" s="946"/>
      <c r="M21" s="946"/>
      <c r="N21" s="946"/>
      <c r="O21" s="946"/>
      <c r="P21" s="946"/>
      <c r="Q21" s="946"/>
      <c r="R21" s="946"/>
      <c r="S21" s="946"/>
      <c r="T21" s="943"/>
      <c r="U21" s="946"/>
      <c r="V21" s="702" t="s">
        <v>6498</v>
      </c>
      <c r="W21" s="946"/>
      <c r="X21" s="946"/>
      <c r="Y21" s="946"/>
      <c r="Z21" s="946"/>
      <c r="AA21" s="946"/>
      <c r="AB21" s="946"/>
      <c r="AC21" s="946"/>
      <c r="AD21" s="946"/>
      <c r="AE21" s="946"/>
      <c r="AF21" s="950"/>
      <c r="AG21" s="950"/>
    </row>
    <row r="22">
      <c r="A22" s="960" t="s">
        <v>5633</v>
      </c>
      <c r="B22" s="938" t="s">
        <v>820</v>
      </c>
      <c r="C22" s="939" t="s">
        <v>820</v>
      </c>
      <c r="D22" s="940" t="s">
        <v>1353</v>
      </c>
      <c r="E22" s="941" t="s">
        <v>1353</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1" t="s">
        <v>6500</v>
      </c>
      <c r="W1" s="972" t="s">
        <v>6501</v>
      </c>
      <c r="AM1" s="973" t="s">
        <v>6502</v>
      </c>
      <c r="BG1" s="974" t="s">
        <v>6503</v>
      </c>
      <c r="BQ1" s="975" t="s">
        <v>6504</v>
      </c>
      <c r="BV1" s="976" t="s">
        <v>6505</v>
      </c>
      <c r="CE1" s="971" t="s">
        <v>6506</v>
      </c>
      <c r="CM1" s="977" t="s">
        <v>6507</v>
      </c>
      <c r="CP1" s="978" t="s">
        <v>6508</v>
      </c>
      <c r="CT1" s="979" t="s">
        <v>6509</v>
      </c>
    </row>
    <row r="2">
      <c r="A2" s="36" t="s">
        <v>43</v>
      </c>
      <c r="B2" s="36" t="s">
        <v>44</v>
      </c>
      <c r="C2" s="36" t="s">
        <v>45</v>
      </c>
      <c r="F2" s="36" t="s">
        <v>6510</v>
      </c>
      <c r="H2" s="980" t="s">
        <v>6511</v>
      </c>
      <c r="I2" s="980" t="s">
        <v>6512</v>
      </c>
      <c r="J2" s="980" t="s">
        <v>6513</v>
      </c>
      <c r="K2" s="980" t="s">
        <v>6514</v>
      </c>
      <c r="L2" s="980" t="s">
        <v>6515</v>
      </c>
      <c r="M2" s="980" t="s">
        <v>6516</v>
      </c>
      <c r="N2" s="980" t="s">
        <v>6517</v>
      </c>
      <c r="O2" s="980" t="s">
        <v>6518</v>
      </c>
      <c r="P2" s="980" t="s">
        <v>6519</v>
      </c>
      <c r="Q2" s="980" t="s">
        <v>6520</v>
      </c>
      <c r="R2" s="980" t="s">
        <v>6521</v>
      </c>
      <c r="S2" s="980" t="s">
        <v>6522</v>
      </c>
      <c r="T2" s="980" t="s">
        <v>6523</v>
      </c>
      <c r="U2" s="980" t="s">
        <v>6524</v>
      </c>
      <c r="V2" s="980" t="s">
        <v>6525</v>
      </c>
      <c r="W2" s="981" t="s">
        <v>6526</v>
      </c>
      <c r="X2" s="981" t="s">
        <v>6527</v>
      </c>
      <c r="Y2" s="981" t="s">
        <v>6528</v>
      </c>
      <c r="Z2" s="981" t="s">
        <v>6529</v>
      </c>
      <c r="AA2" s="981" t="s">
        <v>6530</v>
      </c>
      <c r="AB2" s="981" t="s">
        <v>6531</v>
      </c>
      <c r="AC2" s="981" t="s">
        <v>6532</v>
      </c>
      <c r="AD2" s="981" t="s">
        <v>6533</v>
      </c>
      <c r="AE2" s="981" t="s">
        <v>6534</v>
      </c>
      <c r="AF2" s="981" t="s">
        <v>6535</v>
      </c>
      <c r="AG2" s="981" t="s">
        <v>6536</v>
      </c>
      <c r="AH2" s="981" t="s">
        <v>6537</v>
      </c>
      <c r="AI2" s="981" t="s">
        <v>6538</v>
      </c>
      <c r="AJ2" s="981" t="s">
        <v>6539</v>
      </c>
      <c r="AK2" s="981" t="s">
        <v>6540</v>
      </c>
      <c r="AL2" s="981" t="s">
        <v>6541</v>
      </c>
      <c r="AM2" s="982" t="s">
        <v>6542</v>
      </c>
      <c r="AN2" s="982" t="s">
        <v>6543</v>
      </c>
      <c r="AO2" s="982" t="s">
        <v>6544</v>
      </c>
      <c r="AP2" s="982" t="s">
        <v>6545</v>
      </c>
      <c r="AQ2" s="982" t="s">
        <v>6546</v>
      </c>
      <c r="AR2" s="982" t="s">
        <v>6547</v>
      </c>
      <c r="AS2" s="982" t="s">
        <v>6548</v>
      </c>
      <c r="AT2" s="982" t="s">
        <v>6549</v>
      </c>
      <c r="AU2" s="982" t="s">
        <v>6550</v>
      </c>
      <c r="AV2" s="982" t="s">
        <v>6551</v>
      </c>
      <c r="AW2" s="982" t="s">
        <v>6552</v>
      </c>
      <c r="AX2" s="982" t="s">
        <v>6553</v>
      </c>
      <c r="AY2" s="982" t="s">
        <v>6554</v>
      </c>
      <c r="AZ2" s="982" t="s">
        <v>6555</v>
      </c>
      <c r="BA2" s="982" t="s">
        <v>6556</v>
      </c>
      <c r="BB2" s="982" t="s">
        <v>6557</v>
      </c>
      <c r="BC2" s="982" t="s">
        <v>6558</v>
      </c>
      <c r="BD2" s="982" t="s">
        <v>6559</v>
      </c>
      <c r="BE2" s="982" t="s">
        <v>6560</v>
      </c>
      <c r="BF2" s="982" t="s">
        <v>6561</v>
      </c>
      <c r="BG2" s="983" t="s">
        <v>6562</v>
      </c>
      <c r="BH2" s="983" t="s">
        <v>6563</v>
      </c>
      <c r="BI2" s="983" t="s">
        <v>6564</v>
      </c>
      <c r="BJ2" s="983" t="s">
        <v>6565</v>
      </c>
      <c r="BK2" s="983" t="s">
        <v>6566</v>
      </c>
      <c r="BL2" s="983" t="s">
        <v>6567</v>
      </c>
      <c r="BM2" s="983" t="s">
        <v>6568</v>
      </c>
      <c r="BN2" s="983" t="s">
        <v>6569</v>
      </c>
      <c r="BO2" s="983" t="s">
        <v>6570</v>
      </c>
      <c r="BP2" s="983" t="s">
        <v>6571</v>
      </c>
      <c r="BQ2" s="984" t="s">
        <v>6572</v>
      </c>
      <c r="BR2" s="984" t="s">
        <v>6573</v>
      </c>
      <c r="BS2" s="984" t="s">
        <v>6574</v>
      </c>
      <c r="BT2" s="984" t="s">
        <v>6575</v>
      </c>
      <c r="BU2" s="984" t="s">
        <v>6576</v>
      </c>
      <c r="BV2" s="985" t="s">
        <v>6577</v>
      </c>
      <c r="BW2" s="985" t="s">
        <v>6578</v>
      </c>
      <c r="BX2" s="985" t="s">
        <v>6579</v>
      </c>
      <c r="BY2" s="985" t="s">
        <v>6580</v>
      </c>
      <c r="BZ2" s="985" t="s">
        <v>6581</v>
      </c>
      <c r="CA2" s="985" t="s">
        <v>6582</v>
      </c>
      <c r="CB2" s="985" t="s">
        <v>6583</v>
      </c>
      <c r="CC2" s="985" t="s">
        <v>6584</v>
      </c>
      <c r="CD2" s="985" t="s">
        <v>6585</v>
      </c>
      <c r="CE2" s="986" t="s">
        <v>6511</v>
      </c>
      <c r="CF2" s="986" t="s">
        <v>6514</v>
      </c>
      <c r="CG2" s="986" t="s">
        <v>6518</v>
      </c>
      <c r="CH2" s="986" t="s">
        <v>6520</v>
      </c>
      <c r="CI2" s="986" t="s">
        <v>6521</v>
      </c>
      <c r="CJ2" s="986" t="s">
        <v>6524</v>
      </c>
      <c r="CK2" s="986" t="s">
        <v>6586</v>
      </c>
      <c r="CL2" s="986" t="s">
        <v>6587</v>
      </c>
      <c r="CM2" s="987" t="s">
        <v>6588</v>
      </c>
      <c r="CN2" s="987" t="s">
        <v>6589</v>
      </c>
      <c r="CO2" s="987" t="s">
        <v>6590</v>
      </c>
      <c r="CP2" s="988" t="s">
        <v>6591</v>
      </c>
      <c r="CQ2" s="988" t="s">
        <v>6592</v>
      </c>
      <c r="CR2" s="988" t="s">
        <v>6593</v>
      </c>
      <c r="CS2" s="988" t="s">
        <v>6594</v>
      </c>
      <c r="CT2" s="989" t="s">
        <v>6595</v>
      </c>
    </row>
    <row r="3" ht="15.75" customHeight="1">
      <c r="A3" s="990" t="s">
        <v>6596</v>
      </c>
      <c r="B3" s="991" t="s">
        <v>5570</v>
      </c>
      <c r="C3" s="992" t="s">
        <v>904</v>
      </c>
      <c r="D3" s="993" t="s">
        <v>987</v>
      </c>
      <c r="E3" s="994" t="s">
        <v>728</v>
      </c>
      <c r="F3" s="995" t="s">
        <v>2573</v>
      </c>
      <c r="G3" s="991" t="s">
        <v>3878</v>
      </c>
      <c r="H3" s="726" t="s">
        <v>6597</v>
      </c>
      <c r="I3" s="952" t="s">
        <v>6598</v>
      </c>
      <c r="J3" s="726" t="s">
        <v>6599</v>
      </c>
      <c r="K3" s="702" t="s">
        <v>6600</v>
      </c>
      <c r="L3" s="952" t="s">
        <v>6601</v>
      </c>
      <c r="M3" s="758" t="s">
        <v>6602</v>
      </c>
      <c r="N3" s="726" t="s">
        <v>6603</v>
      </c>
      <c r="O3" s="953" t="s">
        <v>6604</v>
      </c>
      <c r="P3" s="947" t="s">
        <v>6605</v>
      </c>
      <c r="Q3" s="953" t="s">
        <v>6606</v>
      </c>
      <c r="R3" s="726" t="s">
        <v>6607</v>
      </c>
      <c r="S3" s="955" t="s">
        <v>6608</v>
      </c>
      <c r="T3" s="702" t="s">
        <v>6609</v>
      </c>
      <c r="U3" s="947" t="s">
        <v>6610</v>
      </c>
      <c r="V3" s="726" t="s">
        <v>6611</v>
      </c>
      <c r="W3" s="726" t="s">
        <v>2198</v>
      </c>
      <c r="X3" s="955" t="s">
        <v>2302</v>
      </c>
      <c r="Y3" s="726" t="s">
        <v>1668</v>
      </c>
      <c r="Z3" s="955" t="s">
        <v>6612</v>
      </c>
      <c r="AA3" s="726" t="s">
        <v>6613</v>
      </c>
      <c r="AB3" s="955"/>
      <c r="AC3" s="726" t="s">
        <v>6614</v>
      </c>
      <c r="AD3" s="726" t="s">
        <v>483</v>
      </c>
      <c r="AE3" s="726" t="s">
        <v>6615</v>
      </c>
      <c r="AF3" s="955" t="s">
        <v>6616</v>
      </c>
      <c r="AG3" s="955"/>
      <c r="AH3" s="955" t="s">
        <v>6617</v>
      </c>
      <c r="AI3" s="955" t="s">
        <v>6618</v>
      </c>
      <c r="AJ3" s="946"/>
      <c r="AK3" s="955"/>
      <c r="AL3" s="955"/>
      <c r="AM3" s="955" t="s">
        <v>6619</v>
      </c>
      <c r="AN3" s="726" t="s">
        <v>6620</v>
      </c>
      <c r="AO3" s="953" t="s">
        <v>6621</v>
      </c>
      <c r="AP3" s="726" t="s">
        <v>6622</v>
      </c>
      <c r="AQ3" s="726" t="s">
        <v>6623</v>
      </c>
      <c r="AR3" s="953" t="s">
        <v>6624</v>
      </c>
      <c r="AS3" s="758" t="s">
        <v>6625</v>
      </c>
      <c r="AT3" s="758" t="s">
        <v>6626</v>
      </c>
      <c r="AU3" s="952" t="s">
        <v>6627</v>
      </c>
      <c r="AV3" s="726" t="s">
        <v>6628</v>
      </c>
      <c r="AW3" s="702" t="s">
        <v>6629</v>
      </c>
      <c r="AX3" s="726" t="s">
        <v>6630</v>
      </c>
      <c r="AY3" s="955" t="s">
        <v>6631</v>
      </c>
      <c r="AZ3" s="955" t="s">
        <v>1491</v>
      </c>
      <c r="BA3" s="955"/>
      <c r="BB3" s="955" t="s">
        <v>6632</v>
      </c>
      <c r="BC3" s="955" t="s">
        <v>6633</v>
      </c>
      <c r="BD3" s="726" t="s">
        <v>6634</v>
      </c>
      <c r="BE3" s="955"/>
      <c r="BF3" s="955"/>
      <c r="BG3" s="955"/>
      <c r="BH3" s="955"/>
      <c r="BI3" s="955" t="s">
        <v>6635</v>
      </c>
      <c r="BJ3" s="955"/>
      <c r="BK3" s="955"/>
      <c r="BL3" s="955"/>
      <c r="BM3" s="955" t="s">
        <v>6636</v>
      </c>
      <c r="BN3" s="955"/>
      <c r="BO3" s="955"/>
      <c r="BP3" s="955"/>
      <c r="BQ3" s="726" t="s">
        <v>6637</v>
      </c>
      <c r="BR3" s="946"/>
      <c r="BS3" s="726" t="s">
        <v>6638</v>
      </c>
      <c r="BT3" s="946"/>
      <c r="BU3" s="726" t="s">
        <v>6639</v>
      </c>
      <c r="BV3" s="946"/>
      <c r="BW3" s="946"/>
      <c r="BX3" s="955" t="s">
        <v>2012</v>
      </c>
      <c r="BY3" s="946"/>
      <c r="BZ3" s="946"/>
      <c r="CA3" s="955" t="s">
        <v>3125</v>
      </c>
      <c r="CB3" s="955" t="s">
        <v>261</v>
      </c>
      <c r="CC3" s="955" t="s">
        <v>2241</v>
      </c>
      <c r="CD3" s="955"/>
      <c r="CE3" s="726" t="s">
        <v>6640</v>
      </c>
      <c r="CF3" s="726" t="s">
        <v>6641</v>
      </c>
      <c r="CG3" s="955"/>
      <c r="CH3" s="955"/>
      <c r="CI3" s="955"/>
      <c r="CJ3" s="955"/>
      <c r="CK3" s="955"/>
      <c r="CL3" s="955"/>
      <c r="CM3" s="955"/>
      <c r="CN3" s="955"/>
      <c r="CO3" s="955"/>
      <c r="CP3" s="726" t="s">
        <v>6642</v>
      </c>
      <c r="CQ3" s="726" t="s">
        <v>6643</v>
      </c>
      <c r="CR3" s="955"/>
      <c r="CS3" s="955"/>
      <c r="CT3" s="955" t="s">
        <v>6644</v>
      </c>
    </row>
    <row r="4">
      <c r="A4" s="996" t="s">
        <v>637</v>
      </c>
      <c r="B4" s="991" t="s">
        <v>6645</v>
      </c>
      <c r="C4" s="992" t="s">
        <v>221</v>
      </c>
      <c r="D4" s="993" t="s">
        <v>329</v>
      </c>
      <c r="E4" s="994" t="s">
        <v>538</v>
      </c>
      <c r="F4" s="995" t="s">
        <v>1765</v>
      </c>
      <c r="G4" s="991" t="s">
        <v>4829</v>
      </c>
      <c r="H4" s="997" t="s">
        <v>6646</v>
      </c>
      <c r="I4" s="998" t="s">
        <v>6647</v>
      </c>
      <c r="J4" s="946"/>
      <c r="K4" s="726" t="s">
        <v>6648</v>
      </c>
      <c r="L4" s="946"/>
      <c r="M4" s="947" t="s">
        <v>6649</v>
      </c>
      <c r="N4" s="946"/>
      <c r="O4" s="702" t="s">
        <v>6650</v>
      </c>
      <c r="P4" s="953" t="s">
        <v>6651</v>
      </c>
      <c r="Q4" s="946"/>
      <c r="R4" s="702" t="s">
        <v>6652</v>
      </c>
      <c r="S4" s="946"/>
      <c r="T4" s="726" t="s">
        <v>6653</v>
      </c>
      <c r="U4" s="702" t="s">
        <v>6654</v>
      </c>
      <c r="V4" s="947" t="s">
        <v>6655</v>
      </c>
      <c r="W4" s="702" t="s">
        <v>1233</v>
      </c>
      <c r="X4" s="702" t="s">
        <v>99</v>
      </c>
      <c r="Y4" s="702" t="s">
        <v>2894</v>
      </c>
      <c r="Z4" s="947" t="s">
        <v>4922</v>
      </c>
      <c r="AA4" s="805"/>
      <c r="AB4" s="999" t="s">
        <v>6656</v>
      </c>
      <c r="AC4" s="952" t="s">
        <v>3233</v>
      </c>
      <c r="AD4" s="702" t="s">
        <v>5737</v>
      </c>
      <c r="AE4" s="805"/>
      <c r="AF4" s="952" t="s">
        <v>5639</v>
      </c>
      <c r="AG4" s="946"/>
      <c r="AH4" s="953" t="s">
        <v>6657</v>
      </c>
      <c r="AI4" s="953" t="s">
        <v>4579</v>
      </c>
      <c r="AJ4" s="946"/>
      <c r="AK4" s="702" t="s">
        <v>6658</v>
      </c>
      <c r="AL4" s="946"/>
      <c r="AM4" s="952" t="s">
        <v>6659</v>
      </c>
      <c r="AN4" s="726" t="s">
        <v>6660</v>
      </c>
      <c r="AO4" s="726" t="s">
        <v>6661</v>
      </c>
      <c r="AP4" s="953" t="s">
        <v>6619</v>
      </c>
      <c r="AQ4" s="946"/>
      <c r="AR4" s="726" t="s">
        <v>6662</v>
      </c>
      <c r="AS4" s="946"/>
      <c r="AT4" s="952" t="s">
        <v>6626</v>
      </c>
      <c r="AU4" s="953" t="s">
        <v>6663</v>
      </c>
      <c r="AV4" s="946"/>
      <c r="AW4" s="953" t="s">
        <v>6664</v>
      </c>
      <c r="AX4" s="946"/>
      <c r="AY4" s="946"/>
      <c r="AZ4" s="952" t="s">
        <v>6665</v>
      </c>
      <c r="BA4" s="947" t="s">
        <v>4858</v>
      </c>
      <c r="BB4" s="952" t="s">
        <v>6666</v>
      </c>
      <c r="BC4" s="702" t="s">
        <v>6667</v>
      </c>
      <c r="BD4" s="947" t="s">
        <v>6668</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6669</v>
      </c>
      <c r="C5" s="992" t="s">
        <v>537</v>
      </c>
      <c r="D5" s="993" t="s">
        <v>987</v>
      </c>
      <c r="E5" s="994" t="s">
        <v>820</v>
      </c>
      <c r="F5" s="995" t="s">
        <v>219</v>
      </c>
      <c r="G5" s="991" t="s">
        <v>2180</v>
      </c>
      <c r="H5" s="726" t="s">
        <v>6670</v>
      </c>
      <c r="I5" s="726" t="s">
        <v>6671</v>
      </c>
      <c r="J5" s="726"/>
      <c r="K5" s="953" t="s">
        <v>6672</v>
      </c>
      <c r="L5" s="947" t="s">
        <v>6673</v>
      </c>
      <c r="M5" s="726"/>
      <c r="N5" s="726"/>
      <c r="O5" s="952" t="s">
        <v>6674</v>
      </c>
      <c r="P5" s="726" t="s">
        <v>6675</v>
      </c>
      <c r="Q5" s="726" t="s">
        <v>6676</v>
      </c>
      <c r="R5" s="947" t="s">
        <v>6677</v>
      </c>
      <c r="S5" s="726"/>
      <c r="T5" s="953" t="s">
        <v>6678</v>
      </c>
      <c r="U5" s="953" t="s">
        <v>6679</v>
      </c>
      <c r="V5" s="726"/>
      <c r="W5" s="726" t="s">
        <v>5923</v>
      </c>
      <c r="X5" s="726"/>
      <c r="Y5" s="726" t="s">
        <v>6680</v>
      </c>
      <c r="Z5" s="953" t="s">
        <v>1145</v>
      </c>
      <c r="AA5" s="805"/>
      <c r="AB5" s="805"/>
      <c r="AC5" s="726" t="s">
        <v>6681</v>
      </c>
      <c r="AD5" s="968"/>
      <c r="AE5" s="726"/>
      <c r="AF5" s="726" t="s">
        <v>6682</v>
      </c>
      <c r="AG5" s="726"/>
      <c r="AH5" s="726" t="s">
        <v>6683</v>
      </c>
      <c r="AI5" s="726" t="s">
        <v>1752</v>
      </c>
      <c r="AJ5" s="968"/>
      <c r="AK5" s="726"/>
      <c r="AL5" s="726"/>
      <c r="AM5" s="726" t="s">
        <v>6684</v>
      </c>
      <c r="AN5" s="968"/>
      <c r="AO5" s="968"/>
      <c r="AP5" s="726" t="s">
        <v>6685</v>
      </c>
      <c r="AQ5" s="947" t="s">
        <v>6686</v>
      </c>
      <c r="AR5" s="726" t="s">
        <v>6687</v>
      </c>
      <c r="AS5" s="726"/>
      <c r="AT5" s="726" t="s">
        <v>6688</v>
      </c>
      <c r="AU5" s="702" t="s">
        <v>6689</v>
      </c>
      <c r="AV5" s="726"/>
      <c r="AW5" s="963" t="s">
        <v>6690</v>
      </c>
      <c r="AX5" s="1001"/>
      <c r="AY5" s="1001" t="s">
        <v>6691</v>
      </c>
      <c r="AZ5" s="726" t="s">
        <v>3323</v>
      </c>
      <c r="BA5" s="726"/>
      <c r="BB5" s="726" t="s">
        <v>6668</v>
      </c>
      <c r="BC5" s="947" t="s">
        <v>6692</v>
      </c>
      <c r="BD5" s="726" t="s">
        <v>6693</v>
      </c>
      <c r="BE5" s="726"/>
      <c r="BF5" s="726"/>
      <c r="BG5" s="726" t="s">
        <v>6694</v>
      </c>
      <c r="BH5" s="726"/>
      <c r="BI5" s="726"/>
      <c r="BJ5" s="726"/>
      <c r="BK5" s="726" t="s">
        <v>6695</v>
      </c>
      <c r="BL5" s="726"/>
      <c r="BM5" s="726"/>
      <c r="BN5" s="726"/>
      <c r="BO5" s="726"/>
      <c r="BP5" s="726" t="s">
        <v>6696</v>
      </c>
      <c r="BQ5" s="968"/>
      <c r="BR5" s="968"/>
      <c r="BS5" s="968"/>
      <c r="BT5" s="968"/>
      <c r="BU5" s="968"/>
      <c r="BV5" s="726"/>
      <c r="BW5" s="726" t="s">
        <v>6697</v>
      </c>
      <c r="BX5" s="726"/>
      <c r="BY5" s="726"/>
      <c r="BZ5" s="726"/>
      <c r="CA5" s="726"/>
      <c r="CB5" s="726" t="s">
        <v>6698</v>
      </c>
      <c r="CC5" s="726"/>
      <c r="CD5" s="726"/>
      <c r="CE5" s="726"/>
      <c r="CF5" s="726"/>
      <c r="CG5" s="726"/>
      <c r="CH5" s="726"/>
      <c r="CI5" s="726"/>
      <c r="CJ5" s="726"/>
      <c r="CK5" s="726"/>
      <c r="CL5" s="726"/>
      <c r="CM5" s="726"/>
      <c r="CN5" s="726"/>
      <c r="CO5" s="726"/>
      <c r="CP5" s="726"/>
      <c r="CQ5" s="726"/>
      <c r="CR5" s="726"/>
      <c r="CS5" s="726"/>
      <c r="CT5" s="1001"/>
    </row>
    <row r="6" ht="15.75" customHeight="1">
      <c r="A6" s="1002" t="s">
        <v>6699</v>
      </c>
      <c r="B6" s="991" t="s">
        <v>6700</v>
      </c>
      <c r="C6" s="992" t="s">
        <v>220</v>
      </c>
      <c r="D6" s="993" t="s">
        <v>538</v>
      </c>
      <c r="E6" s="994" t="s">
        <v>987</v>
      </c>
      <c r="F6" s="995" t="s">
        <v>1765</v>
      </c>
      <c r="G6" s="991" t="s">
        <v>5692</v>
      </c>
      <c r="H6" s="953" t="s">
        <v>6701</v>
      </c>
      <c r="I6" s="702" t="s">
        <v>6702</v>
      </c>
      <c r="J6" s="726"/>
      <c r="K6" s="952" t="s">
        <v>6703</v>
      </c>
      <c r="L6" s="702" t="s">
        <v>6704</v>
      </c>
      <c r="M6" s="968"/>
      <c r="N6" s="968"/>
      <c r="O6" s="702" t="s">
        <v>6705</v>
      </c>
      <c r="P6" s="968"/>
      <c r="Q6" s="726" t="s">
        <v>6706</v>
      </c>
      <c r="R6" s="953" t="s">
        <v>6707</v>
      </c>
      <c r="S6" s="968"/>
      <c r="T6" s="952" t="s">
        <v>6708</v>
      </c>
      <c r="U6" s="952" t="s">
        <v>844</v>
      </c>
      <c r="V6" s="726" t="s">
        <v>6709</v>
      </c>
      <c r="W6" s="968"/>
      <c r="X6" s="947" t="s">
        <v>5572</v>
      </c>
      <c r="Y6" s="947" t="s">
        <v>2127</v>
      </c>
      <c r="Z6" s="968"/>
      <c r="AA6" s="968"/>
      <c r="AB6" s="968"/>
      <c r="AC6" s="968"/>
      <c r="AD6" s="726" t="s">
        <v>6710</v>
      </c>
      <c r="AE6" s="805"/>
      <c r="AF6" s="702" t="s">
        <v>564</v>
      </c>
      <c r="AG6" s="805"/>
      <c r="AH6" s="968"/>
      <c r="AI6" s="968"/>
      <c r="AJ6" s="947" t="s">
        <v>2365</v>
      </c>
      <c r="AK6" s="953" t="s">
        <v>5560</v>
      </c>
      <c r="AL6" s="730" t="s">
        <v>6711</v>
      </c>
      <c r="AM6" s="953" t="s">
        <v>6712</v>
      </c>
      <c r="AN6" s="968"/>
      <c r="AO6" s="968"/>
      <c r="AP6" s="726" t="s">
        <v>6619</v>
      </c>
      <c r="AQ6" s="726"/>
      <c r="AR6" s="947" t="s">
        <v>6713</v>
      </c>
      <c r="AS6" s="805"/>
      <c r="AT6" s="947" t="s">
        <v>6714</v>
      </c>
      <c r="AU6" s="702" t="s">
        <v>6715</v>
      </c>
      <c r="AV6" s="947" t="s">
        <v>6716</v>
      </c>
      <c r="AW6" s="952" t="s">
        <v>6717</v>
      </c>
      <c r="AX6" s="968"/>
      <c r="AY6" s="968"/>
      <c r="AZ6" s="947" t="s">
        <v>4159</v>
      </c>
      <c r="BA6" s="805"/>
      <c r="BB6" s="953" t="s">
        <v>6718</v>
      </c>
      <c r="BC6" s="953" t="s">
        <v>6719</v>
      </c>
      <c r="BD6" s="968"/>
      <c r="BE6" s="968"/>
      <c r="BF6" s="968"/>
      <c r="BG6" s="1003" t="s">
        <v>6720</v>
      </c>
      <c r="BH6" s="1004"/>
      <c r="BI6" s="1004"/>
      <c r="BJ6" s="1004"/>
      <c r="BK6" s="1003" t="s">
        <v>6721</v>
      </c>
      <c r="BL6" s="1004"/>
      <c r="BM6" s="1005" t="s">
        <v>6722</v>
      </c>
      <c r="BN6" s="1006" t="s">
        <v>6723</v>
      </c>
      <c r="BO6" s="1004"/>
      <c r="BP6" s="1004"/>
      <c r="BQ6" s="1007"/>
      <c r="BR6" s="968"/>
      <c r="BS6" s="947" t="s">
        <v>6724</v>
      </c>
      <c r="BT6" s="968"/>
      <c r="BU6" s="968"/>
      <c r="BV6" s="968"/>
      <c r="BW6" s="968"/>
      <c r="BX6" s="968"/>
      <c r="BY6" s="968"/>
      <c r="BZ6" s="968"/>
      <c r="CA6" s="968"/>
      <c r="CB6" s="968"/>
      <c r="CC6" s="953" t="s">
        <v>550</v>
      </c>
      <c r="CD6" s="805"/>
      <c r="CE6" s="1008"/>
      <c r="CF6" s="1008"/>
      <c r="CG6" s="1009"/>
      <c r="CH6" s="1009"/>
      <c r="CI6" s="1008" t="s">
        <v>6725</v>
      </c>
      <c r="CJ6" s="1009"/>
      <c r="CK6" s="1009"/>
      <c r="CL6" s="1008" t="s">
        <v>2180</v>
      </c>
      <c r="CM6" s="1010" t="s">
        <v>4129</v>
      </c>
      <c r="CN6" s="1010" t="s">
        <v>327</v>
      </c>
      <c r="CO6" s="1008"/>
      <c r="CP6" s="1008"/>
      <c r="CQ6" s="1008"/>
      <c r="CR6" s="1008"/>
      <c r="CS6" s="1010" t="s">
        <v>6726</v>
      </c>
      <c r="CT6" s="101"/>
    </row>
    <row r="7" ht="15.75" customHeight="1">
      <c r="A7" s="1011" t="s">
        <v>6727</v>
      </c>
      <c r="B7" s="991" t="s">
        <v>6728</v>
      </c>
      <c r="C7" s="992" t="s">
        <v>328</v>
      </c>
      <c r="D7" s="993" t="s">
        <v>537</v>
      </c>
      <c r="E7" s="994" t="s">
        <v>537</v>
      </c>
      <c r="F7" s="995" t="s">
        <v>4463</v>
      </c>
      <c r="G7" s="991" t="s">
        <v>3323</v>
      </c>
      <c r="H7" s="702" t="s">
        <v>6729</v>
      </c>
      <c r="I7" s="737" t="s">
        <v>6730</v>
      </c>
      <c r="J7" s="1012"/>
      <c r="K7" s="702" t="s">
        <v>6731</v>
      </c>
      <c r="L7" s="943"/>
      <c r="M7" s="952" t="s">
        <v>6732</v>
      </c>
      <c r="N7" s="946"/>
      <c r="O7" s="946"/>
      <c r="P7" s="955" t="s">
        <v>6733</v>
      </c>
      <c r="Q7" s="946"/>
      <c r="R7" s="726"/>
      <c r="S7" s="946"/>
      <c r="T7" s="946"/>
      <c r="U7" s="955" t="s">
        <v>6734</v>
      </c>
      <c r="V7" s="955"/>
      <c r="W7" s="952" t="s">
        <v>2157</v>
      </c>
      <c r="X7" s="952" t="s">
        <v>6127</v>
      </c>
      <c r="Y7" s="702" t="s">
        <v>3709</v>
      </c>
      <c r="Z7" s="952" t="s">
        <v>6735</v>
      </c>
      <c r="AA7" s="805"/>
      <c r="AB7" s="805"/>
      <c r="AC7" s="955" t="s">
        <v>6736</v>
      </c>
      <c r="AD7" s="702" t="s">
        <v>2197</v>
      </c>
      <c r="AE7" s="805"/>
      <c r="AF7" s="702" t="s">
        <v>2867</v>
      </c>
      <c r="AG7" s="943"/>
      <c r="AH7" s="955" t="s">
        <v>6737</v>
      </c>
      <c r="AI7" s="955" t="s">
        <v>1217</v>
      </c>
      <c r="AJ7" s="955"/>
      <c r="AK7" s="726" t="s">
        <v>665</v>
      </c>
      <c r="AL7" s="955" t="s">
        <v>5683</v>
      </c>
      <c r="AM7" s="1013" t="s">
        <v>6738</v>
      </c>
      <c r="AN7" s="947" t="s">
        <v>6739</v>
      </c>
      <c r="AO7" s="947" t="s">
        <v>6740</v>
      </c>
      <c r="AP7" s="702" t="s">
        <v>6741</v>
      </c>
      <c r="AQ7" s="943"/>
      <c r="AR7" s="952" t="s">
        <v>6742</v>
      </c>
      <c r="AS7" s="943"/>
      <c r="AT7" s="953" t="s">
        <v>6695</v>
      </c>
      <c r="AU7" s="702" t="s">
        <v>6743</v>
      </c>
      <c r="AV7" s="943"/>
      <c r="AW7" s="954" t="s">
        <v>6744</v>
      </c>
      <c r="AX7" s="943"/>
      <c r="AY7" s="947" t="s">
        <v>6745</v>
      </c>
      <c r="AZ7" s="702" t="s">
        <v>4606</v>
      </c>
      <c r="BA7" s="805"/>
      <c r="BB7" s="702" t="s">
        <v>6746</v>
      </c>
      <c r="BC7" s="954" t="s">
        <v>6747</v>
      </c>
      <c r="BD7" s="953" t="s">
        <v>6748</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4494</v>
      </c>
      <c r="BZ7" s="947" t="s">
        <v>6749</v>
      </c>
      <c r="CA7" s="947" t="s">
        <v>1222</v>
      </c>
      <c r="CB7" s="947" t="s">
        <v>6750</v>
      </c>
      <c r="CC7" s="947" t="s">
        <v>577</v>
      </c>
      <c r="CD7" s="1015" t="s">
        <v>2102</v>
      </c>
      <c r="CE7" s="946"/>
      <c r="CF7" s="946"/>
      <c r="CG7" s="946"/>
      <c r="CH7" s="946"/>
      <c r="CI7" s="946"/>
      <c r="CJ7" s="946"/>
      <c r="CK7" s="946"/>
      <c r="CL7" s="946"/>
      <c r="CM7" s="946"/>
      <c r="CN7" s="946"/>
      <c r="CO7" s="946"/>
      <c r="CP7" s="946"/>
      <c r="CQ7" s="946"/>
      <c r="CR7" s="946"/>
      <c r="CS7" s="946"/>
      <c r="CT7" s="726" t="s">
        <v>6751</v>
      </c>
    </row>
    <row r="8" ht="15.75" customHeight="1">
      <c r="A8" s="1016" t="s">
        <v>6752</v>
      </c>
      <c r="B8" s="991" t="s">
        <v>6753</v>
      </c>
      <c r="C8" s="992" t="s">
        <v>728</v>
      </c>
      <c r="D8" s="993" t="s">
        <v>987</v>
      </c>
      <c r="E8" s="994" t="s">
        <v>987</v>
      </c>
      <c r="F8" s="995" t="s">
        <v>1960</v>
      </c>
      <c r="G8" s="991" t="s">
        <v>3595</v>
      </c>
      <c r="H8" s="702" t="s">
        <v>6754</v>
      </c>
      <c r="I8" s="702" t="s">
        <v>6755</v>
      </c>
      <c r="J8" s="943"/>
      <c r="K8" s="946"/>
      <c r="L8" s="946"/>
      <c r="M8" s="946"/>
      <c r="N8" s="946"/>
      <c r="O8" s="946"/>
      <c r="P8" s="726" t="s">
        <v>6756</v>
      </c>
      <c r="Q8" s="946"/>
      <c r="R8" s="952" t="s">
        <v>6757</v>
      </c>
      <c r="S8" s="946"/>
      <c r="T8" s="946"/>
      <c r="U8" s="1013" t="s">
        <v>6758</v>
      </c>
      <c r="V8" s="943"/>
      <c r="W8" s="758" t="s">
        <v>945</v>
      </c>
      <c r="X8" s="943"/>
      <c r="Y8" s="702" t="s">
        <v>6759</v>
      </c>
      <c r="Z8" s="943"/>
      <c r="AA8" s="805" t="s">
        <v>6760</v>
      </c>
      <c r="AB8" s="943"/>
      <c r="AC8" s="953" t="s">
        <v>6761</v>
      </c>
      <c r="AD8" s="702" t="s">
        <v>978</v>
      </c>
      <c r="AE8" s="943"/>
      <c r="AF8" s="943"/>
      <c r="AG8" s="943"/>
      <c r="AH8" s="946"/>
      <c r="AI8" s="946"/>
      <c r="AJ8" s="946"/>
      <c r="AK8" s="955" t="s">
        <v>425</v>
      </c>
      <c r="AL8" s="955"/>
      <c r="AM8" s="947" t="s">
        <v>6762</v>
      </c>
      <c r="AN8" s="955" t="s">
        <v>6763</v>
      </c>
      <c r="AO8" s="946"/>
      <c r="AP8" s="952" t="s">
        <v>6739</v>
      </c>
      <c r="AQ8" s="943"/>
      <c r="AR8" s="946"/>
      <c r="AS8" s="946"/>
      <c r="AT8" s="702" t="s">
        <v>6764</v>
      </c>
      <c r="AU8" s="955"/>
      <c r="AV8" s="955"/>
      <c r="AW8" s="702" t="s">
        <v>6765</v>
      </c>
      <c r="AX8" s="946"/>
      <c r="AY8" s="946"/>
      <c r="AZ8" s="946"/>
      <c r="BA8" s="946"/>
      <c r="BB8" s="702" t="s">
        <v>6766</v>
      </c>
      <c r="BC8" s="955" t="s">
        <v>6767</v>
      </c>
      <c r="BD8" s="946"/>
      <c r="BE8" s="946"/>
      <c r="BF8" s="946"/>
      <c r="BG8" s="1017"/>
      <c r="BH8" s="1018" t="s">
        <v>6768</v>
      </c>
      <c r="BI8" s="1017"/>
      <c r="BJ8" s="1017"/>
      <c r="BK8" s="1017"/>
      <c r="BL8" s="1017"/>
      <c r="BM8" s="1017"/>
      <c r="BN8" s="1017"/>
      <c r="BO8" s="1017"/>
      <c r="BP8" s="1017"/>
      <c r="BQ8" s="946"/>
      <c r="BR8" s="946"/>
      <c r="BS8" s="953" t="s">
        <v>6769</v>
      </c>
      <c r="BT8" s="946"/>
      <c r="BU8" s="946"/>
      <c r="BV8" s="1019" t="s">
        <v>1144</v>
      </c>
      <c r="BW8" s="952" t="s">
        <v>3485</v>
      </c>
      <c r="BX8" s="947" t="s">
        <v>3424</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6744</v>
      </c>
      <c r="CR8" s="1021"/>
      <c r="CS8" s="1021"/>
      <c r="CT8" s="1012"/>
    </row>
    <row r="9" ht="15.75" customHeight="1">
      <c r="A9" s="1024" t="s">
        <v>2882</v>
      </c>
      <c r="B9" s="991" t="s">
        <v>6770</v>
      </c>
      <c r="C9" s="992" t="s">
        <v>820</v>
      </c>
      <c r="D9" s="993" t="s">
        <v>820</v>
      </c>
      <c r="E9" s="994" t="s">
        <v>1353</v>
      </c>
      <c r="F9" s="995" t="s">
        <v>537</v>
      </c>
      <c r="G9" s="991" t="s">
        <v>4347</v>
      </c>
      <c r="H9" s="1025"/>
      <c r="I9" s="1025" t="s">
        <v>6771</v>
      </c>
      <c r="J9" s="946"/>
      <c r="K9" s="726" t="s">
        <v>6772</v>
      </c>
      <c r="L9" s="702" t="s">
        <v>6773</v>
      </c>
      <c r="M9" s="726" t="s">
        <v>6774</v>
      </c>
      <c r="N9" s="946"/>
      <c r="O9" s="726" t="s">
        <v>6775</v>
      </c>
      <c r="P9" s="726" t="s">
        <v>6776</v>
      </c>
      <c r="Q9" s="726" t="s">
        <v>6777</v>
      </c>
      <c r="R9" s="726" t="s">
        <v>6778</v>
      </c>
      <c r="S9" s="953" t="s">
        <v>2928</v>
      </c>
      <c r="T9" s="946"/>
      <c r="U9" s="726" t="s">
        <v>3560</v>
      </c>
      <c r="V9" s="946"/>
      <c r="W9" s="726" t="s">
        <v>3412</v>
      </c>
      <c r="X9" s="702" t="s">
        <v>3696</v>
      </c>
      <c r="Y9" s="702" t="s">
        <v>6779</v>
      </c>
      <c r="Z9" s="946"/>
      <c r="AA9" s="946"/>
      <c r="AB9" s="946"/>
      <c r="AC9" s="726" t="s">
        <v>3379</v>
      </c>
      <c r="AD9" s="726" t="s">
        <v>1710</v>
      </c>
      <c r="AE9" s="726"/>
      <c r="AF9" s="726" t="s">
        <v>459</v>
      </c>
      <c r="AG9" s="946"/>
      <c r="AH9" s="946"/>
      <c r="AI9" s="946"/>
      <c r="AJ9" s="946"/>
      <c r="AK9" s="968"/>
      <c r="AL9" s="946"/>
      <c r="AM9" s="955" t="s">
        <v>6744</v>
      </c>
      <c r="AN9" s="946"/>
      <c r="AO9" s="946"/>
      <c r="AP9" s="726" t="s">
        <v>6780</v>
      </c>
      <c r="AQ9" s="955"/>
      <c r="AR9" s="726" t="s">
        <v>6781</v>
      </c>
      <c r="AS9" s="955"/>
      <c r="AT9" s="726" t="s">
        <v>6782</v>
      </c>
      <c r="AU9" s="947" t="s">
        <v>6783</v>
      </c>
      <c r="AV9" s="726" t="s">
        <v>6764</v>
      </c>
      <c r="AW9" s="726" t="s">
        <v>6738</v>
      </c>
      <c r="AX9" s="946"/>
      <c r="AY9" s="946"/>
      <c r="AZ9" s="726" t="s">
        <v>1491</v>
      </c>
      <c r="BA9" s="726"/>
      <c r="BB9" s="726" t="s">
        <v>6748</v>
      </c>
      <c r="BC9" s="955" t="s">
        <v>6784</v>
      </c>
      <c r="BD9" s="955" t="s">
        <v>6785</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6786</v>
      </c>
      <c r="CT9" s="968"/>
    </row>
    <row r="10" ht="15.75" customHeight="1">
      <c r="A10" s="1027" t="s">
        <v>2288</v>
      </c>
      <c r="B10" s="991" t="s">
        <v>6787</v>
      </c>
      <c r="C10" s="992" t="s">
        <v>1353</v>
      </c>
      <c r="D10" s="993" t="s">
        <v>820</v>
      </c>
      <c r="E10" s="994" t="s">
        <v>904</v>
      </c>
      <c r="F10" s="995" t="s">
        <v>728</v>
      </c>
      <c r="G10" s="991" t="s">
        <v>4588</v>
      </c>
      <c r="H10" s="1025" t="s">
        <v>6788</v>
      </c>
      <c r="I10" s="1028" t="s">
        <v>2301</v>
      </c>
      <c r="J10" s="726" t="s">
        <v>6789</v>
      </c>
      <c r="K10" s="726" t="s">
        <v>6790</v>
      </c>
      <c r="L10" s="726" t="s">
        <v>6791</v>
      </c>
      <c r="M10" s="726" t="s">
        <v>6792</v>
      </c>
      <c r="N10" s="726" t="s">
        <v>6793</v>
      </c>
      <c r="O10" s="726" t="s">
        <v>6794</v>
      </c>
      <c r="P10" s="726" t="s">
        <v>6795</v>
      </c>
      <c r="Q10" s="726" t="s">
        <v>6796</v>
      </c>
      <c r="R10" s="726" t="s">
        <v>6797</v>
      </c>
      <c r="S10" s="952" t="s">
        <v>6798</v>
      </c>
      <c r="T10" s="726" t="s">
        <v>6799</v>
      </c>
      <c r="U10" s="726" t="s">
        <v>6800</v>
      </c>
      <c r="V10" s="952" t="s">
        <v>6801</v>
      </c>
      <c r="W10" s="726" t="s">
        <v>2011</v>
      </c>
      <c r="X10" s="726" t="s">
        <v>4183</v>
      </c>
      <c r="Y10" s="955" t="s">
        <v>1710</v>
      </c>
      <c r="Z10" s="946"/>
      <c r="AA10" s="946"/>
      <c r="AB10" s="946"/>
      <c r="AC10" s="955" t="s">
        <v>6802</v>
      </c>
      <c r="AD10" s="955" t="s">
        <v>3411</v>
      </c>
      <c r="AE10" s="955"/>
      <c r="AF10" s="955" t="s">
        <v>6803</v>
      </c>
      <c r="AG10" s="726" t="s">
        <v>6804</v>
      </c>
      <c r="AH10" s="946"/>
      <c r="AI10" s="946"/>
      <c r="AJ10" s="946"/>
      <c r="AK10" s="726" t="s">
        <v>6805</v>
      </c>
      <c r="AL10" s="726" t="s">
        <v>194</v>
      </c>
      <c r="AM10" s="946"/>
      <c r="AN10" s="946"/>
      <c r="AO10" s="946"/>
      <c r="AP10" s="946"/>
      <c r="AQ10" s="946"/>
      <c r="AR10" s="946"/>
      <c r="AS10" s="946"/>
      <c r="AT10" s="726" t="s">
        <v>6806</v>
      </c>
      <c r="AU10" s="946"/>
      <c r="AV10" s="946"/>
      <c r="AW10" s="726" t="s">
        <v>6746</v>
      </c>
      <c r="AX10" s="726" t="s">
        <v>6807</v>
      </c>
      <c r="AY10" s="946"/>
      <c r="AZ10" s="726"/>
      <c r="BA10" s="726"/>
      <c r="BB10" s="943"/>
      <c r="BC10" s="726" t="s">
        <v>6784</v>
      </c>
      <c r="BD10" s="726" t="s">
        <v>6808</v>
      </c>
      <c r="BE10" s="726"/>
      <c r="BF10" s="726" t="s">
        <v>6809</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5483</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6810</v>
      </c>
    </row>
    <row r="11" ht="15.75" customHeight="1">
      <c r="A11" s="1030" t="s">
        <v>5874</v>
      </c>
      <c r="B11" s="991" t="s">
        <v>5883</v>
      </c>
      <c r="C11" s="992" t="s">
        <v>221</v>
      </c>
      <c r="D11" s="993" t="s">
        <v>537</v>
      </c>
      <c r="E11" s="994" t="s">
        <v>904</v>
      </c>
      <c r="F11" s="995" t="s">
        <v>5397</v>
      </c>
      <c r="G11" s="991" t="s">
        <v>4463</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5526</v>
      </c>
      <c r="AI11" s="955"/>
      <c r="AJ11" s="955"/>
      <c r="AK11" s="952" t="s">
        <v>6817</v>
      </c>
      <c r="AL11" s="943"/>
      <c r="AM11" s="955" t="s">
        <v>6780</v>
      </c>
      <c r="AN11" s="946"/>
      <c r="AO11" s="946"/>
      <c r="AP11" s="946"/>
      <c r="AQ11" s="946"/>
      <c r="AR11" s="946"/>
      <c r="AS11" s="946"/>
      <c r="AT11" s="726" t="s">
        <v>6818</v>
      </c>
      <c r="AU11" s="726" t="s">
        <v>6819</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987</v>
      </c>
      <c r="D12" s="993" t="s">
        <v>1353</v>
      </c>
      <c r="E12" s="994" t="s">
        <v>904</v>
      </c>
      <c r="F12" s="995" t="s">
        <v>221</v>
      </c>
      <c r="G12" s="991" t="s">
        <v>1069</v>
      </c>
      <c r="H12" s="1025"/>
      <c r="I12" s="1025"/>
      <c r="J12" s="946"/>
      <c r="K12" s="946"/>
      <c r="L12" s="946"/>
      <c r="M12" s="955" t="s">
        <v>6821</v>
      </c>
      <c r="N12" s="946"/>
      <c r="O12" s="946"/>
      <c r="P12" s="946"/>
      <c r="Q12" s="947" t="s">
        <v>6822</v>
      </c>
      <c r="R12" s="946"/>
      <c r="S12" s="946"/>
      <c r="T12" s="946"/>
      <c r="U12" s="946"/>
      <c r="V12" s="946"/>
      <c r="W12" s="955" t="s">
        <v>6823</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6739</v>
      </c>
      <c r="AQ12" s="955"/>
      <c r="AR12" s="955" t="s">
        <v>6824</v>
      </c>
      <c r="AS12" s="955"/>
      <c r="AT12" s="946"/>
      <c r="AU12" s="955" t="s">
        <v>6825</v>
      </c>
      <c r="AV12" s="955"/>
      <c r="AW12" s="955" t="s">
        <v>6826</v>
      </c>
      <c r="AX12" s="946"/>
      <c r="AY12" s="946"/>
      <c r="AZ12" s="946"/>
      <c r="BA12" s="946"/>
      <c r="BB12" s="947" t="s">
        <v>6827</v>
      </c>
      <c r="BC12" s="952" t="s">
        <v>6640</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6829</v>
      </c>
      <c r="C13" s="992" t="s">
        <v>1353</v>
      </c>
      <c r="D13" s="993" t="s">
        <v>987</v>
      </c>
      <c r="E13" s="994" t="s">
        <v>1353</v>
      </c>
      <c r="F13" s="995" t="s">
        <v>2573</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4616</v>
      </c>
      <c r="X13" s="702" t="s">
        <v>6837</v>
      </c>
      <c r="Y13" s="955" t="s">
        <v>6838</v>
      </c>
      <c r="Z13" s="946"/>
      <c r="AA13" s="946"/>
      <c r="AB13" s="946"/>
      <c r="AC13" s="726" t="s">
        <v>6839</v>
      </c>
      <c r="AD13" s="737" t="s">
        <v>6816</v>
      </c>
      <c r="AE13" s="946"/>
      <c r="AF13" s="946"/>
      <c r="AG13" s="946"/>
      <c r="AH13" s="955" t="s">
        <v>4977</v>
      </c>
      <c r="AI13" s="946"/>
      <c r="AJ13" s="946"/>
      <c r="AK13" s="955" t="s">
        <v>4779</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1353</v>
      </c>
      <c r="D14" s="993" t="s">
        <v>820</v>
      </c>
      <c r="E14" s="994" t="s">
        <v>1353</v>
      </c>
      <c r="F14" s="995" t="s">
        <v>820</v>
      </c>
      <c r="G14" s="991" t="s">
        <v>4606</v>
      </c>
      <c r="H14" s="1025"/>
      <c r="I14" s="1025" t="s">
        <v>6848</v>
      </c>
      <c r="J14" s="726" t="s">
        <v>6849</v>
      </c>
      <c r="K14" s="726" t="s">
        <v>6850</v>
      </c>
      <c r="L14" s="946"/>
      <c r="M14" s="726" t="s">
        <v>6851</v>
      </c>
      <c r="N14" s="726" t="s">
        <v>6852</v>
      </c>
      <c r="O14" s="946"/>
      <c r="P14" s="946"/>
      <c r="Q14" s="946"/>
      <c r="R14" s="955" t="s">
        <v>6853</v>
      </c>
      <c r="S14" s="946"/>
      <c r="T14" s="726" t="s">
        <v>6721</v>
      </c>
      <c r="U14" s="726" t="s">
        <v>6854</v>
      </c>
      <c r="V14" s="726" t="s">
        <v>6855</v>
      </c>
      <c r="W14" s="726" t="s">
        <v>5525</v>
      </c>
      <c r="X14" s="726" t="s">
        <v>6440</v>
      </c>
      <c r="Y14" s="726" t="s">
        <v>265</v>
      </c>
      <c r="Z14" s="955" t="s">
        <v>4727</v>
      </c>
      <c r="AA14" s="955"/>
      <c r="AB14" s="955"/>
      <c r="AC14" s="955" t="s">
        <v>6856</v>
      </c>
      <c r="AD14" s="955" t="s">
        <v>6857</v>
      </c>
      <c r="AE14" s="726"/>
      <c r="AF14" s="726" t="s">
        <v>6858</v>
      </c>
      <c r="AG14" s="946"/>
      <c r="AH14" s="946"/>
      <c r="AI14" s="946"/>
      <c r="AJ14" s="946"/>
      <c r="AK14" s="946"/>
      <c r="AL14" s="726" t="s">
        <v>1778</v>
      </c>
      <c r="AM14" s="955" t="s">
        <v>6766</v>
      </c>
      <c r="AN14" s="946"/>
      <c r="AO14" s="946"/>
      <c r="AP14" s="726" t="s">
        <v>6859</v>
      </c>
      <c r="AQ14" s="955"/>
      <c r="AR14" s="955" t="s">
        <v>6860</v>
      </c>
      <c r="AS14" s="726" t="s">
        <v>6861</v>
      </c>
      <c r="AT14" s="726" t="s">
        <v>6862</v>
      </c>
      <c r="AU14" s="726" t="s">
        <v>6781</v>
      </c>
      <c r="AV14" s="1001" t="s">
        <v>6863</v>
      </c>
      <c r="AW14" s="726" t="s">
        <v>6864</v>
      </c>
      <c r="AX14" s="726" t="s">
        <v>6818</v>
      </c>
      <c r="AY14" s="946"/>
      <c r="AZ14" s="955" t="s">
        <v>4714</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2517</v>
      </c>
      <c r="BY14" s="726" t="s">
        <v>6869</v>
      </c>
      <c r="BZ14" s="946"/>
      <c r="CA14" s="946"/>
      <c r="CB14" s="726" t="s">
        <v>3355</v>
      </c>
      <c r="CC14" s="946"/>
      <c r="CD14" s="946"/>
      <c r="CE14" s="1021"/>
      <c r="CF14" s="946"/>
      <c r="CG14" s="946"/>
      <c r="CH14" s="1021"/>
      <c r="CI14" s="1021"/>
      <c r="CJ14" s="1008" t="s">
        <v>6870</v>
      </c>
      <c r="CK14" s="1008"/>
      <c r="CL14" s="1022" t="s">
        <v>1765</v>
      </c>
      <c r="CM14" s="1008" t="s">
        <v>6871</v>
      </c>
      <c r="CN14" s="1008" t="s">
        <v>2679</v>
      </c>
      <c r="CO14" s="1008" t="s">
        <v>2226</v>
      </c>
      <c r="CP14" s="1008" t="s">
        <v>6743</v>
      </c>
      <c r="CQ14" s="1008" t="s">
        <v>6740</v>
      </c>
      <c r="CR14" s="1021"/>
      <c r="CS14" s="1021"/>
      <c r="CT14" s="144"/>
    </row>
    <row r="15">
      <c r="A15" s="1045" t="s">
        <v>2714</v>
      </c>
      <c r="B15" s="991" t="s">
        <v>5724</v>
      </c>
      <c r="C15" s="992" t="s">
        <v>538</v>
      </c>
      <c r="D15" s="993" t="s">
        <v>1353</v>
      </c>
      <c r="E15" s="994" t="s">
        <v>1353</v>
      </c>
      <c r="F15" s="995" t="s">
        <v>538</v>
      </c>
      <c r="G15" s="991" t="s">
        <v>1069</v>
      </c>
      <c r="H15" s="1046" t="s">
        <v>6872</v>
      </c>
      <c r="I15" s="1046" t="s">
        <v>6836</v>
      </c>
      <c r="J15" s="947" t="s">
        <v>6873</v>
      </c>
      <c r="K15" s="947" t="s">
        <v>6874</v>
      </c>
      <c r="L15" s="726" t="s">
        <v>6875</v>
      </c>
      <c r="M15" s="946"/>
      <c r="N15" s="947" t="s">
        <v>2976</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6883</v>
      </c>
      <c r="C16" s="992" t="s">
        <v>820</v>
      </c>
      <c r="D16" s="993" t="s">
        <v>1353</v>
      </c>
      <c r="E16" s="994" t="s">
        <v>820</v>
      </c>
      <c r="F16" s="995" t="s">
        <v>904</v>
      </c>
      <c r="G16" s="991" t="s">
        <v>3323</v>
      </c>
      <c r="H16" s="1025"/>
      <c r="I16" s="1025" t="s">
        <v>6884</v>
      </c>
      <c r="J16" s="955"/>
      <c r="K16" s="955" t="s">
        <v>6885</v>
      </c>
      <c r="L16" s="955"/>
      <c r="M16" s="955" t="s">
        <v>6886</v>
      </c>
      <c r="N16" s="946"/>
      <c r="O16" s="955" t="s">
        <v>6887</v>
      </c>
      <c r="P16" s="946"/>
      <c r="Q16" s="946"/>
      <c r="R16" s="726" t="s">
        <v>6888</v>
      </c>
      <c r="S16" s="758" t="s">
        <v>3794</v>
      </c>
      <c r="T16" s="955" t="s">
        <v>6889</v>
      </c>
      <c r="U16" s="726" t="s">
        <v>3421</v>
      </c>
      <c r="V16" s="955"/>
      <c r="W16" s="955" t="s">
        <v>5245</v>
      </c>
      <c r="X16" s="726" t="s">
        <v>3135</v>
      </c>
      <c r="Y16" s="955" t="s">
        <v>3443</v>
      </c>
      <c r="Z16" s="946"/>
      <c r="AA16" s="946"/>
      <c r="AB16" s="946"/>
      <c r="AC16" s="955" t="s">
        <v>3793</v>
      </c>
      <c r="AD16" s="726" t="s">
        <v>4985</v>
      </c>
      <c r="AE16" s="955"/>
      <c r="AF16" s="955" t="s">
        <v>6890</v>
      </c>
      <c r="AG16" s="947" t="s">
        <v>6891</v>
      </c>
      <c r="AH16" s="952" t="s">
        <v>108</v>
      </c>
      <c r="AI16" s="946"/>
      <c r="AJ16" s="946"/>
      <c r="AK16" s="955" t="s">
        <v>874</v>
      </c>
      <c r="AL16" s="946"/>
      <c r="AM16" s="955" t="s">
        <v>6892</v>
      </c>
      <c r="AN16" s="946"/>
      <c r="AO16" s="946"/>
      <c r="AP16" s="726" t="s">
        <v>6660</v>
      </c>
      <c r="AQ16" s="955"/>
      <c r="AR16" s="726" t="s">
        <v>6688</v>
      </c>
      <c r="AS16" s="726" t="s">
        <v>6893</v>
      </c>
      <c r="AT16" s="726" t="s">
        <v>6894</v>
      </c>
      <c r="AU16" s="726" t="s">
        <v>6895</v>
      </c>
      <c r="AV16" s="955"/>
      <c r="AW16" s="946"/>
      <c r="AX16" s="946"/>
      <c r="AY16" s="946"/>
      <c r="AZ16" s="955" t="s">
        <v>6896</v>
      </c>
      <c r="BA16" s="955"/>
      <c r="BB16" s="955" t="s">
        <v>6825</v>
      </c>
      <c r="BC16" s="955" t="s">
        <v>6897</v>
      </c>
      <c r="BD16" s="955" t="s">
        <v>6721</v>
      </c>
      <c r="BE16" s="955"/>
      <c r="BF16" s="955"/>
      <c r="BG16" s="946"/>
      <c r="BH16" s="946"/>
      <c r="BI16" s="946"/>
      <c r="BJ16" s="946"/>
      <c r="BK16" s="946"/>
      <c r="BL16" s="946"/>
      <c r="BM16" s="946"/>
      <c r="BN16" s="955" t="s">
        <v>6898</v>
      </c>
      <c r="BO16" s="955" t="s">
        <v>6899</v>
      </c>
      <c r="BP16" s="955"/>
      <c r="BQ16" s="946"/>
      <c r="BR16" s="946"/>
      <c r="BS16" s="946"/>
      <c r="BT16" s="946"/>
      <c r="BU16" s="946"/>
      <c r="BV16" s="1026" t="s">
        <v>6900</v>
      </c>
      <c r="BW16" s="946"/>
      <c r="BX16" s="946"/>
      <c r="BY16" s="726" t="s">
        <v>2335</v>
      </c>
      <c r="BZ16" s="946"/>
      <c r="CA16" s="946"/>
      <c r="CB16" s="726" t="s">
        <v>4988</v>
      </c>
      <c r="CC16" s="955" t="s">
        <v>6901</v>
      </c>
      <c r="CD16" s="955"/>
      <c r="CE16" s="946"/>
      <c r="CF16" s="946"/>
      <c r="CG16" s="946"/>
      <c r="CH16" s="946"/>
      <c r="CI16" s="946"/>
      <c r="CJ16" s="946"/>
      <c r="CK16" s="946"/>
      <c r="CL16" s="946"/>
      <c r="CM16" s="955" t="s">
        <v>6902</v>
      </c>
      <c r="CN16" s="955" t="s">
        <v>1596</v>
      </c>
      <c r="CO16" s="955" t="s">
        <v>4588</v>
      </c>
      <c r="CP16" s="955" t="s">
        <v>6903</v>
      </c>
      <c r="CQ16" s="726" t="s">
        <v>6904</v>
      </c>
      <c r="CR16" s="955" t="s">
        <v>4814</v>
      </c>
      <c r="CS16" s="726" t="s">
        <v>6905</v>
      </c>
      <c r="CT16" s="144"/>
    </row>
    <row r="17" ht="15.75" customHeight="1">
      <c r="A17" s="1048" t="s">
        <v>5824</v>
      </c>
      <c r="B17" s="991" t="s">
        <v>6906</v>
      </c>
      <c r="C17" s="992" t="s">
        <v>1353</v>
      </c>
      <c r="D17" s="993" t="s">
        <v>1353</v>
      </c>
      <c r="E17" s="994" t="s">
        <v>1353</v>
      </c>
      <c r="F17" s="995" t="s">
        <v>1353</v>
      </c>
      <c r="G17" s="991" t="s">
        <v>5397</v>
      </c>
      <c r="H17" s="1025"/>
      <c r="I17" s="1025" t="s">
        <v>6907</v>
      </c>
      <c r="J17" s="955"/>
      <c r="K17" s="955" t="s">
        <v>6908</v>
      </c>
      <c r="L17" s="955"/>
      <c r="M17" s="955"/>
      <c r="N17" s="955"/>
      <c r="O17" s="955" t="s">
        <v>6909</v>
      </c>
      <c r="P17" s="955"/>
      <c r="Q17" s="946"/>
      <c r="R17" s="946"/>
      <c r="S17" s="946"/>
      <c r="T17" s="955"/>
      <c r="U17" s="955" t="s">
        <v>6910</v>
      </c>
      <c r="V17" s="955"/>
      <c r="W17" s="955" t="s">
        <v>3415</v>
      </c>
      <c r="X17" s="955"/>
      <c r="Y17" s="955" t="s">
        <v>3569</v>
      </c>
      <c r="Z17" s="955"/>
      <c r="AA17" s="955"/>
      <c r="AB17" s="955"/>
      <c r="AC17" s="955" t="s">
        <v>6911</v>
      </c>
      <c r="AD17" s="955" t="s">
        <v>5027</v>
      </c>
      <c r="AE17" s="955"/>
      <c r="AF17" s="955"/>
      <c r="AG17" s="955"/>
      <c r="AH17" s="946"/>
      <c r="AI17" s="946"/>
      <c r="AJ17" s="946"/>
      <c r="AK17" s="946"/>
      <c r="AL17" s="946"/>
      <c r="AM17" s="955" t="s">
        <v>6840</v>
      </c>
      <c r="AN17" s="946"/>
      <c r="AO17" s="946"/>
      <c r="AP17" s="955" t="s">
        <v>6912</v>
      </c>
      <c r="AQ17" s="955"/>
      <c r="AR17" s="955" t="s">
        <v>6913</v>
      </c>
      <c r="AS17" s="955"/>
      <c r="AT17" s="955" t="s">
        <v>6914</v>
      </c>
      <c r="AU17" s="955" t="s">
        <v>6915</v>
      </c>
      <c r="AV17" s="955"/>
      <c r="AW17" s="955"/>
      <c r="AX17" s="946"/>
      <c r="AY17" s="946"/>
      <c r="AZ17" s="955" t="s">
        <v>1491</v>
      </c>
      <c r="BA17" s="955"/>
      <c r="BB17" s="955" t="s">
        <v>6694</v>
      </c>
      <c r="BC17" s="955" t="s">
        <v>6916</v>
      </c>
      <c r="BD17" s="955" t="s">
        <v>6917</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6918</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6919</v>
      </c>
      <c r="AC18" s="947" t="s">
        <v>2040</v>
      </c>
      <c r="AD18" s="952" t="s">
        <v>3999</v>
      </c>
      <c r="AE18" s="805"/>
      <c r="AF18" s="953" t="s">
        <v>6920</v>
      </c>
      <c r="AG18" s="946"/>
      <c r="AH18" s="947" t="s">
        <v>2654</v>
      </c>
      <c r="AI18" s="947" t="s">
        <v>2628</v>
      </c>
      <c r="AJ18" s="946"/>
      <c r="AK18" s="726" t="s">
        <v>3873</v>
      </c>
      <c r="AL18" s="946"/>
      <c r="AM18" s="946"/>
      <c r="AN18" s="946"/>
      <c r="AO18" s="946"/>
      <c r="AP18" s="702" t="s">
        <v>6921</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6922</v>
      </c>
      <c r="B19" s="991" t="s">
        <v>6923</v>
      </c>
      <c r="C19" s="992" t="s">
        <v>1353</v>
      </c>
      <c r="D19" s="993" t="s">
        <v>1353</v>
      </c>
      <c r="E19" s="994" t="s">
        <v>820</v>
      </c>
      <c r="F19" s="995" t="s">
        <v>904</v>
      </c>
      <c r="G19" s="991" t="s">
        <v>5397</v>
      </c>
      <c r="H19" s="1025" t="s">
        <v>6924</v>
      </c>
      <c r="I19" s="1025"/>
      <c r="J19" s="946"/>
      <c r="K19" s="955" t="s">
        <v>6925</v>
      </c>
      <c r="L19" s="955"/>
      <c r="M19" s="946"/>
      <c r="N19" s="946"/>
      <c r="O19" s="946"/>
      <c r="P19" s="946"/>
      <c r="Q19" s="955" t="s">
        <v>6926</v>
      </c>
      <c r="R19" s="955" t="s">
        <v>6927</v>
      </c>
      <c r="S19" s="946"/>
      <c r="T19" s="955" t="s">
        <v>6928</v>
      </c>
      <c r="U19" s="1051" t="s">
        <v>6929</v>
      </c>
      <c r="V19" s="1051"/>
      <c r="W19" s="955" t="s">
        <v>256</v>
      </c>
      <c r="X19" s="955"/>
      <c r="Y19" s="955" t="s">
        <v>4601</v>
      </c>
      <c r="Z19" s="946"/>
      <c r="AA19" s="946"/>
      <c r="AB19" s="946"/>
      <c r="AC19" s="955" t="s">
        <v>6930</v>
      </c>
      <c r="AD19" s="955" t="s">
        <v>3598</v>
      </c>
      <c r="AE19" s="805"/>
      <c r="AF19" s="702" t="s">
        <v>884</v>
      </c>
      <c r="AG19" s="943"/>
      <c r="AH19" s="955" t="s">
        <v>4437</v>
      </c>
      <c r="AI19" s="955" t="s">
        <v>5185</v>
      </c>
      <c r="AJ19" s="946"/>
      <c r="AK19" s="946"/>
      <c r="AL19" s="946"/>
      <c r="AM19" s="946"/>
      <c r="AN19" s="946"/>
      <c r="AO19" s="946"/>
      <c r="AP19" s="946"/>
      <c r="AQ19" s="946"/>
      <c r="AR19" s="946"/>
      <c r="AS19" s="946"/>
      <c r="AT19" s="946"/>
      <c r="AU19" s="946"/>
      <c r="AV19" s="946"/>
      <c r="AW19" s="946"/>
      <c r="AX19" s="955"/>
      <c r="AY19" s="955" t="s">
        <v>6844</v>
      </c>
      <c r="AZ19" s="946"/>
      <c r="BA19" s="946"/>
      <c r="BB19" s="955" t="s">
        <v>6931</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6932</v>
      </c>
    </row>
    <row r="20" ht="15.75" customHeight="1">
      <c r="A20" s="1053" t="s">
        <v>6933</v>
      </c>
      <c r="B20" s="991" t="s">
        <v>5753</v>
      </c>
      <c r="C20" s="992" t="s">
        <v>1353</v>
      </c>
      <c r="D20" s="993" t="s">
        <v>1353</v>
      </c>
      <c r="E20" s="994" t="s">
        <v>1353</v>
      </c>
      <c r="F20" s="995" t="s">
        <v>1353</v>
      </c>
      <c r="G20" s="991" t="s">
        <v>2379</v>
      </c>
      <c r="H20" s="1025"/>
      <c r="I20" s="1025" t="s">
        <v>6934</v>
      </c>
      <c r="J20" s="955"/>
      <c r="K20" s="726" t="s">
        <v>6935</v>
      </c>
      <c r="L20" s="955"/>
      <c r="M20" s="946"/>
      <c r="N20" s="946" t="s">
        <v>6936</v>
      </c>
      <c r="O20" s="946"/>
      <c r="P20" s="946"/>
      <c r="Q20" s="946"/>
      <c r="R20" s="955" t="s">
        <v>6937</v>
      </c>
      <c r="S20" s="946"/>
      <c r="T20" s="955" t="s">
        <v>6938</v>
      </c>
      <c r="U20" s="955" t="s">
        <v>6939</v>
      </c>
      <c r="V20" s="955"/>
      <c r="W20" s="955" t="s">
        <v>4882</v>
      </c>
      <c r="X20" s="726"/>
      <c r="Y20" s="955" t="s">
        <v>1096</v>
      </c>
      <c r="Z20" s="946" t="s">
        <v>6940</v>
      </c>
      <c r="AA20" s="946"/>
      <c r="AB20" s="946"/>
      <c r="AC20" s="955"/>
      <c r="AD20" s="955" t="s">
        <v>1624</v>
      </c>
      <c r="AE20" s="955"/>
      <c r="AF20" s="955"/>
      <c r="AG20" s="955"/>
      <c r="AH20" s="955"/>
      <c r="AI20" s="946" t="s">
        <v>6941</v>
      </c>
      <c r="AJ20" s="946"/>
      <c r="AK20" s="946"/>
      <c r="AL20" s="946"/>
      <c r="AM20" s="946" t="s">
        <v>6942</v>
      </c>
      <c r="AN20" s="946"/>
      <c r="AO20" s="946"/>
      <c r="AP20" s="726" t="s">
        <v>6943</v>
      </c>
      <c r="AQ20" s="946"/>
      <c r="AR20" s="946" t="s">
        <v>6944</v>
      </c>
      <c r="AS20" s="946"/>
      <c r="AT20" s="946" t="s">
        <v>6945</v>
      </c>
      <c r="AU20" s="726" t="s">
        <v>6946</v>
      </c>
      <c r="AV20" s="955"/>
      <c r="AW20" s="726" t="s">
        <v>6840</v>
      </c>
      <c r="AX20" s="946"/>
      <c r="AY20" s="946" t="s">
        <v>6845</v>
      </c>
      <c r="AZ20" s="955"/>
      <c r="BA20" s="955"/>
      <c r="BB20" s="946" t="s">
        <v>6630</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6947</v>
      </c>
      <c r="B21" s="991" t="s">
        <v>5900</v>
      </c>
      <c r="C21" s="992" t="s">
        <v>1353</v>
      </c>
      <c r="D21" s="993" t="s">
        <v>1353</v>
      </c>
      <c r="E21" s="994" t="s">
        <v>1353</v>
      </c>
      <c r="F21" s="995" t="s">
        <v>1353</v>
      </c>
      <c r="G21" s="991" t="s">
        <v>2573</v>
      </c>
      <c r="H21" s="1025" t="s">
        <v>6948</v>
      </c>
      <c r="I21" s="1025" t="s">
        <v>6949</v>
      </c>
      <c r="J21" s="946"/>
      <c r="K21" s="726" t="s">
        <v>6950</v>
      </c>
      <c r="L21" s="946"/>
      <c r="M21" s="946"/>
      <c r="N21" s="946"/>
      <c r="O21" s="946"/>
      <c r="P21" s="726" t="s">
        <v>6951</v>
      </c>
      <c r="Q21" s="946"/>
      <c r="R21" s="946"/>
      <c r="S21" s="946"/>
      <c r="T21" s="726" t="s">
        <v>6952</v>
      </c>
      <c r="U21" s="726" t="s">
        <v>924</v>
      </c>
      <c r="V21" s="946"/>
      <c r="W21" s="946"/>
      <c r="X21" s="726" t="s">
        <v>6953</v>
      </c>
      <c r="Y21" s="726" t="s">
        <v>6954</v>
      </c>
      <c r="Z21" s="946"/>
      <c r="AA21" s="946"/>
      <c r="AB21" s="946"/>
      <c r="AC21" s="946"/>
      <c r="AD21" s="726" t="s">
        <v>2918</v>
      </c>
      <c r="AE21" s="946"/>
      <c r="AF21" s="946"/>
      <c r="AG21" s="946"/>
      <c r="AH21" s="946"/>
      <c r="AI21" s="946"/>
      <c r="AJ21" s="946"/>
      <c r="AK21" s="946"/>
      <c r="AL21" s="946"/>
      <c r="AM21" s="726" t="s">
        <v>6642</v>
      </c>
      <c r="AN21" s="946"/>
      <c r="AO21" s="946"/>
      <c r="AP21" s="726" t="s">
        <v>6942</v>
      </c>
      <c r="AQ21" s="946"/>
      <c r="AR21" s="946"/>
      <c r="AS21" s="946"/>
      <c r="AT21" s="726" t="s">
        <v>6955</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6956</v>
      </c>
      <c r="C22" s="992" t="s">
        <v>1353</v>
      </c>
      <c r="D22" s="993" t="s">
        <v>1353</v>
      </c>
      <c r="E22" s="994" t="s">
        <v>1353</v>
      </c>
      <c r="F22" s="995" t="s">
        <v>1353</v>
      </c>
      <c r="G22" s="991" t="s">
        <v>1960</v>
      </c>
      <c r="H22" s="1025"/>
      <c r="I22" s="1025" t="s">
        <v>6957</v>
      </c>
      <c r="J22" s="955"/>
      <c r="K22" s="726" t="s">
        <v>6958</v>
      </c>
      <c r="L22" s="955"/>
      <c r="M22" s="946"/>
      <c r="N22" s="946"/>
      <c r="O22" s="946"/>
      <c r="P22" s="946"/>
      <c r="Q22" s="946"/>
      <c r="R22" s="955" t="s">
        <v>2341</v>
      </c>
      <c r="S22" s="946"/>
      <c r="T22" s="955" t="s">
        <v>6959</v>
      </c>
      <c r="U22" s="955" t="s">
        <v>6960</v>
      </c>
      <c r="V22" s="955" t="s">
        <v>6961</v>
      </c>
      <c r="W22" s="955" t="s">
        <v>3044</v>
      </c>
      <c r="X22" s="726" t="s">
        <v>2861</v>
      </c>
      <c r="Y22" s="955" t="s">
        <v>2638</v>
      </c>
      <c r="Z22" s="946"/>
      <c r="AA22" s="946"/>
      <c r="AB22" s="946"/>
      <c r="AC22" s="955" t="s">
        <v>2353</v>
      </c>
      <c r="AD22" s="955" t="s">
        <v>1645</v>
      </c>
      <c r="AE22" s="955"/>
      <c r="AF22" s="955" t="s">
        <v>3766</v>
      </c>
      <c r="AG22" s="955"/>
      <c r="AH22" s="955" t="s">
        <v>3495</v>
      </c>
      <c r="AI22" s="946"/>
      <c r="AJ22" s="946"/>
      <c r="AK22" s="946"/>
      <c r="AL22" s="946"/>
      <c r="AM22" s="946"/>
      <c r="AN22" s="946"/>
      <c r="AO22" s="946"/>
      <c r="AP22" s="726" t="s">
        <v>6912</v>
      </c>
      <c r="AQ22" s="946"/>
      <c r="AR22" s="946"/>
      <c r="AS22" s="946"/>
      <c r="AT22" s="946"/>
      <c r="AU22" s="726" t="s">
        <v>6962</v>
      </c>
      <c r="AV22" s="955"/>
      <c r="AW22" s="726" t="s">
        <v>6693</v>
      </c>
      <c r="AX22" s="946"/>
      <c r="AY22" s="946"/>
      <c r="AZ22" s="955" t="s">
        <v>6963</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6964</v>
      </c>
      <c r="C23" s="992" t="s">
        <v>1353</v>
      </c>
      <c r="D23" s="993" t="s">
        <v>820</v>
      </c>
      <c r="E23" s="994" t="s">
        <v>904</v>
      </c>
      <c r="F23" s="995" t="s">
        <v>221</v>
      </c>
      <c r="G23" s="991" t="s">
        <v>1491</v>
      </c>
      <c r="H23" s="1031" t="s">
        <v>6965</v>
      </c>
      <c r="I23" s="1031" t="s">
        <v>4862</v>
      </c>
      <c r="J23" s="943"/>
      <c r="K23" s="955" t="s">
        <v>6966</v>
      </c>
      <c r="L23" s="955"/>
      <c r="M23" s="955"/>
      <c r="N23" s="955" t="s">
        <v>6967</v>
      </c>
      <c r="O23" s="955" t="s">
        <v>6968</v>
      </c>
      <c r="P23" s="955" t="s">
        <v>6969</v>
      </c>
      <c r="Q23" s="955" t="s">
        <v>6970</v>
      </c>
      <c r="R23" s="955" t="s">
        <v>6971</v>
      </c>
      <c r="S23" s="955" t="s">
        <v>4881</v>
      </c>
      <c r="T23" s="955" t="s">
        <v>6972</v>
      </c>
      <c r="U23" s="955" t="s">
        <v>6973</v>
      </c>
      <c r="V23" s="955"/>
      <c r="W23" s="955" t="s">
        <v>6974</v>
      </c>
      <c r="X23" s="955"/>
      <c r="Y23" s="946"/>
      <c r="Z23" s="946"/>
      <c r="AA23" s="946"/>
      <c r="AB23" s="946"/>
      <c r="AC23" s="955" t="s">
        <v>6975</v>
      </c>
      <c r="AD23" s="955" t="s">
        <v>6976</v>
      </c>
      <c r="AE23" s="955"/>
      <c r="AF23" s="955" t="s">
        <v>6977</v>
      </c>
      <c r="AG23" s="955"/>
      <c r="AH23" s="955" t="s">
        <v>6978</v>
      </c>
      <c r="AI23" s="955"/>
      <c r="AJ23" s="955"/>
      <c r="AK23" s="946"/>
      <c r="AL23" s="946"/>
      <c r="AM23" s="955" t="s">
        <v>6979</v>
      </c>
      <c r="AN23" s="955" t="s">
        <v>6819</v>
      </c>
      <c r="AO23" s="955" t="s">
        <v>6764</v>
      </c>
      <c r="AP23" s="955" t="s">
        <v>6980</v>
      </c>
      <c r="AQ23" s="955"/>
      <c r="AR23" s="955" t="s">
        <v>6893</v>
      </c>
      <c r="AS23" s="955"/>
      <c r="AT23" s="955" t="s">
        <v>6981</v>
      </c>
      <c r="AU23" s="955" t="s">
        <v>6982</v>
      </c>
      <c r="AV23" s="955"/>
      <c r="AW23" s="955" t="s">
        <v>6892</v>
      </c>
      <c r="AX23" s="955"/>
      <c r="AY23" s="955" t="s">
        <v>6921</v>
      </c>
      <c r="AZ23" s="946"/>
      <c r="BA23" s="946"/>
      <c r="BB23" s="955" t="s">
        <v>6983</v>
      </c>
      <c r="BC23" s="726" t="s">
        <v>6921</v>
      </c>
      <c r="BD23" s="955" t="s">
        <v>6895</v>
      </c>
      <c r="BE23" s="955"/>
      <c r="BF23" s="955"/>
      <c r="BG23" s="1057" t="s">
        <v>6984</v>
      </c>
      <c r="BH23" s="1058" t="s">
        <v>6985</v>
      </c>
      <c r="BI23" s="1017"/>
      <c r="BJ23" s="1017"/>
      <c r="BK23" s="1017"/>
      <c r="BL23" s="1017" t="s">
        <v>6986</v>
      </c>
      <c r="BM23" s="1017" t="s">
        <v>6987</v>
      </c>
      <c r="BN23" s="1017"/>
      <c r="BO23" s="1017"/>
      <c r="BP23" s="1017"/>
      <c r="BQ23" s="946"/>
      <c r="BR23" s="1059" t="s">
        <v>6988</v>
      </c>
      <c r="BS23" s="946"/>
      <c r="BT23" s="946"/>
      <c r="BU23" s="946"/>
      <c r="BV23" s="1049" t="s">
        <v>2088</v>
      </c>
      <c r="BW23" s="955" t="s">
        <v>2906</v>
      </c>
      <c r="BX23" s="955" t="s">
        <v>4063</v>
      </c>
      <c r="BY23" s="952" t="s">
        <v>4640</v>
      </c>
      <c r="BZ23" s="955" t="s">
        <v>2362</v>
      </c>
      <c r="CA23" s="955" t="s">
        <v>5063</v>
      </c>
      <c r="CB23" s="955" t="s">
        <v>2158</v>
      </c>
      <c r="CC23" s="955" t="s">
        <v>6989</v>
      </c>
      <c r="CD23" s="955"/>
      <c r="CE23" s="1023" t="s">
        <v>6866</v>
      </c>
      <c r="CF23" s="1023" t="s">
        <v>6631</v>
      </c>
      <c r="CG23" s="1023" t="s">
        <v>6990</v>
      </c>
      <c r="CH23" s="1023"/>
      <c r="CI23" s="1021"/>
      <c r="CJ23" s="1021"/>
      <c r="CK23" s="1021"/>
      <c r="CL23" s="1021"/>
      <c r="CM23" s="1021"/>
      <c r="CN23" s="1021"/>
      <c r="CO23" s="1021"/>
      <c r="CP23" s="1021"/>
      <c r="CQ23" s="1021"/>
      <c r="CR23" s="1021"/>
      <c r="CS23" s="1021"/>
      <c r="CT23" s="728" t="s">
        <v>4738</v>
      </c>
    </row>
    <row r="24" ht="15.75" customHeight="1">
      <c r="A24" s="1016" t="s">
        <v>5870</v>
      </c>
      <c r="B24" s="991" t="s">
        <v>6991</v>
      </c>
      <c r="C24" s="992" t="s">
        <v>1353</v>
      </c>
      <c r="D24" s="993" t="s">
        <v>820</v>
      </c>
      <c r="E24" s="994" t="s">
        <v>1353</v>
      </c>
      <c r="F24" s="995" t="s">
        <v>987</v>
      </c>
      <c r="G24" s="991" t="s">
        <v>327</v>
      </c>
      <c r="H24" s="1025"/>
      <c r="I24" s="1025" t="s">
        <v>6992</v>
      </c>
      <c r="J24" s="955"/>
      <c r="K24" s="726" t="s">
        <v>6993</v>
      </c>
      <c r="L24" s="953" t="s">
        <v>3174</v>
      </c>
      <c r="M24" s="946"/>
      <c r="N24" s="946"/>
      <c r="O24" s="946"/>
      <c r="P24" s="726" t="s">
        <v>6994</v>
      </c>
      <c r="Q24" s="946"/>
      <c r="R24" s="702" t="s">
        <v>6995</v>
      </c>
      <c r="S24" s="946"/>
      <c r="T24" s="946"/>
      <c r="U24" s="726" t="s">
        <v>915</v>
      </c>
      <c r="V24" s="955"/>
      <c r="W24" s="955" t="s">
        <v>4002</v>
      </c>
      <c r="X24" s="726" t="s">
        <v>3048</v>
      </c>
      <c r="Y24" s="702" t="s">
        <v>5535</v>
      </c>
      <c r="Z24" s="946"/>
      <c r="AA24" s="946"/>
      <c r="AB24" s="946"/>
      <c r="AC24" s="955" t="s">
        <v>6996</v>
      </c>
      <c r="AD24" s="955" t="s">
        <v>6997</v>
      </c>
      <c r="AE24" s="955"/>
      <c r="AF24" s="955" t="s">
        <v>6998</v>
      </c>
      <c r="AG24" s="955"/>
      <c r="AH24" s="955" t="s">
        <v>6999</v>
      </c>
      <c r="AI24" s="946"/>
      <c r="AJ24" s="946"/>
      <c r="AK24" s="728" t="s">
        <v>3220</v>
      </c>
      <c r="AL24" s="1012"/>
      <c r="AM24" s="946"/>
      <c r="AN24" s="946"/>
      <c r="AO24" s="946"/>
      <c r="AP24" s="946"/>
      <c r="AQ24" s="946"/>
      <c r="AR24" s="955" t="s">
        <v>7000</v>
      </c>
      <c r="AS24" s="955"/>
      <c r="AT24" s="946"/>
      <c r="AU24" s="946"/>
      <c r="AV24" s="946"/>
      <c r="AW24" s="955" t="s">
        <v>6668</v>
      </c>
      <c r="AX24" s="946"/>
      <c r="AY24" s="946"/>
      <c r="AZ24" s="946"/>
      <c r="BA24" s="946"/>
      <c r="BB24" s="955" t="s">
        <v>6748</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3527</v>
      </c>
      <c r="CO24" s="955" t="s">
        <v>4606</v>
      </c>
      <c r="CP24" s="946"/>
      <c r="CQ24" s="946"/>
      <c r="CR24" s="946"/>
      <c r="CS24" s="946"/>
      <c r="CT24" s="144"/>
    </row>
    <row r="25">
      <c r="A25" s="1002" t="s">
        <v>4477</v>
      </c>
      <c r="B25" s="991" t="s">
        <v>432</v>
      </c>
      <c r="C25" s="992" t="s">
        <v>1353</v>
      </c>
      <c r="D25" s="993" t="s">
        <v>1353</v>
      </c>
      <c r="E25" s="994" t="s">
        <v>1353</v>
      </c>
      <c r="F25" s="995" t="s">
        <v>1353</v>
      </c>
      <c r="G25" s="991" t="s">
        <v>1960</v>
      </c>
      <c r="H25" s="1025" t="s">
        <v>7001</v>
      </c>
      <c r="I25" s="1025" t="s">
        <v>7002</v>
      </c>
      <c r="J25" s="726" t="s">
        <v>7003</v>
      </c>
      <c r="K25" s="1025" t="s">
        <v>7004</v>
      </c>
      <c r="L25" s="726" t="s">
        <v>7005</v>
      </c>
      <c r="M25" s="726" t="s">
        <v>6729</v>
      </c>
      <c r="N25" s="726" t="s">
        <v>7006</v>
      </c>
      <c r="O25" s="946"/>
      <c r="P25" s="726" t="s">
        <v>7007</v>
      </c>
      <c r="Q25" s="946"/>
      <c r="R25" s="726" t="s">
        <v>6813</v>
      </c>
      <c r="S25" s="1001" t="s">
        <v>7008</v>
      </c>
      <c r="T25" s="946"/>
      <c r="U25" s="1060" t="s">
        <v>7009</v>
      </c>
      <c r="V25" s="726" t="s">
        <v>7010</v>
      </c>
      <c r="W25" s="955" t="s">
        <v>7011</v>
      </c>
      <c r="X25" s="726" t="s">
        <v>7012</v>
      </c>
      <c r="Y25" s="726" t="s">
        <v>353</v>
      </c>
      <c r="Z25" s="946"/>
      <c r="AA25" s="946"/>
      <c r="AB25" s="946"/>
      <c r="AC25" s="955" t="s">
        <v>7013</v>
      </c>
      <c r="AD25" s="726" t="s">
        <v>3618</v>
      </c>
      <c r="AE25" s="946"/>
      <c r="AF25" s="946"/>
      <c r="AG25" s="946"/>
      <c r="AH25" s="946"/>
      <c r="AI25" s="946"/>
      <c r="AJ25" s="946"/>
      <c r="AK25" s="946"/>
      <c r="AL25" s="946"/>
      <c r="AM25" s="955"/>
      <c r="AN25" s="946"/>
      <c r="AO25" s="946"/>
      <c r="AP25" s="726" t="s">
        <v>6897</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7014</v>
      </c>
      <c r="B26" s="991" t="s">
        <v>1435</v>
      </c>
      <c r="C26" s="992" t="s">
        <v>1353</v>
      </c>
      <c r="D26" s="993" t="s">
        <v>820</v>
      </c>
      <c r="E26" s="994" t="s">
        <v>1353</v>
      </c>
      <c r="F26" s="995" t="s">
        <v>904</v>
      </c>
      <c r="G26" s="991" t="s">
        <v>2573</v>
      </c>
      <c r="H26" s="1025"/>
      <c r="I26" s="1025" t="s">
        <v>7015</v>
      </c>
      <c r="J26" s="946"/>
      <c r="K26" s="726" t="s">
        <v>7016</v>
      </c>
      <c r="L26" s="946"/>
      <c r="M26" s="946"/>
      <c r="N26" s="946"/>
      <c r="O26" s="946"/>
      <c r="P26" s="726" t="s">
        <v>7017</v>
      </c>
      <c r="Q26" s="946"/>
      <c r="R26" s="946"/>
      <c r="S26" s="946"/>
      <c r="T26" s="946"/>
      <c r="U26" s="737" t="s">
        <v>7018</v>
      </c>
      <c r="V26" s="946"/>
      <c r="W26" s="946"/>
      <c r="X26" s="726" t="s">
        <v>7019</v>
      </c>
      <c r="Y26" s="702" t="s">
        <v>4037</v>
      </c>
      <c r="Z26" s="946"/>
      <c r="AA26" s="726" t="s">
        <v>7020</v>
      </c>
      <c r="AB26" s="946"/>
      <c r="AC26" s="726" t="s">
        <v>7021</v>
      </c>
      <c r="AD26" s="726" t="s">
        <v>1681</v>
      </c>
      <c r="AE26" s="953" t="s">
        <v>4550</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1353</v>
      </c>
      <c r="F27" s="995" t="s">
        <v>728</v>
      </c>
      <c r="G27" s="991" t="s">
        <v>728</v>
      </c>
      <c r="H27" s="1025"/>
      <c r="I27" s="1025"/>
      <c r="J27" s="946"/>
      <c r="K27" s="946"/>
      <c r="L27" s="946"/>
      <c r="M27" s="946"/>
      <c r="N27" s="946"/>
      <c r="O27" s="946"/>
      <c r="P27" s="946"/>
      <c r="Q27" s="946"/>
      <c r="R27" s="946"/>
      <c r="S27" s="946"/>
      <c r="T27" s="946"/>
      <c r="U27" s="946"/>
      <c r="V27" s="946"/>
      <c r="W27" s="946"/>
      <c r="X27" s="953" t="s">
        <v>7022</v>
      </c>
      <c r="Y27" s="953" t="s">
        <v>5453</v>
      </c>
      <c r="Z27" s="946"/>
      <c r="AA27" s="946"/>
      <c r="AB27" s="946"/>
      <c r="AC27" s="946"/>
      <c r="AD27" s="946"/>
      <c r="AE27" s="805"/>
      <c r="AF27" s="947" t="s">
        <v>7023</v>
      </c>
      <c r="AG27" s="946"/>
      <c r="AH27" s="946"/>
      <c r="AI27" s="946"/>
      <c r="AJ27" s="946"/>
      <c r="AK27" s="946"/>
      <c r="AL27" s="946"/>
      <c r="AM27" s="946"/>
      <c r="AN27" s="946"/>
      <c r="AO27" s="946"/>
      <c r="AP27" s="946"/>
      <c r="AQ27" s="946"/>
      <c r="AR27" s="946"/>
      <c r="AS27" s="946"/>
      <c r="AT27" s="946"/>
      <c r="AU27" s="946"/>
      <c r="AV27" s="946"/>
      <c r="AW27" s="946"/>
      <c r="AX27" s="1059" t="s">
        <v>5958</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7024</v>
      </c>
      <c r="B28" s="991" t="s">
        <v>1925</v>
      </c>
      <c r="C28" s="992" t="s">
        <v>1353</v>
      </c>
      <c r="D28" s="993" t="s">
        <v>1353</v>
      </c>
      <c r="E28" s="994" t="s">
        <v>1353</v>
      </c>
      <c r="F28" s="995" t="s">
        <v>904</v>
      </c>
      <c r="G28" s="991" t="s">
        <v>728</v>
      </c>
      <c r="H28" s="1025"/>
      <c r="I28" s="1025"/>
      <c r="J28" s="144"/>
      <c r="K28" s="144"/>
      <c r="L28" s="144"/>
      <c r="M28" s="144"/>
      <c r="N28" s="144"/>
      <c r="O28" s="144"/>
      <c r="P28" s="144"/>
      <c r="Q28" s="144"/>
      <c r="R28" s="1001" t="s">
        <v>7025</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7026</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5897</v>
      </c>
      <c r="C29" s="992" t="s">
        <v>1353</v>
      </c>
      <c r="D29" s="993" t="s">
        <v>1353</v>
      </c>
      <c r="E29" s="994" t="s">
        <v>1353</v>
      </c>
      <c r="F29" s="995" t="s">
        <v>1353</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7027</v>
      </c>
      <c r="AD29" s="726" t="s">
        <v>5450</v>
      </c>
      <c r="AE29" s="955"/>
      <c r="AF29" s="955" t="s">
        <v>7028</v>
      </c>
      <c r="AG29" s="955"/>
      <c r="AH29" s="955" t="s">
        <v>4493</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2533</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4625</v>
      </c>
      <c r="B30" s="991" t="s">
        <v>5897</v>
      </c>
      <c r="C30" s="992" t="s">
        <v>1353</v>
      </c>
      <c r="D30" s="993" t="s">
        <v>1353</v>
      </c>
      <c r="E30" s="994" t="s">
        <v>1353</v>
      </c>
      <c r="F30" s="995" t="s">
        <v>1353</v>
      </c>
      <c r="G30" s="991" t="s">
        <v>1069</v>
      </c>
      <c r="H30" s="1025"/>
      <c r="I30" s="1064" t="s">
        <v>5958</v>
      </c>
      <c r="J30" s="946"/>
      <c r="K30" s="726" t="s">
        <v>7029</v>
      </c>
      <c r="L30" s="946"/>
      <c r="M30" s="946"/>
      <c r="N30" s="946"/>
      <c r="O30" s="946"/>
      <c r="P30" s="726" t="s">
        <v>7030</v>
      </c>
      <c r="Q30" s="946"/>
      <c r="R30" s="946"/>
      <c r="S30" s="946"/>
      <c r="T30" s="726" t="s">
        <v>7031</v>
      </c>
      <c r="U30" s="726" t="s">
        <v>7032</v>
      </c>
      <c r="V30" s="946"/>
      <c r="W30" s="726" t="s">
        <v>354</v>
      </c>
      <c r="X30" s="726" t="s">
        <v>7033</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7000</v>
      </c>
      <c r="AV30" s="946"/>
      <c r="AW30" s="946"/>
      <c r="AX30" s="946"/>
      <c r="AY30" s="946"/>
      <c r="AZ30" s="726" t="s">
        <v>3732</v>
      </c>
      <c r="BA30" s="946"/>
      <c r="BB30" s="737" t="s">
        <v>7034</v>
      </c>
      <c r="BC30" s="726" t="s">
        <v>6659</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5540</v>
      </c>
      <c r="B31" s="991" t="s">
        <v>5692</v>
      </c>
      <c r="C31" s="992" t="s">
        <v>1353</v>
      </c>
      <c r="D31" s="993" t="s">
        <v>1353</v>
      </c>
      <c r="E31" s="994" t="s">
        <v>820</v>
      </c>
      <c r="F31" s="995" t="s">
        <v>728</v>
      </c>
      <c r="G31" s="991" t="s">
        <v>2573</v>
      </c>
      <c r="H31" s="1025" t="s">
        <v>7035</v>
      </c>
      <c r="I31" s="1025"/>
      <c r="J31" s="946"/>
      <c r="K31" s="946"/>
      <c r="L31" s="946"/>
      <c r="M31" s="946"/>
      <c r="N31" s="946"/>
      <c r="O31" s="946"/>
      <c r="P31" s="946"/>
      <c r="Q31" s="946"/>
      <c r="R31" s="946"/>
      <c r="S31" s="946"/>
      <c r="T31" s="702" t="s">
        <v>7036</v>
      </c>
      <c r="U31" s="726" t="s">
        <v>7037</v>
      </c>
      <c r="V31" s="726" t="s">
        <v>7038</v>
      </c>
      <c r="W31" s="946"/>
      <c r="X31" s="726" t="s">
        <v>7039</v>
      </c>
      <c r="Y31" s="726" t="s">
        <v>7040</v>
      </c>
      <c r="Z31" s="946"/>
      <c r="AA31" s="946"/>
      <c r="AB31" s="946"/>
      <c r="AC31" s="702" t="s">
        <v>7041</v>
      </c>
      <c r="AD31" s="726" t="s">
        <v>5083</v>
      </c>
      <c r="AE31" s="946"/>
      <c r="AF31" s="946"/>
      <c r="AG31" s="946"/>
      <c r="AH31" s="946"/>
      <c r="AI31" s="946"/>
      <c r="AJ31" s="946"/>
      <c r="AK31" s="946"/>
      <c r="AL31" s="946"/>
      <c r="AM31" s="726" t="s">
        <v>7042</v>
      </c>
      <c r="AN31" s="946"/>
      <c r="AO31" s="946"/>
      <c r="AP31" s="726" t="s">
        <v>6720</v>
      </c>
      <c r="AQ31" s="946"/>
      <c r="AR31" s="946"/>
      <c r="AS31" s="946"/>
      <c r="AT31" s="946"/>
      <c r="AU31" s="726" t="s">
        <v>6782</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7043</v>
      </c>
      <c r="CF31" s="946"/>
      <c r="CG31" s="946"/>
      <c r="CH31" s="946"/>
      <c r="CI31" s="946"/>
      <c r="CJ31" s="946"/>
      <c r="CK31" s="946"/>
      <c r="CL31" s="946"/>
      <c r="CM31" s="946"/>
      <c r="CN31" s="946"/>
      <c r="CO31" s="946"/>
      <c r="CP31" s="946"/>
      <c r="CQ31" s="946"/>
      <c r="CR31" s="946"/>
      <c r="CS31" s="946"/>
      <c r="CT31" s="946"/>
    </row>
    <row r="32">
      <c r="A32" s="996" t="s">
        <v>7044</v>
      </c>
      <c r="B32" s="991" t="s">
        <v>2180</v>
      </c>
      <c r="C32" s="992" t="s">
        <v>1353</v>
      </c>
      <c r="D32" s="993" t="s">
        <v>1353</v>
      </c>
      <c r="E32" s="994" t="s">
        <v>1353</v>
      </c>
      <c r="F32" s="995" t="s">
        <v>1353</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3165</v>
      </c>
      <c r="BZ32" s="1013" t="s">
        <v>7045</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2610</v>
      </c>
      <c r="B33" s="991" t="s">
        <v>5261</v>
      </c>
      <c r="C33" s="992" t="s">
        <v>1353</v>
      </c>
      <c r="D33" s="993" t="s">
        <v>820</v>
      </c>
      <c r="E33" s="994" t="s">
        <v>1353</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1351</v>
      </c>
      <c r="B34" s="991" t="s">
        <v>3761</v>
      </c>
      <c r="C34" s="992" t="s">
        <v>1353</v>
      </c>
      <c r="D34" s="993" t="s">
        <v>820</v>
      </c>
      <c r="E34" s="994" t="s">
        <v>1353</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7046</v>
      </c>
      <c r="B35" s="991" t="s">
        <v>2679</v>
      </c>
      <c r="C35" s="992" t="s">
        <v>820</v>
      </c>
      <c r="D35" s="993" t="s">
        <v>1353</v>
      </c>
      <c r="E35" s="994" t="s">
        <v>1353</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6685</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1353</v>
      </c>
      <c r="D36" s="993" t="s">
        <v>1353</v>
      </c>
      <c r="E36" s="994" t="s">
        <v>1353</v>
      </c>
      <c r="F36" s="995" t="s">
        <v>1353</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1353</v>
      </c>
      <c r="D37" s="993" t="s">
        <v>1353</v>
      </c>
      <c r="E37" s="994" t="s">
        <v>1353</v>
      </c>
      <c r="F37" s="995" t="s">
        <v>1353</v>
      </c>
      <c r="G37" s="991" t="s">
        <v>904</v>
      </c>
      <c r="H37" s="1067"/>
      <c r="I37" s="1067"/>
      <c r="J37" s="946"/>
      <c r="K37" s="946"/>
      <c r="L37" s="946"/>
      <c r="M37" s="946"/>
      <c r="N37" s="946"/>
      <c r="O37" s="946"/>
      <c r="P37" s="946"/>
      <c r="Q37" s="946"/>
      <c r="R37" s="726" t="s">
        <v>7047</v>
      </c>
      <c r="S37" s="946"/>
      <c r="T37" s="946"/>
      <c r="U37" s="726" t="s">
        <v>7048</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3131</v>
      </c>
      <c r="C38" s="992" t="s">
        <v>1353</v>
      </c>
      <c r="D38" s="993" t="s">
        <v>1353</v>
      </c>
      <c r="E38" s="994" t="s">
        <v>1353</v>
      </c>
      <c r="F38" s="995" t="s">
        <v>1353</v>
      </c>
      <c r="G38" s="991" t="s">
        <v>537</v>
      </c>
      <c r="H38" s="1025"/>
      <c r="I38" s="1025"/>
      <c r="J38" s="946"/>
      <c r="K38" s="726" t="s">
        <v>7049</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6688</v>
      </c>
      <c r="AV38" s="955"/>
      <c r="AW38" s="946"/>
      <c r="AX38" s="946"/>
      <c r="AY38" s="946"/>
      <c r="AZ38" s="946"/>
      <c r="BA38" s="946"/>
      <c r="BB38" s="946"/>
      <c r="BC38" s="726" t="s">
        <v>6780</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6487</v>
      </c>
      <c r="B39" s="991" t="s">
        <v>220</v>
      </c>
      <c r="C39" s="992" t="s">
        <v>1353</v>
      </c>
      <c r="D39" s="993" t="s">
        <v>1353</v>
      </c>
      <c r="E39" s="994" t="s">
        <v>1353</v>
      </c>
      <c r="F39" s="995" t="s">
        <v>820</v>
      </c>
      <c r="G39" s="991" t="s">
        <v>820</v>
      </c>
      <c r="H39" s="1025"/>
      <c r="I39" s="1025"/>
      <c r="J39" s="946"/>
      <c r="K39" s="946"/>
      <c r="L39" s="946"/>
      <c r="M39" s="946"/>
      <c r="N39" s="946"/>
      <c r="O39" s="946"/>
      <c r="P39" s="946"/>
      <c r="Q39" s="946"/>
      <c r="R39" s="702" t="s">
        <v>7050</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1353</v>
      </c>
      <c r="E40" s="994" t="s">
        <v>1353</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7051</v>
      </c>
      <c r="B41" s="991" t="s">
        <v>328</v>
      </c>
      <c r="C41" s="992" t="s">
        <v>1353</v>
      </c>
      <c r="D41" s="993" t="s">
        <v>1353</v>
      </c>
      <c r="E41" s="994" t="s">
        <v>1353</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7052</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1353</v>
      </c>
      <c r="D42" s="993" t="s">
        <v>1353</v>
      </c>
      <c r="E42" s="994" t="s">
        <v>1353</v>
      </c>
      <c r="F42" s="995" t="s">
        <v>1353</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7053</v>
      </c>
      <c r="B43" s="991" t="s">
        <v>329</v>
      </c>
      <c r="C43" s="992" t="s">
        <v>820</v>
      </c>
      <c r="D43" s="993" t="s">
        <v>1353</v>
      </c>
      <c r="E43" s="994" t="s">
        <v>1353</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1353</v>
      </c>
      <c r="D44" s="993" t="s">
        <v>1353</v>
      </c>
      <c r="E44" s="994" t="s">
        <v>1353</v>
      </c>
      <c r="F44" s="995" t="s">
        <v>1353</v>
      </c>
      <c r="G44" s="991" t="s">
        <v>904</v>
      </c>
      <c r="H44" s="1025"/>
      <c r="I44" s="1025"/>
      <c r="J44" s="946"/>
      <c r="K44" s="946"/>
      <c r="L44" s="946"/>
      <c r="M44" s="946"/>
      <c r="N44" s="946"/>
      <c r="O44" s="946"/>
      <c r="P44" s="946"/>
      <c r="Q44" s="946"/>
      <c r="R44" s="726" t="s">
        <v>7054</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7055</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1353</v>
      </c>
      <c r="D45" s="993" t="s">
        <v>1353</v>
      </c>
      <c r="E45" s="994" t="s">
        <v>1353</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7056</v>
      </c>
      <c r="B46" s="991" t="s">
        <v>221</v>
      </c>
      <c r="C46" s="992" t="s">
        <v>1353</v>
      </c>
      <c r="D46" s="993" t="s">
        <v>820</v>
      </c>
      <c r="E46" s="994" t="s">
        <v>1353</v>
      </c>
      <c r="F46" s="995" t="s">
        <v>728</v>
      </c>
      <c r="G46" s="991" t="s">
        <v>221</v>
      </c>
      <c r="H46" s="1025"/>
      <c r="I46" s="1025"/>
      <c r="J46" s="946"/>
      <c r="K46" s="946"/>
      <c r="L46" s="946"/>
      <c r="M46" s="946"/>
      <c r="N46" s="946"/>
      <c r="O46" s="946"/>
      <c r="P46" s="946"/>
      <c r="Q46" s="946"/>
      <c r="R46" s="946"/>
      <c r="S46" s="946"/>
      <c r="T46" s="946"/>
      <c r="U46" s="702" t="s">
        <v>7057</v>
      </c>
      <c r="V46" s="946"/>
      <c r="W46" s="726" t="s">
        <v>7058</v>
      </c>
      <c r="X46" s="726" t="s">
        <v>7058</v>
      </c>
      <c r="Y46" s="946"/>
      <c r="Z46" s="946"/>
      <c r="AA46" s="946"/>
      <c r="AB46" s="946"/>
      <c r="AC46" s="946"/>
      <c r="AD46" s="946"/>
      <c r="AE46" s="946"/>
      <c r="AF46" s="946"/>
      <c r="AG46" s="946"/>
      <c r="AH46" s="946"/>
      <c r="AI46" s="946"/>
      <c r="AJ46" s="946"/>
      <c r="AK46" s="946"/>
      <c r="AL46" s="946"/>
      <c r="AM46" s="946"/>
      <c r="AN46" s="946"/>
      <c r="AO46" s="946"/>
      <c r="AP46" s="726" t="s">
        <v>7059</v>
      </c>
      <c r="AQ46" s="953" t="s">
        <v>7060</v>
      </c>
      <c r="AR46" s="702" t="s">
        <v>7061</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1353</v>
      </c>
      <c r="D47" s="993" t="s">
        <v>1353</v>
      </c>
      <c r="E47" s="994" t="s">
        <v>1353</v>
      </c>
      <c r="F47" s="995" t="s">
        <v>1353</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6619</v>
      </c>
      <c r="BD47" s="955" t="s">
        <v>7000</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7062</v>
      </c>
      <c r="B48" s="991" t="s">
        <v>987</v>
      </c>
      <c r="C48" s="992" t="s">
        <v>1353</v>
      </c>
      <c r="D48" s="993" t="s">
        <v>1353</v>
      </c>
      <c r="E48" s="994" t="s">
        <v>1353</v>
      </c>
      <c r="F48" s="995" t="s">
        <v>1353</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7063</v>
      </c>
      <c r="B49" s="991" t="s">
        <v>728</v>
      </c>
      <c r="C49" s="992" t="s">
        <v>820</v>
      </c>
      <c r="D49" s="993" t="s">
        <v>1353</v>
      </c>
      <c r="E49" s="994" t="s">
        <v>1353</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2638</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1353</v>
      </c>
      <c r="D50" s="993" t="s">
        <v>1353</v>
      </c>
      <c r="E50" s="994" t="s">
        <v>1353</v>
      </c>
      <c r="F50" s="995" t="s">
        <v>1353</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2501</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7064</v>
      </c>
      <c r="B51" s="991" t="s">
        <v>904</v>
      </c>
      <c r="C51" s="992" t="s">
        <v>1353</v>
      </c>
      <c r="D51" s="993" t="s">
        <v>1353</v>
      </c>
      <c r="E51" s="994" t="s">
        <v>1353</v>
      </c>
      <c r="F51" s="995" t="s">
        <v>1353</v>
      </c>
      <c r="G51" s="991" t="s">
        <v>820</v>
      </c>
      <c r="H51" s="1025"/>
      <c r="I51" s="1025"/>
      <c r="J51" s="946"/>
      <c r="K51" s="946"/>
      <c r="L51" s="946"/>
      <c r="M51" s="946"/>
      <c r="N51" s="946"/>
      <c r="O51" s="946"/>
      <c r="P51" s="946"/>
      <c r="Q51" s="946"/>
      <c r="R51" s="946"/>
      <c r="S51" s="946"/>
      <c r="T51" s="946"/>
      <c r="U51" s="946"/>
      <c r="V51" s="955" t="s">
        <v>6774</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7065</v>
      </c>
      <c r="C1" s="1080" t="s">
        <v>7066</v>
      </c>
      <c r="D1" s="1081" t="s">
        <v>7067</v>
      </c>
      <c r="E1" s="1081" t="s">
        <v>6512</v>
      </c>
      <c r="F1" s="1081" t="s">
        <v>6513</v>
      </c>
      <c r="G1" s="1081" t="s">
        <v>7068</v>
      </c>
      <c r="H1" s="1082" t="s">
        <v>7069</v>
      </c>
      <c r="I1" s="1082" t="s">
        <v>7070</v>
      </c>
      <c r="J1" s="1083" t="s">
        <v>6524</v>
      </c>
      <c r="K1" s="1083" t="s">
        <v>7071</v>
      </c>
      <c r="L1" s="1083" t="s">
        <v>7072</v>
      </c>
      <c r="M1" s="1083" t="s">
        <v>7073</v>
      </c>
      <c r="N1" s="1083" t="s">
        <v>6587</v>
      </c>
      <c r="O1" s="1083" t="s">
        <v>7074</v>
      </c>
      <c r="P1" s="1083" t="s">
        <v>7075</v>
      </c>
      <c r="Q1" s="1084" t="s">
        <v>7076</v>
      </c>
      <c r="R1" s="1084" t="s">
        <v>6520</v>
      </c>
      <c r="S1" s="1084" t="s">
        <v>7077</v>
      </c>
      <c r="T1" s="1084" t="s">
        <v>7078</v>
      </c>
      <c r="U1" s="1084" t="s">
        <v>7079</v>
      </c>
      <c r="V1" s="1084" t="s">
        <v>7080</v>
      </c>
      <c r="W1" s="1085" t="s">
        <v>6514</v>
      </c>
      <c r="X1" s="1085" t="s">
        <v>6515</v>
      </c>
      <c r="Y1" s="1085" t="s">
        <v>7081</v>
      </c>
      <c r="Z1" s="1085" t="s">
        <v>7082</v>
      </c>
      <c r="AA1" s="1085" t="s">
        <v>6517</v>
      </c>
      <c r="AB1" s="1085" t="s">
        <v>7083</v>
      </c>
      <c r="AC1" s="1085" t="s">
        <v>7084</v>
      </c>
      <c r="AD1" s="1081" t="s">
        <v>7085</v>
      </c>
      <c r="AE1" s="1081" t="s">
        <v>7086</v>
      </c>
      <c r="AF1" s="1086" t="s">
        <v>6521</v>
      </c>
      <c r="AG1" s="1086" t="s">
        <v>7087</v>
      </c>
      <c r="AH1" s="1086" t="s">
        <v>7088</v>
      </c>
      <c r="AI1" s="1086" t="s">
        <v>6522</v>
      </c>
      <c r="AJ1" s="1086" t="s">
        <v>7089</v>
      </c>
      <c r="AK1" s="1086" t="s">
        <v>7090</v>
      </c>
      <c r="AL1" s="1086" t="s">
        <v>7091</v>
      </c>
      <c r="AM1" s="1087" t="s">
        <v>6523</v>
      </c>
      <c r="AN1" s="1087" t="s">
        <v>7092</v>
      </c>
      <c r="AO1" s="1087" t="s">
        <v>7093</v>
      </c>
      <c r="AP1" s="1087" t="s">
        <v>7094</v>
      </c>
      <c r="AQ1" s="1087" t="s">
        <v>7095</v>
      </c>
      <c r="AR1" s="1087" t="s">
        <v>7096</v>
      </c>
      <c r="AS1" s="1087" t="s">
        <v>7097</v>
      </c>
      <c r="AT1" s="1088" t="s">
        <v>7098</v>
      </c>
      <c r="AU1" s="1078" t="s">
        <v>7099</v>
      </c>
      <c r="AV1" s="1089" t="s">
        <v>7100</v>
      </c>
      <c r="AW1" s="1090" t="s">
        <v>7101</v>
      </c>
    </row>
    <row r="2" ht="15.75" customHeight="1">
      <c r="A2" s="1091" t="s">
        <v>7102</v>
      </c>
      <c r="B2" s="1092" t="s">
        <v>7103</v>
      </c>
      <c r="C2" s="1093">
        <v>0.049133796296296293</v>
      </c>
      <c r="D2" s="1094" t="s">
        <v>7104</v>
      </c>
      <c r="E2" s="1094" t="s">
        <v>7105</v>
      </c>
      <c r="F2" s="1094" t="s">
        <v>7106</v>
      </c>
      <c r="G2" s="1094" t="s">
        <v>7107</v>
      </c>
      <c r="H2" s="1095" t="s">
        <v>7108</v>
      </c>
      <c r="I2" s="1095" t="s">
        <v>4488</v>
      </c>
      <c r="J2" s="1096" t="s">
        <v>7109</v>
      </c>
      <c r="K2" s="1096" t="s">
        <v>943</v>
      </c>
      <c r="L2" s="1096" t="s">
        <v>339</v>
      </c>
      <c r="M2" s="1096" t="s">
        <v>7110</v>
      </c>
      <c r="N2" s="1096" t="s">
        <v>7111</v>
      </c>
      <c r="O2" s="1096" t="s">
        <v>7112</v>
      </c>
      <c r="P2" s="1096" t="s">
        <v>1227</v>
      </c>
      <c r="Q2" s="1097" t="s">
        <v>7113</v>
      </c>
      <c r="R2" s="1097" t="s">
        <v>4493</v>
      </c>
      <c r="S2" s="1097" t="s">
        <v>7109</v>
      </c>
      <c r="T2" s="1097" t="s">
        <v>7114</v>
      </c>
      <c r="U2" s="1097" t="s">
        <v>7115</v>
      </c>
      <c r="V2" s="1097" t="s">
        <v>7116</v>
      </c>
      <c r="W2" s="1098" t="s">
        <v>7117</v>
      </c>
      <c r="X2" s="1099" t="s">
        <v>6296</v>
      </c>
      <c r="Y2" s="1099" t="s">
        <v>5201</v>
      </c>
      <c r="Z2" s="1099" t="s">
        <v>2980</v>
      </c>
      <c r="AA2" s="1099" t="s">
        <v>2996</v>
      </c>
      <c r="AB2" s="1099" t="s">
        <v>7118</v>
      </c>
      <c r="AC2" s="1099" t="s">
        <v>5645</v>
      </c>
      <c r="AD2" s="1094" t="s">
        <v>925</v>
      </c>
      <c r="AE2" s="1094" t="s">
        <v>3797</v>
      </c>
      <c r="AF2" s="1100" t="s">
        <v>7119</v>
      </c>
      <c r="AG2" s="1100" t="s">
        <v>4282</v>
      </c>
      <c r="AH2" s="1100" t="s">
        <v>3300</v>
      </c>
      <c r="AI2" s="1100" t="s">
        <v>4904</v>
      </c>
      <c r="AJ2" s="1100" t="s">
        <v>7120</v>
      </c>
      <c r="AK2" s="1100" t="s">
        <v>7121</v>
      </c>
      <c r="AL2" s="1100" t="s">
        <v>7122</v>
      </c>
      <c r="AM2" s="1101" t="s">
        <v>3900</v>
      </c>
      <c r="AN2" s="1101" t="s">
        <v>7123</v>
      </c>
      <c r="AO2" s="1101" t="s">
        <v>2852</v>
      </c>
      <c r="AP2" s="1101" t="s">
        <v>7124</v>
      </c>
      <c r="AQ2" s="1101" t="s">
        <v>7125</v>
      </c>
      <c r="AR2" s="1101" t="s">
        <v>3094</v>
      </c>
      <c r="AS2" s="1101" t="s">
        <v>1141</v>
      </c>
      <c r="AT2" s="1102" t="s">
        <v>7126</v>
      </c>
      <c r="AU2" s="1103" t="s">
        <v>7127</v>
      </c>
      <c r="AV2" s="1103" t="str">
        <f t="shared" ref="AV2:AV26" si="1">TEXT(AU2-C2,"m:ss")</f>
        <v>2:31</v>
      </c>
      <c r="AW2" s="1104"/>
    </row>
    <row r="3" ht="15.75" customHeight="1">
      <c r="A3" s="1105" t="s">
        <v>7128</v>
      </c>
      <c r="B3" s="1106" t="s">
        <v>7129</v>
      </c>
      <c r="C3" s="1093">
        <v>0.04974861111111111</v>
      </c>
      <c r="D3" s="1094" t="s">
        <v>7130</v>
      </c>
      <c r="E3" s="1094" t="s">
        <v>7131</v>
      </c>
      <c r="F3" s="1094" t="s">
        <v>7132</v>
      </c>
      <c r="G3" s="1094" t="s">
        <v>7133</v>
      </c>
      <c r="H3" s="1095" t="s">
        <v>7134</v>
      </c>
      <c r="I3" s="1095" t="s">
        <v>7135</v>
      </c>
      <c r="J3" s="1096" t="s">
        <v>7136</v>
      </c>
      <c r="K3" s="1096" t="s">
        <v>7137</v>
      </c>
      <c r="L3" s="1096" t="s">
        <v>7138</v>
      </c>
      <c r="M3" s="1096" t="s">
        <v>7139</v>
      </c>
      <c r="N3" s="1096" t="s">
        <v>3294</v>
      </c>
      <c r="O3" s="1096" t="s">
        <v>7140</v>
      </c>
      <c r="P3" s="1096" t="s">
        <v>5129</v>
      </c>
      <c r="Q3" s="1097" t="s">
        <v>7141</v>
      </c>
      <c r="R3" s="1097" t="s">
        <v>7142</v>
      </c>
      <c r="S3" s="1097" t="s">
        <v>7143</v>
      </c>
      <c r="T3" s="1097" t="s">
        <v>7144</v>
      </c>
      <c r="U3" s="1097" t="s">
        <v>7145</v>
      </c>
      <c r="V3" s="1097" t="s">
        <v>7146</v>
      </c>
      <c r="W3" s="1099" t="s">
        <v>4149</v>
      </c>
      <c r="X3" s="1099" t="s">
        <v>2850</v>
      </c>
      <c r="Y3" s="1099" t="s">
        <v>7147</v>
      </c>
      <c r="Z3" s="1099" t="s">
        <v>7148</v>
      </c>
      <c r="AA3" s="1099" t="s">
        <v>7149</v>
      </c>
      <c r="AB3" s="1099" t="s">
        <v>7150</v>
      </c>
      <c r="AC3" s="1099" t="s">
        <v>4664</v>
      </c>
      <c r="AD3" s="1094" t="s">
        <v>7151</v>
      </c>
      <c r="AE3" s="1094" t="s">
        <v>7152</v>
      </c>
      <c r="AF3" s="1100" t="s">
        <v>7153</v>
      </c>
      <c r="AG3" s="1100" t="s">
        <v>7154</v>
      </c>
      <c r="AH3" s="1100" t="s">
        <v>2740</v>
      </c>
      <c r="AI3" s="1100" t="s">
        <v>7155</v>
      </c>
      <c r="AJ3" s="1100" t="s">
        <v>7156</v>
      </c>
      <c r="AK3" s="1100" t="s">
        <v>7157</v>
      </c>
      <c r="AL3" s="1100" t="s">
        <v>3641</v>
      </c>
      <c r="AM3" s="1101" t="s">
        <v>7158</v>
      </c>
      <c r="AN3" s="1101" t="s">
        <v>7159</v>
      </c>
      <c r="AO3" s="1101" t="s">
        <v>7160</v>
      </c>
      <c r="AP3" s="1101" t="s">
        <v>7161</v>
      </c>
      <c r="AQ3" s="1101" t="s">
        <v>7162</v>
      </c>
      <c r="AR3" s="1101" t="s">
        <v>5275</v>
      </c>
      <c r="AS3" s="1101" t="s">
        <v>3466</v>
      </c>
      <c r="AT3" s="1102" t="s">
        <v>7163</v>
      </c>
      <c r="AU3" s="1103" t="s">
        <v>7164</v>
      </c>
      <c r="AV3" s="1103" t="str">
        <f t="shared" si="1"/>
        <v>12:22</v>
      </c>
    </row>
    <row r="4" ht="15.75" customHeight="1">
      <c r="A4" s="1107" t="s">
        <v>7165</v>
      </c>
      <c r="B4" s="1108" t="s">
        <v>7166</v>
      </c>
      <c r="C4" s="1093">
        <v>0.05069351851851852</v>
      </c>
      <c r="D4" s="1094" t="s">
        <v>7167</v>
      </c>
      <c r="E4" s="1094" t="s">
        <v>7168</v>
      </c>
      <c r="F4" s="1094" t="s">
        <v>7169</v>
      </c>
      <c r="G4" s="1094" t="s">
        <v>7170</v>
      </c>
      <c r="H4" s="1095" t="s">
        <v>7171</v>
      </c>
      <c r="I4" s="1095" t="s">
        <v>237</v>
      </c>
      <c r="J4" s="1096" t="s">
        <v>7172</v>
      </c>
      <c r="K4" s="1096" t="s">
        <v>7173</v>
      </c>
      <c r="L4" s="1096" t="s">
        <v>3219</v>
      </c>
      <c r="M4" s="1096" t="s">
        <v>7174</v>
      </c>
      <c r="N4" s="1096" t="s">
        <v>7175</v>
      </c>
      <c r="O4" s="1096" t="s">
        <v>7176</v>
      </c>
      <c r="P4" s="1096" t="s">
        <v>7177</v>
      </c>
      <c r="Q4" s="1097" t="s">
        <v>7178</v>
      </c>
      <c r="R4" s="1097" t="s">
        <v>7179</v>
      </c>
      <c r="S4" s="1097" t="s">
        <v>7180</v>
      </c>
      <c r="T4" s="1097" t="s">
        <v>7181</v>
      </c>
      <c r="U4" s="1097" t="s">
        <v>7182</v>
      </c>
      <c r="V4" s="1097" t="s">
        <v>7183</v>
      </c>
      <c r="W4" s="1099" t="s">
        <v>7184</v>
      </c>
      <c r="X4" s="1099" t="s">
        <v>7185</v>
      </c>
      <c r="Y4" s="1099">
        <v>47.93</v>
      </c>
      <c r="Z4" s="1099" t="s">
        <v>7186</v>
      </c>
      <c r="AA4" s="1099" t="s">
        <v>7187</v>
      </c>
      <c r="AB4" s="1099" t="s">
        <v>7188</v>
      </c>
      <c r="AC4" s="1099" t="s">
        <v>5615</v>
      </c>
      <c r="AD4" s="1094" t="s">
        <v>7189</v>
      </c>
      <c r="AE4" s="1094" t="s">
        <v>2828</v>
      </c>
      <c r="AF4" s="1100" t="s">
        <v>2795</v>
      </c>
      <c r="AG4" s="1100" t="s">
        <v>4239</v>
      </c>
      <c r="AH4" s="1100" t="s">
        <v>4831</v>
      </c>
      <c r="AI4" s="1100" t="s">
        <v>7190</v>
      </c>
      <c r="AJ4" s="1100" t="s">
        <v>7191</v>
      </c>
      <c r="AK4" s="1100" t="s">
        <v>5917</v>
      </c>
      <c r="AL4" s="1100" t="s">
        <v>7192</v>
      </c>
      <c r="AM4" s="1101" t="s">
        <v>7193</v>
      </c>
      <c r="AN4" s="1101" t="s">
        <v>3683</v>
      </c>
      <c r="AO4" s="1101" t="s">
        <v>7194</v>
      </c>
      <c r="AP4" s="1101" t="s">
        <v>7195</v>
      </c>
      <c r="AQ4" s="1101" t="s">
        <v>7196</v>
      </c>
      <c r="AR4" s="1101" t="s">
        <v>5910</v>
      </c>
      <c r="AS4" s="1101" t="s">
        <v>4982</v>
      </c>
      <c r="AT4" s="1102" t="s">
        <v>7197</v>
      </c>
      <c r="AU4" s="1103" t="s">
        <v>7198</v>
      </c>
      <c r="AV4" s="1109" t="str">
        <f t="shared" si="1"/>
        <v>2:44</v>
      </c>
    </row>
    <row r="5" ht="15.75" customHeight="1">
      <c r="A5" s="1110" t="s">
        <v>535</v>
      </c>
      <c r="B5" s="1111" t="s">
        <v>7103</v>
      </c>
      <c r="C5" s="1112">
        <v>0.0493287037037037</v>
      </c>
      <c r="D5" s="1113" t="s">
        <v>7104</v>
      </c>
      <c r="E5" s="1114" t="s">
        <v>7105</v>
      </c>
      <c r="F5" s="1115" t="s">
        <v>7199</v>
      </c>
      <c r="G5" s="1116" t="s">
        <v>7200</v>
      </c>
      <c r="H5" s="1116" t="s">
        <v>7201</v>
      </c>
      <c r="I5" s="1114" t="s">
        <v>4488</v>
      </c>
      <c r="J5" s="1114" t="s">
        <v>7109</v>
      </c>
      <c r="K5" s="1114" t="s">
        <v>943</v>
      </c>
      <c r="L5" s="1115" t="s">
        <v>7202</v>
      </c>
      <c r="M5" s="1116" t="s">
        <v>7203</v>
      </c>
      <c r="N5" s="1115" t="s">
        <v>7204</v>
      </c>
      <c r="O5" s="1114" t="s">
        <v>7112</v>
      </c>
      <c r="P5" s="1114" t="s">
        <v>1227</v>
      </c>
      <c r="Q5" s="1114" t="s">
        <v>7113</v>
      </c>
      <c r="R5" s="1114" t="s">
        <v>4493</v>
      </c>
      <c r="S5" s="1114" t="s">
        <v>7109</v>
      </c>
      <c r="T5" s="1114" t="s">
        <v>7114</v>
      </c>
      <c r="U5" s="1114" t="s">
        <v>7115</v>
      </c>
      <c r="V5" s="1117" t="s">
        <v>6930</v>
      </c>
      <c r="W5" s="1114" t="s">
        <v>7117</v>
      </c>
      <c r="X5" s="1114" t="s">
        <v>6296</v>
      </c>
      <c r="Y5" s="1118">
        <v>46.72</v>
      </c>
      <c r="Z5" s="1114" t="s">
        <v>2980</v>
      </c>
      <c r="AA5" s="1114" t="s">
        <v>2996</v>
      </c>
      <c r="AB5" s="1114" t="s">
        <v>7118</v>
      </c>
      <c r="AC5" s="1116" t="s">
        <v>5086</v>
      </c>
      <c r="AD5" s="1116" t="s">
        <v>7205</v>
      </c>
      <c r="AE5" s="1119" t="s">
        <v>3797</v>
      </c>
      <c r="AF5" s="1118" t="s">
        <v>7206</v>
      </c>
      <c r="AG5" s="1117" t="s">
        <v>7207</v>
      </c>
      <c r="AH5" s="1114" t="s">
        <v>3300</v>
      </c>
      <c r="AI5" s="1116" t="s">
        <v>7208</v>
      </c>
      <c r="AJ5" s="1114" t="s">
        <v>7120</v>
      </c>
      <c r="AK5" s="1118" t="s">
        <v>7209</v>
      </c>
      <c r="AL5" s="1119" t="s">
        <v>7122</v>
      </c>
      <c r="AM5" s="1114" t="s">
        <v>3900</v>
      </c>
      <c r="AN5" s="1117" t="s">
        <v>3750</v>
      </c>
      <c r="AO5" s="1117" t="s">
        <v>7210</v>
      </c>
      <c r="AP5" s="1117" t="s">
        <v>7211</v>
      </c>
      <c r="AQ5" s="1119" t="s">
        <v>7125</v>
      </c>
      <c r="AR5" s="1117" t="s">
        <v>7212</v>
      </c>
      <c r="AS5" s="1117" t="s">
        <v>3121</v>
      </c>
      <c r="AT5" s="1117" t="s">
        <v>7213</v>
      </c>
      <c r="AU5" s="1120" t="s">
        <v>7127</v>
      </c>
      <c r="AV5" s="1121" t="str">
        <f t="shared" si="1"/>
        <v>2:14</v>
      </c>
      <c r="AW5" s="1122"/>
    </row>
    <row r="6" ht="15.75" customHeight="1">
      <c r="A6" s="1123" t="s">
        <v>5863</v>
      </c>
      <c r="B6" s="1111" t="s">
        <v>7103</v>
      </c>
      <c r="C6" s="1124">
        <v>0.049444444444444444</v>
      </c>
      <c r="D6" s="1125" t="s">
        <v>7214</v>
      </c>
      <c r="E6" s="1126" t="str">
        <f>HYPERLINK("https://www.twitch.tv/videos/570947817","1:12.27")</f>
        <v>1:12.27</v>
      </c>
      <c r="F6" s="1120" t="s">
        <v>7215</v>
      </c>
      <c r="G6" s="1127" t="s">
        <v>7107</v>
      </c>
      <c r="H6" s="1120" t="s">
        <v>7216</v>
      </c>
      <c r="I6" s="1120" t="s">
        <v>2733</v>
      </c>
      <c r="J6" s="1125" t="s">
        <v>7217</v>
      </c>
      <c r="K6" s="1120" t="s">
        <v>3390</v>
      </c>
      <c r="L6" s="1120" t="s">
        <v>3425</v>
      </c>
      <c r="M6" s="1120" t="s">
        <v>5812</v>
      </c>
      <c r="N6" s="1128" t="s">
        <v>7218</v>
      </c>
      <c r="O6" s="1120" t="s">
        <v>7219</v>
      </c>
      <c r="P6" s="1121" t="s">
        <v>6358</v>
      </c>
      <c r="Q6" s="1128" t="s">
        <v>7220</v>
      </c>
      <c r="R6" s="1120" t="s">
        <v>7221</v>
      </c>
      <c r="S6" s="1120" t="s">
        <v>3252</v>
      </c>
      <c r="T6" s="1121" t="s">
        <v>7222</v>
      </c>
      <c r="U6" s="1120" t="s">
        <v>7223</v>
      </c>
      <c r="V6" s="1120" t="s">
        <v>4822</v>
      </c>
      <c r="W6" s="1129" t="s">
        <v>7224</v>
      </c>
      <c r="X6" s="1121" t="s">
        <v>7225</v>
      </c>
      <c r="Y6" s="1127" t="s">
        <v>5201</v>
      </c>
      <c r="Z6" s="1120" t="s">
        <v>7028</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7226</v>
      </c>
      <c r="AG6" s="1126" t="str">
        <f>HYPERLINK("https://www.twitch.tv/videos/566334947","1:28.73")</f>
        <v>1:28.73</v>
      </c>
      <c r="AH6" s="1120" t="s">
        <v>7227</v>
      </c>
      <c r="AI6" s="1127" t="str">
        <f>HYPERLINK("https://www.twitch.tv/videos/584107631","1:27.68")</f>
        <v>1:27.68</v>
      </c>
      <c r="AJ6" s="1121" t="s">
        <v>7228</v>
      </c>
      <c r="AK6" s="1120" t="s">
        <v>7229</v>
      </c>
      <c r="AL6" s="1120" t="s">
        <v>7230</v>
      </c>
      <c r="AM6" s="1128" t="s">
        <v>1796</v>
      </c>
      <c r="AN6" s="1128" t="s">
        <v>6023</v>
      </c>
      <c r="AO6" s="1130" t="s">
        <v>2852</v>
      </c>
      <c r="AP6" s="1120" t="s">
        <v>7231</v>
      </c>
      <c r="AQ6" s="1121" t="s">
        <v>7232</v>
      </c>
      <c r="AR6" s="1127" t="s">
        <v>3094</v>
      </c>
      <c r="AS6" s="1127" t="str">
        <f>HYPERLINK("https://www.twitch.tv/videos/571767101","42.86")</f>
        <v>42.86</v>
      </c>
      <c r="AT6" s="1125" t="s">
        <v>7233</v>
      </c>
      <c r="AU6" s="1131" t="s">
        <v>7234</v>
      </c>
      <c r="AV6" s="1121" t="str">
        <f t="shared" si="1"/>
        <v>2:32</v>
      </c>
      <c r="AW6" s="1132" t="s">
        <v>7235</v>
      </c>
    </row>
    <row r="7" ht="15.75" customHeight="1">
      <c r="A7" s="1133" t="s">
        <v>7236</v>
      </c>
      <c r="B7" s="1111" t="s">
        <v>7103</v>
      </c>
      <c r="C7" s="1112">
        <v>0.04957175925925926</v>
      </c>
      <c r="D7" s="1134" t="s">
        <v>7237</v>
      </c>
      <c r="E7" s="1116" t="s">
        <v>7238</v>
      </c>
      <c r="F7" s="1135" t="s">
        <v>7106</v>
      </c>
      <c r="G7" s="1117" t="s">
        <v>7239</v>
      </c>
      <c r="H7" s="1136" t="s">
        <v>4992</v>
      </c>
      <c r="I7" s="1117" t="s">
        <v>1324</v>
      </c>
      <c r="J7" s="1137" t="s">
        <v>7240</v>
      </c>
      <c r="K7" s="1117" t="s">
        <v>6165</v>
      </c>
      <c r="L7" s="1114" t="s">
        <v>339</v>
      </c>
      <c r="M7" s="1137" t="s">
        <v>7241</v>
      </c>
      <c r="N7" s="1114" t="s">
        <v>7111</v>
      </c>
      <c r="O7" s="1138" t="s">
        <v>7242</v>
      </c>
      <c r="P7" s="1117" t="s">
        <v>5805</v>
      </c>
      <c r="Q7" s="1117" t="s">
        <v>7243</v>
      </c>
      <c r="R7" s="1117" t="s">
        <v>7244</v>
      </c>
      <c r="S7" s="1117" t="s">
        <v>7245</v>
      </c>
      <c r="T7" s="1117" t="s">
        <v>7246</v>
      </c>
      <c r="U7" s="1117" t="s">
        <v>7247</v>
      </c>
      <c r="V7" s="1139" t="s">
        <v>7248</v>
      </c>
      <c r="W7" s="1140" t="s">
        <v>7249</v>
      </c>
      <c r="X7" s="1117" t="s">
        <v>7250</v>
      </c>
      <c r="Y7" s="1141" t="str">
        <f>HYPERLINK("https://www.twitch.tv/videos/578211232","46.63")</f>
        <v>46.63</v>
      </c>
      <c r="Z7" s="1142" t="s">
        <v>2511</v>
      </c>
      <c r="AA7" s="1116" t="s">
        <v>7251</v>
      </c>
      <c r="AB7" s="1114" t="s">
        <v>7118</v>
      </c>
      <c r="AC7" s="1117" t="s">
        <v>5085</v>
      </c>
      <c r="AD7" s="1117" t="s">
        <v>7252</v>
      </c>
      <c r="AE7" s="1118" t="s">
        <v>7253</v>
      </c>
      <c r="AF7" s="1116" t="s">
        <v>7254</v>
      </c>
      <c r="AG7" s="1119" t="s">
        <v>4282</v>
      </c>
      <c r="AH7" s="1117" t="s">
        <v>7255</v>
      </c>
      <c r="AI7" s="1139" t="s">
        <v>7256</v>
      </c>
      <c r="AJ7" s="1118" t="s">
        <v>7257</v>
      </c>
      <c r="AK7" s="1117" t="s">
        <v>1236</v>
      </c>
      <c r="AL7" s="1117" t="s">
        <v>4801</v>
      </c>
      <c r="AM7" s="1117" t="s">
        <v>7246</v>
      </c>
      <c r="AN7" s="1143" t="s">
        <v>7123</v>
      </c>
      <c r="AO7" s="1117" t="s">
        <v>7212</v>
      </c>
      <c r="AP7" s="1117" t="s">
        <v>7258</v>
      </c>
      <c r="AQ7" s="1117" t="s">
        <v>7259</v>
      </c>
      <c r="AR7" s="1117" t="s">
        <v>4160</v>
      </c>
      <c r="AS7" s="1117" t="s">
        <v>7260</v>
      </c>
      <c r="AT7" s="1144" t="s">
        <v>7126</v>
      </c>
      <c r="AU7" s="1145" t="s">
        <v>7261</v>
      </c>
      <c r="AV7" s="1121" t="str">
        <f t="shared" si="1"/>
        <v>2:59</v>
      </c>
      <c r="AW7" s="1146"/>
    </row>
    <row r="8" ht="15.75" customHeight="1">
      <c r="A8" s="1147" t="s">
        <v>5862</v>
      </c>
      <c r="B8" s="1111" t="s">
        <v>7103</v>
      </c>
      <c r="C8" s="1124">
        <v>0.04967592592592593</v>
      </c>
      <c r="D8" s="1139" t="s">
        <v>7262</v>
      </c>
      <c r="E8" s="1120" t="s">
        <v>1045</v>
      </c>
      <c r="F8" s="1120" t="s">
        <v>4323</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7137</v>
      </c>
      <c r="U8" s="1120" t="s">
        <v>7272</v>
      </c>
      <c r="V8" s="1120" t="s">
        <v>7273</v>
      </c>
      <c r="W8" s="1120" t="s">
        <v>7274</v>
      </c>
      <c r="X8" s="1120" t="s">
        <v>1130</v>
      </c>
      <c r="Y8" s="1120" t="s">
        <v>6366</v>
      </c>
      <c r="Z8" s="1120" t="s">
        <v>7275</v>
      </c>
      <c r="AA8" s="1120" t="s">
        <v>7276</v>
      </c>
      <c r="AB8" s="1120" t="s">
        <v>1793</v>
      </c>
      <c r="AC8" s="1120" t="s">
        <v>923</v>
      </c>
      <c r="AD8" s="1120" t="s">
        <v>2865</v>
      </c>
      <c r="AE8" s="1120" t="s">
        <v>5816</v>
      </c>
      <c r="AF8" s="1128" t="s">
        <v>7277</v>
      </c>
      <c r="AG8" s="1120" t="s">
        <v>7278</v>
      </c>
      <c r="AH8" s="1120" t="s">
        <v>7279</v>
      </c>
      <c r="AI8" s="1120" t="s">
        <v>2917</v>
      </c>
      <c r="AJ8" s="1120" t="s">
        <v>7280</v>
      </c>
      <c r="AK8" s="1120" t="s">
        <v>3638</v>
      </c>
      <c r="AL8" s="1120" t="s">
        <v>7281</v>
      </c>
      <c r="AM8" s="1120" t="s">
        <v>5750</v>
      </c>
      <c r="AN8" s="1139" t="s">
        <v>7202</v>
      </c>
      <c r="AO8" s="1120" t="s">
        <v>7282</v>
      </c>
      <c r="AP8" s="1120" t="s">
        <v>7283</v>
      </c>
      <c r="AQ8" s="1128" t="s">
        <v>7284</v>
      </c>
      <c r="AR8" s="1120" t="s">
        <v>7285</v>
      </c>
      <c r="AS8" s="1120" t="s">
        <v>6357</v>
      </c>
      <c r="AT8" s="1120" t="s">
        <v>7286</v>
      </c>
      <c r="AU8" s="1120" t="s">
        <v>7287</v>
      </c>
      <c r="AV8" s="1121" t="str">
        <f t="shared" si="1"/>
        <v>2:47</v>
      </c>
      <c r="AW8" s="1122" t="s">
        <v>7288</v>
      </c>
    </row>
    <row r="9" ht="15.75" customHeight="1">
      <c r="A9" s="1149" t="s">
        <v>2765</v>
      </c>
      <c r="B9" s="1111" t="s">
        <v>7103</v>
      </c>
      <c r="C9" s="1150">
        <v>0.0497337962962963</v>
      </c>
      <c r="D9" s="1151" t="s">
        <v>7289</v>
      </c>
      <c r="E9" s="1152" t="s">
        <v>610</v>
      </c>
      <c r="F9" s="1152" t="s">
        <v>7290</v>
      </c>
      <c r="G9" s="1152" t="s">
        <v>7291</v>
      </c>
      <c r="H9" s="1153" t="s">
        <v>7292</v>
      </c>
      <c r="I9" s="1154" t="s">
        <v>5344</v>
      </c>
      <c r="J9" s="1155" t="s">
        <v>7293</v>
      </c>
      <c r="K9" s="1155" t="s">
        <v>3821</v>
      </c>
      <c r="L9" s="1155" t="s">
        <v>4349</v>
      </c>
      <c r="M9" s="1155" t="s">
        <v>7294</v>
      </c>
      <c r="N9" s="1155" t="s">
        <v>5275</v>
      </c>
      <c r="O9" s="1155" t="s">
        <v>7295</v>
      </c>
      <c r="P9" s="1155" t="s">
        <v>7296</v>
      </c>
      <c r="Q9" s="1156" t="s">
        <v>7297</v>
      </c>
      <c r="R9" s="1157" t="s">
        <v>7298</v>
      </c>
      <c r="S9" s="1158" t="s">
        <v>1783</v>
      </c>
      <c r="T9" s="1157" t="s">
        <v>7299</v>
      </c>
      <c r="U9" s="1157" t="s">
        <v>7300</v>
      </c>
      <c r="V9" s="1157" t="s">
        <v>6614</v>
      </c>
      <c r="W9" s="1159" t="s">
        <v>7301</v>
      </c>
      <c r="X9" s="1159" t="s">
        <v>3813</v>
      </c>
      <c r="Y9" s="1159" t="s">
        <v>7302</v>
      </c>
      <c r="Z9" s="1159" t="s">
        <v>7303</v>
      </c>
      <c r="AA9" s="1159" t="s">
        <v>7207</v>
      </c>
      <c r="AB9" s="1159" t="s">
        <v>3937</v>
      </c>
      <c r="AC9" s="1159" t="s">
        <v>1153</v>
      </c>
      <c r="AD9" s="1152" t="s">
        <v>7304</v>
      </c>
      <c r="AE9" s="1152" t="s">
        <v>4945</v>
      </c>
      <c r="AF9" s="1160" t="s">
        <v>7305</v>
      </c>
      <c r="AG9" s="1160" t="s">
        <v>7306</v>
      </c>
      <c r="AH9" s="1160" t="s">
        <v>4955</v>
      </c>
      <c r="AI9" s="1160" t="s">
        <v>7307</v>
      </c>
      <c r="AJ9" s="1160" t="s">
        <v>7308</v>
      </c>
      <c r="AK9" s="1160" t="s">
        <v>2914</v>
      </c>
      <c r="AL9" s="1160" t="s">
        <v>2327</v>
      </c>
      <c r="AM9" s="1161" t="s">
        <v>7173</v>
      </c>
      <c r="AN9" s="1162" t="s">
        <v>4349</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7103</v>
      </c>
      <c r="C10" s="1112">
        <v>0.049895833333333334</v>
      </c>
      <c r="D10" s="1139" t="s">
        <v>7316</v>
      </c>
      <c r="E10" s="1165" t="s">
        <v>1045</v>
      </c>
      <c r="F10" s="1152" t="s">
        <v>7317</v>
      </c>
      <c r="G10" s="1165" t="s">
        <v>7318</v>
      </c>
      <c r="H10" s="1166" t="s">
        <v>7108</v>
      </c>
      <c r="I10" s="1154" t="s">
        <v>384</v>
      </c>
      <c r="J10" s="1155" t="s">
        <v>7319</v>
      </c>
      <c r="K10" s="1167" t="s">
        <v>7320</v>
      </c>
      <c r="L10" s="1155" t="s">
        <v>7321</v>
      </c>
      <c r="M10" s="1155" t="s">
        <v>4668</v>
      </c>
      <c r="N10" s="1155" t="s">
        <v>7322</v>
      </c>
      <c r="O10" s="1167" t="s">
        <v>7323</v>
      </c>
      <c r="P10" s="1155" t="s">
        <v>7324</v>
      </c>
      <c r="Q10" s="1157" t="s">
        <v>649</v>
      </c>
      <c r="R10" s="1168" t="s">
        <v>7325</v>
      </c>
      <c r="S10" s="1168" t="s">
        <v>7326</v>
      </c>
      <c r="T10" s="1168" t="s">
        <v>7327</v>
      </c>
      <c r="U10" s="1168" t="s">
        <v>7328</v>
      </c>
      <c r="V10" s="1157" t="s">
        <v>4496</v>
      </c>
      <c r="W10" s="1159" t="s">
        <v>7329</v>
      </c>
      <c r="X10" s="1169" t="s">
        <v>7330</v>
      </c>
      <c r="Y10" s="1159" t="s">
        <v>3119</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2642</v>
      </c>
      <c r="AO10" s="1162" t="s">
        <v>7343</v>
      </c>
      <c r="AP10" s="1161" t="s">
        <v>5329</v>
      </c>
      <c r="AQ10" s="1162" t="s">
        <v>7344</v>
      </c>
      <c r="AR10" s="1161" t="s">
        <v>155</v>
      </c>
      <c r="AS10" s="1161" t="s">
        <v>4056</v>
      </c>
      <c r="AT10" s="1167" t="s">
        <v>5788</v>
      </c>
      <c r="AU10" s="1171" t="s">
        <v>7345</v>
      </c>
      <c r="AV10" s="1121" t="str">
        <f t="shared" si="1"/>
        <v>2:22</v>
      </c>
      <c r="AW10" s="1146" t="s">
        <v>7346</v>
      </c>
    </row>
    <row r="11" ht="15.75" customHeight="1">
      <c r="A11" s="1123" t="s">
        <v>5633</v>
      </c>
      <c r="B11" s="1172" t="s">
        <v>7103</v>
      </c>
      <c r="C11" s="1124">
        <v>0.0499537037037037</v>
      </c>
      <c r="D11" s="1139" t="s">
        <v>7347</v>
      </c>
      <c r="E11" s="1139" t="s">
        <v>7348</v>
      </c>
      <c r="F11" s="1139" t="s">
        <v>5138</v>
      </c>
      <c r="G11" s="1139" t="s">
        <v>7349</v>
      </c>
      <c r="H11" s="1139" t="s">
        <v>7350</v>
      </c>
      <c r="I11" s="1139" t="s">
        <v>5358</v>
      </c>
      <c r="J11" s="1139" t="s">
        <v>7351</v>
      </c>
      <c r="K11" s="1139" t="s">
        <v>7352</v>
      </c>
      <c r="L11" s="1139" t="s">
        <v>2876</v>
      </c>
      <c r="M11" s="1139" t="s">
        <v>7353</v>
      </c>
      <c r="N11" s="1139" t="s">
        <v>1755</v>
      </c>
      <c r="O11" s="1139" t="s">
        <v>7354</v>
      </c>
      <c r="P11" s="1139" t="s">
        <v>4514</v>
      </c>
      <c r="Q11" s="1139" t="s">
        <v>7355</v>
      </c>
      <c r="R11" s="1139" t="s">
        <v>1822</v>
      </c>
      <c r="S11" s="1173" t="s">
        <v>7179</v>
      </c>
      <c r="T11" s="1139" t="s">
        <v>7356</v>
      </c>
      <c r="U11" s="1139" t="s">
        <v>7357</v>
      </c>
      <c r="V11" s="1139" t="s">
        <v>7358</v>
      </c>
      <c r="W11" s="1139" t="s">
        <v>5072</v>
      </c>
      <c r="X11" s="1139" t="s">
        <v>5440</v>
      </c>
      <c r="Y11" s="1139" t="s">
        <v>4050</v>
      </c>
      <c r="Z11" s="1139" t="s">
        <v>7359</v>
      </c>
      <c r="AA11" s="1159" t="s">
        <v>4393</v>
      </c>
      <c r="AB11" s="1139" t="s">
        <v>7360</v>
      </c>
      <c r="AC11" s="1139" t="s">
        <v>3185</v>
      </c>
      <c r="AD11" s="1139" t="s">
        <v>7361</v>
      </c>
      <c r="AE11" s="1139" t="s">
        <v>5429</v>
      </c>
      <c r="AF11" s="1139" t="s">
        <v>7362</v>
      </c>
      <c r="AG11" s="1139" t="s">
        <v>1524</v>
      </c>
      <c r="AH11" s="1139" t="s">
        <v>7363</v>
      </c>
      <c r="AI11" s="1139" t="s">
        <v>6810</v>
      </c>
      <c r="AJ11" s="1139" t="s">
        <v>7364</v>
      </c>
      <c r="AK11" s="1139" t="s">
        <v>4185</v>
      </c>
      <c r="AL11" s="1139" t="s">
        <v>3241</v>
      </c>
      <c r="AM11" s="1139" t="s">
        <v>4630</v>
      </c>
      <c r="AN11" s="1139" t="s">
        <v>2700</v>
      </c>
      <c r="AO11" s="1139" t="s">
        <v>7365</v>
      </c>
      <c r="AP11" s="1174" t="s">
        <v>7124</v>
      </c>
      <c r="AQ11" s="1139" t="s">
        <v>2057</v>
      </c>
      <c r="AR11" s="1139" t="s">
        <v>7366</v>
      </c>
      <c r="AS11" s="1139" t="s">
        <v>549</v>
      </c>
      <c r="AT11" s="1139" t="s">
        <v>7367</v>
      </c>
      <c r="AU11" s="1175" t="s">
        <v>7368</v>
      </c>
      <c r="AV11" s="1121" t="str">
        <f t="shared" si="1"/>
        <v>2:32</v>
      </c>
      <c r="AW11" s="1176" t="s">
        <v>7369</v>
      </c>
    </row>
    <row r="12" ht="15.75" customHeight="1">
      <c r="A12" s="1123" t="s">
        <v>1763</v>
      </c>
      <c r="B12" s="1111" t="s">
        <v>7103</v>
      </c>
      <c r="C12" s="1124">
        <v>0.05005787037037037</v>
      </c>
      <c r="D12" s="1139" t="s">
        <v>7370</v>
      </c>
      <c r="E12" s="1121" t="s">
        <v>3397</v>
      </c>
      <c r="F12" s="1120" t="s">
        <v>7371</v>
      </c>
      <c r="G12" s="1120" t="s">
        <v>7372</v>
      </c>
      <c r="H12" s="1120" t="s">
        <v>7373</v>
      </c>
      <c r="I12" s="1121" t="s">
        <v>5675</v>
      </c>
      <c r="J12" s="1120" t="s">
        <v>7374</v>
      </c>
      <c r="K12" s="1120" t="s">
        <v>7375</v>
      </c>
      <c r="L12" s="1120" t="s">
        <v>3241</v>
      </c>
      <c r="M12" s="1120" t="s">
        <v>7376</v>
      </c>
      <c r="N12" s="1120" t="s">
        <v>4455</v>
      </c>
      <c r="O12" s="1120" t="s">
        <v>7377</v>
      </c>
      <c r="P12" s="1121" t="s">
        <v>4514</v>
      </c>
      <c r="Q12" s="1121" t="s">
        <v>7378</v>
      </c>
      <c r="R12" s="1121" t="s">
        <v>7379</v>
      </c>
      <c r="S12" s="1177" t="s">
        <v>7217</v>
      </c>
      <c r="T12" s="1121" t="s">
        <v>7380</v>
      </c>
      <c r="U12" s="1120" t="s">
        <v>7381</v>
      </c>
      <c r="V12" s="1121" t="s">
        <v>2362</v>
      </c>
      <c r="W12" s="1121" t="s">
        <v>7382</v>
      </c>
      <c r="X12" s="1120" t="s">
        <v>6293</v>
      </c>
      <c r="Y12" s="1121" t="s">
        <v>7383</v>
      </c>
      <c r="Z12" s="1120" t="s">
        <v>7384</v>
      </c>
      <c r="AA12" s="1121" t="s">
        <v>1320</v>
      </c>
      <c r="AB12" s="1120" t="s">
        <v>1512</v>
      </c>
      <c r="AC12" s="1121" t="s">
        <v>7177</v>
      </c>
      <c r="AD12" s="1121" t="s">
        <v>7385</v>
      </c>
      <c r="AE12" s="1120" t="s">
        <v>7386</v>
      </c>
      <c r="AF12" s="1121" t="s">
        <v>7387</v>
      </c>
      <c r="AG12" s="1121" t="s">
        <v>679</v>
      </c>
      <c r="AH12" s="1120" t="s">
        <v>5017</v>
      </c>
      <c r="AI12" s="1121" t="s">
        <v>7155</v>
      </c>
      <c r="AJ12" s="1120" t="s">
        <v>7388</v>
      </c>
      <c r="AK12" s="1121" t="s">
        <v>7389</v>
      </c>
      <c r="AL12" s="1121" t="s">
        <v>5339</v>
      </c>
      <c r="AM12" s="1120" t="s">
        <v>7390</v>
      </c>
      <c r="AN12" s="1121" t="s">
        <v>3551</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7103</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7110</v>
      </c>
      <c r="N13" s="1120" t="s">
        <v>1569</v>
      </c>
      <c r="O13" s="1120" t="s">
        <v>7406</v>
      </c>
      <c r="P13" s="1120" t="s">
        <v>1324</v>
      </c>
      <c r="Q13" s="1120" t="s">
        <v>7407</v>
      </c>
      <c r="R13" s="1120" t="s">
        <v>7408</v>
      </c>
      <c r="S13" s="1120" t="s">
        <v>7409</v>
      </c>
      <c r="T13" s="1120" t="s">
        <v>7410</v>
      </c>
      <c r="U13" s="1120" t="s">
        <v>7411</v>
      </c>
      <c r="V13" s="1127" t="s">
        <v>7116</v>
      </c>
      <c r="W13" s="1120" t="s">
        <v>7412</v>
      </c>
      <c r="X13" s="1120" t="s">
        <v>7413</v>
      </c>
      <c r="Y13" s="1120" t="s">
        <v>4050</v>
      </c>
      <c r="Z13" s="1120" t="s">
        <v>7414</v>
      </c>
      <c r="AA13" s="1159" t="s">
        <v>7415</v>
      </c>
      <c r="AB13" s="1120" t="s">
        <v>7416</v>
      </c>
      <c r="AC13" s="1128" t="s">
        <v>6343</v>
      </c>
      <c r="AD13" s="1120" t="s">
        <v>7417</v>
      </c>
      <c r="AE13" s="1120" t="s">
        <v>7418</v>
      </c>
      <c r="AF13" s="1120" t="s">
        <v>7419</v>
      </c>
      <c r="AG13" s="1120" t="s">
        <v>1524</v>
      </c>
      <c r="AH13" s="1120" t="s">
        <v>4296</v>
      </c>
      <c r="AI13" s="1120" t="s">
        <v>7420</v>
      </c>
      <c r="AJ13" s="1120" t="s">
        <v>7421</v>
      </c>
      <c r="AK13" s="1120" t="s">
        <v>7422</v>
      </c>
      <c r="AL13" s="1120" t="s">
        <v>7423</v>
      </c>
      <c r="AM13" s="1120" t="s">
        <v>7424</v>
      </c>
      <c r="AN13" s="1120" t="s">
        <v>3006</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7103</v>
      </c>
      <c r="C14" s="1112">
        <v>0.04988425925925926</v>
      </c>
      <c r="D14" s="1117" t="s">
        <v>7431</v>
      </c>
      <c r="E14" s="1117" t="s">
        <v>7432</v>
      </c>
      <c r="F14" s="1117" t="s">
        <v>7433</v>
      </c>
      <c r="G14" s="1118" t="s">
        <v>7434</v>
      </c>
      <c r="H14" s="1117" t="s">
        <v>7435</v>
      </c>
      <c r="I14" s="1117" t="s">
        <v>3650</v>
      </c>
      <c r="J14" s="1117" t="s">
        <v>7436</v>
      </c>
      <c r="K14" s="1117" t="s">
        <v>7267</v>
      </c>
      <c r="L14" s="1117" t="s">
        <v>2582</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3200</v>
      </c>
      <c r="Z14" s="1117" t="s">
        <v>7447</v>
      </c>
      <c r="AA14" s="1117" t="s">
        <v>7448</v>
      </c>
      <c r="AB14" s="1117" t="s">
        <v>3498</v>
      </c>
      <c r="AC14" s="1118">
        <v>48.67</v>
      </c>
      <c r="AD14" s="1117" t="s">
        <v>7449</v>
      </c>
      <c r="AE14" s="1118">
        <v>47.81</v>
      </c>
      <c r="AF14" s="1117" t="s">
        <v>7450</v>
      </c>
      <c r="AG14" s="1117" t="s">
        <v>7451</v>
      </c>
      <c r="AH14" s="1117" t="s">
        <v>5017</v>
      </c>
      <c r="AI14" s="1117" t="s">
        <v>7452</v>
      </c>
      <c r="AJ14" s="1118" t="s">
        <v>7453</v>
      </c>
      <c r="AK14" s="1117" t="s">
        <v>2200</v>
      </c>
      <c r="AL14" s="1117" t="s">
        <v>7454</v>
      </c>
      <c r="AM14" s="1118" t="s">
        <v>7455</v>
      </c>
      <c r="AN14" s="1117" t="s">
        <v>7456</v>
      </c>
      <c r="AO14" s="1117" t="s">
        <v>2493</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7103</v>
      </c>
      <c r="C15" s="1124">
        <v>0.05018518518518519</v>
      </c>
      <c r="D15" s="1139" t="s">
        <v>7462</v>
      </c>
      <c r="E15" s="1121" t="s">
        <v>7463</v>
      </c>
      <c r="F15" s="1121" t="s">
        <v>7464</v>
      </c>
      <c r="G15" s="1121" t="s">
        <v>7465</v>
      </c>
      <c r="H15" s="1120" t="s">
        <v>7466</v>
      </c>
      <c r="I15" s="1121" t="s">
        <v>1801</v>
      </c>
      <c r="J15" s="1120" t="s">
        <v>7160</v>
      </c>
      <c r="K15" s="1121" t="s">
        <v>7467</v>
      </c>
      <c r="L15" s="1120" t="s">
        <v>4197</v>
      </c>
      <c r="M15" s="1121" t="s">
        <v>7468</v>
      </c>
      <c r="N15" s="1121" t="s">
        <v>7469</v>
      </c>
      <c r="O15" s="1121" t="s">
        <v>7470</v>
      </c>
      <c r="P15" s="1121" t="s">
        <v>3575</v>
      </c>
      <c r="Q15" s="1121" t="s">
        <v>4380</v>
      </c>
      <c r="R15" s="1121" t="s">
        <v>7471</v>
      </c>
      <c r="S15" s="1121" t="s">
        <v>7472</v>
      </c>
      <c r="T15" s="1121" t="s">
        <v>7473</v>
      </c>
      <c r="U15" s="1120" t="s">
        <v>7474</v>
      </c>
      <c r="V15" s="1121" t="s">
        <v>4496</v>
      </c>
      <c r="W15" s="1120" t="s">
        <v>7475</v>
      </c>
      <c r="X15" s="1120" t="s">
        <v>7455</v>
      </c>
      <c r="Y15" s="1121" t="s">
        <v>2628</v>
      </c>
      <c r="Z15" s="1120" t="s">
        <v>7476</v>
      </c>
      <c r="AA15" s="1121" t="s">
        <v>7477</v>
      </c>
      <c r="AB15" s="1121" t="s">
        <v>3094</v>
      </c>
      <c r="AC15" s="1121" t="s">
        <v>4654</v>
      </c>
      <c r="AD15" s="1120" t="s">
        <v>7478</v>
      </c>
      <c r="AE15" s="1121" t="s">
        <v>5129</v>
      </c>
      <c r="AF15" s="1183" t="s">
        <v>7119</v>
      </c>
      <c r="AG15" s="1120" t="s">
        <v>788</v>
      </c>
      <c r="AH15" s="1121" t="s">
        <v>7479</v>
      </c>
      <c r="AI15" s="1121" t="s">
        <v>7480</v>
      </c>
      <c r="AJ15" s="1121" t="s">
        <v>7481</v>
      </c>
      <c r="AK15" s="1121" t="s">
        <v>7482</v>
      </c>
      <c r="AL15" s="1121" t="s">
        <v>3886</v>
      </c>
      <c r="AM15" s="1121" t="s">
        <v>7483</v>
      </c>
      <c r="AN15" s="1121" t="s">
        <v>2870</v>
      </c>
      <c r="AO15" s="1121" t="s">
        <v>3390</v>
      </c>
      <c r="AP15" s="1121" t="s">
        <v>7484</v>
      </c>
      <c r="AQ15" s="1121" t="s">
        <v>7485</v>
      </c>
      <c r="AR15" s="1121" t="s">
        <v>7486</v>
      </c>
      <c r="AS15" s="1121" t="s">
        <v>7487</v>
      </c>
      <c r="AT15" s="1121" t="s">
        <v>7488</v>
      </c>
      <c r="AU15" s="1120" t="s">
        <v>7489</v>
      </c>
      <c r="AV15" s="1121" t="str">
        <f t="shared" si="1"/>
        <v>2:26</v>
      </c>
      <c r="AW15" s="1184"/>
    </row>
    <row r="16" ht="15.75" customHeight="1">
      <c r="A16" s="1133" t="s">
        <v>1351</v>
      </c>
      <c r="B16" s="1111" t="s">
        <v>7103</v>
      </c>
      <c r="C16" s="1112">
        <v>0.05025462962962963</v>
      </c>
      <c r="D16" s="1139" t="s">
        <v>7490</v>
      </c>
      <c r="E16" s="1152" t="s">
        <v>7131</v>
      </c>
      <c r="F16" s="1165" t="s">
        <v>7491</v>
      </c>
      <c r="G16" s="1185" t="s">
        <v>7492</v>
      </c>
      <c r="H16" s="1154" t="s">
        <v>7493</v>
      </c>
      <c r="I16" s="1154" t="s">
        <v>1125</v>
      </c>
      <c r="J16" s="1155" t="s">
        <v>7494</v>
      </c>
      <c r="K16" s="1167" t="s">
        <v>7495</v>
      </c>
      <c r="L16" s="1167" t="s">
        <v>4797</v>
      </c>
      <c r="M16" s="1186" t="str">
        <f>HYPERLINK("https://youtu.be/teAIifUZjFw","1:14.18")</f>
        <v>1:14.18</v>
      </c>
      <c r="N16" s="1167" t="s">
        <v>3187</v>
      </c>
      <c r="O16" s="1167" t="s">
        <v>7496</v>
      </c>
      <c r="P16" s="1167" t="s">
        <v>1753</v>
      </c>
      <c r="Q16" s="1168" t="s">
        <v>7497</v>
      </c>
      <c r="R16" s="1157" t="s">
        <v>7498</v>
      </c>
      <c r="S16" s="1157" t="s">
        <v>5064</v>
      </c>
      <c r="T16" s="1187" t="str">
        <f>HYPERLINK("https://youtu.be/AiXricVH5ss","1:24.99")</f>
        <v>1:24.99</v>
      </c>
      <c r="U16" s="1188" t="str">
        <f>HYPERLINK("https://www.twitch.tv/videos/450151935","2:00.31")</f>
        <v>2:00.31</v>
      </c>
      <c r="V16" s="1157" t="s">
        <v>7499</v>
      </c>
      <c r="W16" s="1189" t="str">
        <f>HYPERLINK("https://youtu.be/eafNhBoXVWA","1:46.09")</f>
        <v>1:46.09</v>
      </c>
      <c r="X16" s="1169" t="s">
        <v>4511</v>
      </c>
      <c r="Y16" s="1169" t="s">
        <v>7265</v>
      </c>
      <c r="Z16" s="1169" t="s">
        <v>7500</v>
      </c>
      <c r="AA16" s="1159" t="s">
        <v>4282</v>
      </c>
      <c r="AB16" s="1169" t="s">
        <v>6385</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3042</v>
      </c>
      <c r="AO16" s="1162" t="s">
        <v>7509</v>
      </c>
      <c r="AP16" s="1161" t="s">
        <v>7510</v>
      </c>
      <c r="AQ16" s="1161" t="s">
        <v>7511</v>
      </c>
      <c r="AR16" s="1162" t="s">
        <v>7512</v>
      </c>
      <c r="AS16" s="1161" t="s">
        <v>5217</v>
      </c>
      <c r="AT16" s="1186" t="str">
        <f>HYPERLINK("https://youtu.be/xDirVtS1AZ4?t=4416","2:27.45")</f>
        <v>2:27.45</v>
      </c>
      <c r="AU16" s="1171" t="s">
        <v>7513</v>
      </c>
      <c r="AV16" s="1121" t="str">
        <f t="shared" si="1"/>
        <v>2:34</v>
      </c>
      <c r="AW16" s="1146" t="s">
        <v>7514</v>
      </c>
    </row>
    <row r="17" ht="15.75" customHeight="1">
      <c r="A17" s="1123" t="s">
        <v>7515</v>
      </c>
      <c r="B17" s="1111" t="s">
        <v>7103</v>
      </c>
      <c r="C17" s="1124">
        <v>0.0502662037037037</v>
      </c>
      <c r="D17" s="1139" t="s">
        <v>7516</v>
      </c>
      <c r="E17" s="1120" t="s">
        <v>7517</v>
      </c>
      <c r="F17" s="1120" t="s">
        <v>7518</v>
      </c>
      <c r="G17" s="1121" t="s">
        <v>7519</v>
      </c>
      <c r="H17" s="1121" t="s">
        <v>7520</v>
      </c>
      <c r="I17" s="1121" t="s">
        <v>7521</v>
      </c>
      <c r="J17" s="1120" t="s">
        <v>7522</v>
      </c>
      <c r="K17" s="1120" t="s">
        <v>7523</v>
      </c>
      <c r="L17" s="1121" t="s">
        <v>5339</v>
      </c>
      <c r="M17" s="1120" t="s">
        <v>7524</v>
      </c>
      <c r="N17" s="1120" t="s">
        <v>5034</v>
      </c>
      <c r="O17" s="1121" t="s">
        <v>7525</v>
      </c>
      <c r="P17" s="1121" t="s">
        <v>7526</v>
      </c>
      <c r="Q17" s="1120" t="s">
        <v>7527</v>
      </c>
      <c r="R17" s="1120" t="s">
        <v>4816</v>
      </c>
      <c r="S17" s="1121" t="s">
        <v>7384</v>
      </c>
      <c r="T17" s="1121" t="s">
        <v>7528</v>
      </c>
      <c r="U17" s="1121" t="s">
        <v>7529</v>
      </c>
      <c r="V17" s="1121" t="s">
        <v>7530</v>
      </c>
      <c r="W17" s="1121" t="s">
        <v>7531</v>
      </c>
      <c r="X17" s="1121" t="s">
        <v>6164</v>
      </c>
      <c r="Y17" s="1121" t="s">
        <v>6343</v>
      </c>
      <c r="Z17" s="1121" t="s">
        <v>7532</v>
      </c>
      <c r="AA17" s="1121" t="s">
        <v>7337</v>
      </c>
      <c r="AB17" s="1121" t="s">
        <v>3633</v>
      </c>
      <c r="AC17" s="1121" t="s">
        <v>7533</v>
      </c>
      <c r="AD17" s="1121" t="s">
        <v>7534</v>
      </c>
      <c r="AE17" s="1121" t="s">
        <v>4700</v>
      </c>
      <c r="AF17" s="1120" t="s">
        <v>1033</v>
      </c>
      <c r="AG17" s="1121" t="s">
        <v>7535</v>
      </c>
      <c r="AH17" s="1120" t="s">
        <v>3485</v>
      </c>
      <c r="AI17" s="1121" t="s">
        <v>4040</v>
      </c>
      <c r="AJ17" s="1121" t="s">
        <v>7536</v>
      </c>
      <c r="AK17" s="1183" t="s">
        <v>7121</v>
      </c>
      <c r="AL17" s="1121" t="s">
        <v>4224</v>
      </c>
      <c r="AM17" s="1121" t="s">
        <v>5176</v>
      </c>
      <c r="AN17" s="1121" t="s">
        <v>7122</v>
      </c>
      <c r="AO17" s="1121" t="s">
        <v>5910</v>
      </c>
      <c r="AP17" s="1121" t="s">
        <v>7537</v>
      </c>
      <c r="AQ17" s="1183" t="s">
        <v>7125</v>
      </c>
      <c r="AR17" s="1121" t="s">
        <v>589</v>
      </c>
      <c r="AS17" s="1121" t="s">
        <v>5334</v>
      </c>
      <c r="AT17" s="1121" t="s">
        <v>7538</v>
      </c>
      <c r="AU17" s="1120" t="s">
        <v>7539</v>
      </c>
      <c r="AV17" s="1121" t="str">
        <f t="shared" si="1"/>
        <v>3:20</v>
      </c>
      <c r="AW17" s="1184" t="s">
        <v>6691</v>
      </c>
    </row>
    <row r="18">
      <c r="A18" s="1191" t="s">
        <v>1958</v>
      </c>
      <c r="B18" s="1192" t="s">
        <v>7103</v>
      </c>
      <c r="C18" s="1112">
        <v>0.0503125</v>
      </c>
      <c r="D18" s="1139" t="s">
        <v>7540</v>
      </c>
      <c r="E18" s="1152" t="s">
        <v>7541</v>
      </c>
      <c r="F18" s="1152" t="s">
        <v>7542</v>
      </c>
      <c r="G18" s="1152" t="s">
        <v>6730</v>
      </c>
      <c r="H18" s="1153" t="s">
        <v>7543</v>
      </c>
      <c r="I18" s="1153" t="s">
        <v>3431</v>
      </c>
      <c r="J18" s="1155" t="s">
        <v>1794</v>
      </c>
      <c r="K18" s="1155" t="s">
        <v>7544</v>
      </c>
      <c r="L18" s="1155" t="s">
        <v>4438</v>
      </c>
      <c r="M18" s="1155" t="s">
        <v>7545</v>
      </c>
      <c r="N18" s="1155" t="s">
        <v>7546</v>
      </c>
      <c r="O18" s="1155" t="s">
        <v>7547</v>
      </c>
      <c r="P18" s="1155" t="s">
        <v>5159</v>
      </c>
      <c r="Q18" s="1157" t="s">
        <v>7548</v>
      </c>
      <c r="R18" s="1157" t="s">
        <v>7549</v>
      </c>
      <c r="S18" s="1157" t="s">
        <v>731</v>
      </c>
      <c r="T18" s="1157" t="s">
        <v>7550</v>
      </c>
      <c r="U18" s="1157" t="s">
        <v>7551</v>
      </c>
      <c r="V18" s="1157" t="s">
        <v>7552</v>
      </c>
      <c r="W18" s="1159" t="s">
        <v>7553</v>
      </c>
      <c r="X18" s="1159" t="s">
        <v>4511</v>
      </c>
      <c r="Y18" s="1159" t="s">
        <v>1540</v>
      </c>
      <c r="Z18" s="1159" t="s">
        <v>2261</v>
      </c>
      <c r="AA18" s="1159" t="s">
        <v>7554</v>
      </c>
      <c r="AB18" s="1159" t="s">
        <v>3217</v>
      </c>
      <c r="AC18" s="1159" t="s">
        <v>7555</v>
      </c>
      <c r="AD18" s="1152" t="s">
        <v>7556</v>
      </c>
      <c r="AE18" s="1152" t="s">
        <v>6359</v>
      </c>
      <c r="AF18" s="1160" t="s">
        <v>7557</v>
      </c>
      <c r="AG18" s="1160" t="s">
        <v>7558</v>
      </c>
      <c r="AH18" s="1160" t="s">
        <v>7559</v>
      </c>
      <c r="AI18" s="1160" t="s">
        <v>5026</v>
      </c>
      <c r="AJ18" s="1160" t="s">
        <v>7560</v>
      </c>
      <c r="AK18" s="1160" t="s">
        <v>7154</v>
      </c>
      <c r="AL18" s="1160" t="s">
        <v>7561</v>
      </c>
      <c r="AM18" s="1162" t="s">
        <v>7307</v>
      </c>
      <c r="AN18" s="1162" t="s">
        <v>7562</v>
      </c>
      <c r="AO18" s="1162" t="s">
        <v>150</v>
      </c>
      <c r="AP18" s="1162" t="s">
        <v>7563</v>
      </c>
      <c r="AQ18" s="1162" t="s">
        <v>7564</v>
      </c>
      <c r="AR18" s="1162" t="s">
        <v>7565</v>
      </c>
      <c r="AS18" s="1162" t="s">
        <v>2682</v>
      </c>
      <c r="AT18" s="1155" t="s">
        <v>7566</v>
      </c>
      <c r="AU18" s="1145" t="s">
        <v>7567</v>
      </c>
      <c r="AV18" s="1121" t="str">
        <f t="shared" si="1"/>
        <v>2:59</v>
      </c>
      <c r="AW18" s="1181" t="s">
        <v>7568</v>
      </c>
    </row>
    <row r="19" ht="15.75" customHeight="1">
      <c r="A19" s="1191" t="s">
        <v>2448</v>
      </c>
      <c r="B19" s="1180" t="s">
        <v>7129</v>
      </c>
      <c r="C19" s="1112">
        <v>0.05037037037037037</v>
      </c>
      <c r="D19" s="1139" t="s">
        <v>7569</v>
      </c>
      <c r="E19" s="1139" t="s">
        <v>7570</v>
      </c>
      <c r="F19" s="1139" t="s">
        <v>7571</v>
      </c>
      <c r="G19" s="1139" t="s">
        <v>7572</v>
      </c>
      <c r="H19" s="1139" t="s">
        <v>7573</v>
      </c>
      <c r="I19" s="1139" t="s">
        <v>7574</v>
      </c>
      <c r="J19" s="1193" t="s">
        <v>7136</v>
      </c>
      <c r="K19" s="1139" t="s">
        <v>7575</v>
      </c>
      <c r="L19" s="1139" t="s">
        <v>7576</v>
      </c>
      <c r="M19" s="1193" t="s">
        <v>7139</v>
      </c>
      <c r="N19" s="1193" t="s">
        <v>3294</v>
      </c>
      <c r="O19" s="1139" t="s">
        <v>7577</v>
      </c>
      <c r="P19" s="1193" t="s">
        <v>5129</v>
      </c>
      <c r="Q19" s="1139" t="s">
        <v>7141</v>
      </c>
      <c r="R19" s="1193" t="s">
        <v>7142</v>
      </c>
      <c r="S19" s="1193" t="s">
        <v>7143</v>
      </c>
      <c r="T19" s="1139" t="s">
        <v>7578</v>
      </c>
      <c r="U19" s="1139" t="s">
        <v>7518</v>
      </c>
      <c r="V19" s="1193" t="s">
        <v>7146</v>
      </c>
      <c r="W19" s="1193" t="s">
        <v>4149</v>
      </c>
      <c r="X19" s="1139" t="s">
        <v>4973</v>
      </c>
      <c r="Y19" s="1193" t="s">
        <v>7147</v>
      </c>
      <c r="Z19" s="1139" t="s">
        <v>640</v>
      </c>
      <c r="AA19" s="1139" t="s">
        <v>7579</v>
      </c>
      <c r="AB19" s="1139" t="s">
        <v>7580</v>
      </c>
      <c r="AC19" s="1139" t="s">
        <v>1784</v>
      </c>
      <c r="AD19" s="1139" t="s">
        <v>7581</v>
      </c>
      <c r="AE19" s="1139" t="s">
        <v>3512</v>
      </c>
      <c r="AF19" s="1139" t="s">
        <v>7582</v>
      </c>
      <c r="AG19" s="1139" t="s">
        <v>5240</v>
      </c>
      <c r="AH19" s="1139" t="s">
        <v>4238</v>
      </c>
      <c r="AI19" s="1139" t="s">
        <v>7583</v>
      </c>
      <c r="AJ19" s="1139" t="s">
        <v>7584</v>
      </c>
      <c r="AK19" s="1139" t="s">
        <v>2575</v>
      </c>
      <c r="AL19" s="1139" t="s">
        <v>7585</v>
      </c>
      <c r="AM19" s="1139" t="s">
        <v>4012</v>
      </c>
      <c r="AN19" s="1139" t="s">
        <v>3917</v>
      </c>
      <c r="AO19" s="1139" t="s">
        <v>5913</v>
      </c>
      <c r="AP19" s="1193" t="s">
        <v>7161</v>
      </c>
      <c r="AQ19" s="1193" t="s">
        <v>7162</v>
      </c>
      <c r="AR19" s="1139" t="s">
        <v>7565</v>
      </c>
      <c r="AS19" s="1139" t="s">
        <v>7296</v>
      </c>
      <c r="AT19" s="1139" t="s">
        <v>7586</v>
      </c>
      <c r="AU19" s="1145" t="s">
        <v>7587</v>
      </c>
      <c r="AV19" s="1121" t="str">
        <f t="shared" si="1"/>
        <v>2:59</v>
      </c>
      <c r="AW19" s="1194"/>
    </row>
    <row r="20" ht="15.75" customHeight="1">
      <c r="A20" s="1164" t="s">
        <v>7588</v>
      </c>
      <c r="B20" s="1172" t="s">
        <v>7129</v>
      </c>
      <c r="C20" s="1124">
        <v>0.05042824074074074</v>
      </c>
      <c r="D20" s="1139" t="s">
        <v>7347</v>
      </c>
      <c r="E20" s="1152" t="s">
        <v>5655</v>
      </c>
      <c r="F20" s="1152" t="s">
        <v>7589</v>
      </c>
      <c r="G20" s="1165" t="s">
        <v>7590</v>
      </c>
      <c r="H20" s="1154" t="s">
        <v>7591</v>
      </c>
      <c r="I20" s="1153" t="s">
        <v>7592</v>
      </c>
      <c r="J20" s="1155" t="s">
        <v>5010</v>
      </c>
      <c r="K20" s="1155" t="s">
        <v>7593</v>
      </c>
      <c r="L20" s="1155" t="s">
        <v>2056</v>
      </c>
      <c r="M20" s="1155" t="s">
        <v>7594</v>
      </c>
      <c r="N20" s="1155" t="s">
        <v>3639</v>
      </c>
      <c r="O20" s="1155" t="s">
        <v>7595</v>
      </c>
      <c r="P20" s="1167" t="s">
        <v>923</v>
      </c>
      <c r="Q20" s="1157" t="s">
        <v>7596</v>
      </c>
      <c r="R20" s="1157" t="s">
        <v>3252</v>
      </c>
      <c r="S20" s="1157" t="s">
        <v>2680</v>
      </c>
      <c r="T20" s="1168" t="s">
        <v>7597</v>
      </c>
      <c r="U20" s="1157" t="s">
        <v>7598</v>
      </c>
      <c r="V20" s="1168" t="s">
        <v>7599</v>
      </c>
      <c r="W20" s="1169" t="s">
        <v>7600</v>
      </c>
      <c r="X20" s="1195" t="s">
        <v>2850</v>
      </c>
      <c r="Y20" s="1169" t="s">
        <v>7601</v>
      </c>
      <c r="Z20" s="1159" t="s">
        <v>7602</v>
      </c>
      <c r="AA20" s="1169" t="s">
        <v>7603</v>
      </c>
      <c r="AB20" s="1195" t="s">
        <v>7150</v>
      </c>
      <c r="AC20" s="1169" t="s">
        <v>2862</v>
      </c>
      <c r="AD20" s="1196" t="s">
        <v>7151</v>
      </c>
      <c r="AE20" s="1152" t="s">
        <v>5586</v>
      </c>
      <c r="AF20" s="1160" t="s">
        <v>7604</v>
      </c>
      <c r="AG20" s="1170" t="s">
        <v>3554</v>
      </c>
      <c r="AH20" s="1170" t="s">
        <v>7605</v>
      </c>
      <c r="AI20" s="1197" t="s">
        <v>7155</v>
      </c>
      <c r="AJ20" s="1170" t="s">
        <v>7606</v>
      </c>
      <c r="AK20" s="1198" t="s">
        <v>7157</v>
      </c>
      <c r="AL20" s="1170" t="s">
        <v>2970</v>
      </c>
      <c r="AM20" s="1199" t="s">
        <v>7158</v>
      </c>
      <c r="AN20" s="1162" t="s">
        <v>4548</v>
      </c>
      <c r="AO20" s="1162" t="s">
        <v>7607</v>
      </c>
      <c r="AP20" s="1162" t="s">
        <v>7608</v>
      </c>
      <c r="AQ20" s="1161" t="s">
        <v>7609</v>
      </c>
      <c r="AR20" s="1161" t="s">
        <v>3026</v>
      </c>
      <c r="AS20" s="1161" t="s">
        <v>4482</v>
      </c>
      <c r="AT20" s="1155" t="s">
        <v>7610</v>
      </c>
      <c r="AU20" s="1145" t="s">
        <v>7611</v>
      </c>
      <c r="AV20" s="1121" t="str">
        <f t="shared" si="1"/>
        <v>2:55</v>
      </c>
      <c r="AW20" s="1200"/>
    </row>
    <row r="21" ht="15.75" customHeight="1">
      <c r="A21" s="1123" t="s">
        <v>3819</v>
      </c>
      <c r="B21" s="1111" t="s">
        <v>7103</v>
      </c>
      <c r="C21" s="1201">
        <v>0.05043981481481481</v>
      </c>
      <c r="D21" s="1139" t="s">
        <v>7612</v>
      </c>
      <c r="E21" s="1121" t="s">
        <v>7613</v>
      </c>
      <c r="F21" s="1121" t="s">
        <v>7614</v>
      </c>
      <c r="G21" s="1121" t="s">
        <v>7615</v>
      </c>
      <c r="H21" s="1121" t="s">
        <v>7616</v>
      </c>
      <c r="I21" s="1121" t="s">
        <v>4373</v>
      </c>
      <c r="J21" s="1121" t="s">
        <v>4155</v>
      </c>
      <c r="K21" s="1121" t="s">
        <v>7523</v>
      </c>
      <c r="L21" s="1121" t="s">
        <v>7617</v>
      </c>
      <c r="M21" s="1121" t="s">
        <v>7618</v>
      </c>
      <c r="N21" s="1121" t="s">
        <v>2350</v>
      </c>
      <c r="O21" s="1121" t="s">
        <v>7619</v>
      </c>
      <c r="P21" s="1121" t="s">
        <v>4945</v>
      </c>
      <c r="Q21" s="1121" t="s">
        <v>7620</v>
      </c>
      <c r="R21" s="1121" t="s">
        <v>7621</v>
      </c>
      <c r="S21" s="1121" t="s">
        <v>7622</v>
      </c>
      <c r="T21" s="1121" t="s">
        <v>7623</v>
      </c>
      <c r="U21" s="1121" t="s">
        <v>7624</v>
      </c>
      <c r="V21" s="1121" t="s">
        <v>3406</v>
      </c>
      <c r="W21" s="1121" t="s">
        <v>7625</v>
      </c>
      <c r="X21" s="1121" t="s">
        <v>7626</v>
      </c>
      <c r="Y21" s="1121" t="s">
        <v>7627</v>
      </c>
      <c r="Z21" s="1121" t="s">
        <v>640</v>
      </c>
      <c r="AA21" s="1121" t="s">
        <v>7583</v>
      </c>
      <c r="AB21" s="1121" t="s">
        <v>5010</v>
      </c>
      <c r="AC21" s="1121" t="s">
        <v>7501</v>
      </c>
      <c r="AD21" s="1121" t="s">
        <v>5603</v>
      </c>
      <c r="AE21" s="1121" t="s">
        <v>5184</v>
      </c>
      <c r="AF21" s="1121" t="s">
        <v>7628</v>
      </c>
      <c r="AG21" s="1121" t="s">
        <v>7629</v>
      </c>
      <c r="AH21" s="1121" t="s">
        <v>3810</v>
      </c>
      <c r="AI21" s="1121" t="s">
        <v>5026</v>
      </c>
      <c r="AJ21" s="1121" t="s">
        <v>7630</v>
      </c>
      <c r="AK21" s="1121" t="s">
        <v>7631</v>
      </c>
      <c r="AL21" s="1121" t="s">
        <v>7632</v>
      </c>
      <c r="AM21" s="1121" t="s">
        <v>1466</v>
      </c>
      <c r="AN21" s="1121" t="s">
        <v>3641</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5958</v>
      </c>
    </row>
    <row r="22">
      <c r="A22" s="1191" t="s">
        <v>1433</v>
      </c>
      <c r="B22" s="1180" t="s">
        <v>7103</v>
      </c>
      <c r="C22" s="1112">
        <v>0.050486111111111114</v>
      </c>
      <c r="D22" s="1152" t="s">
        <v>7637</v>
      </c>
      <c r="E22" s="1152" t="s">
        <v>7638</v>
      </c>
      <c r="F22" s="1152" t="s">
        <v>7639</v>
      </c>
      <c r="G22" s="1152" t="s">
        <v>7640</v>
      </c>
      <c r="H22" s="1139" t="s">
        <v>7641</v>
      </c>
      <c r="I22" s="1153" t="s">
        <v>1014</v>
      </c>
      <c r="J22" s="1155" t="s">
        <v>5256</v>
      </c>
      <c r="K22" s="1155" t="s">
        <v>7642</v>
      </c>
      <c r="L22" s="1155" t="s">
        <v>5773</v>
      </c>
      <c r="M22" s="1155" t="s">
        <v>4557</v>
      </c>
      <c r="N22" s="1155" t="s">
        <v>7643</v>
      </c>
      <c r="O22" s="1155" t="s">
        <v>7644</v>
      </c>
      <c r="P22" s="1155" t="s">
        <v>7335</v>
      </c>
      <c r="Q22" s="1157" t="s">
        <v>169</v>
      </c>
      <c r="R22" s="1157" t="s">
        <v>7645</v>
      </c>
      <c r="S22" s="1157" t="s">
        <v>2182</v>
      </c>
      <c r="T22" s="1157" t="s">
        <v>7646</v>
      </c>
      <c r="U22" s="1157" t="s">
        <v>7647</v>
      </c>
      <c r="V22" s="1157" t="s">
        <v>7444</v>
      </c>
      <c r="W22" s="1159" t="s">
        <v>7648</v>
      </c>
      <c r="X22" s="1159" t="s">
        <v>4627</v>
      </c>
      <c r="Y22" s="1159" t="s">
        <v>7649</v>
      </c>
      <c r="Z22" s="1159" t="s">
        <v>7650</v>
      </c>
      <c r="AA22" s="1120" t="s">
        <v>7651</v>
      </c>
      <c r="AB22" s="1159" t="s">
        <v>3225</v>
      </c>
      <c r="AC22" s="1159" t="s">
        <v>1125</v>
      </c>
      <c r="AD22" s="1152" t="s">
        <v>7652</v>
      </c>
      <c r="AE22" s="1152" t="s">
        <v>2328</v>
      </c>
      <c r="AF22" s="1160" t="s">
        <v>7653</v>
      </c>
      <c r="AG22" s="1160" t="s">
        <v>625</v>
      </c>
      <c r="AH22" s="1160" t="s">
        <v>7654</v>
      </c>
      <c r="AI22" s="1160" t="s">
        <v>2481</v>
      </c>
      <c r="AJ22" s="1160" t="s">
        <v>7655</v>
      </c>
      <c r="AK22" s="1160" t="s">
        <v>7149</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7103</v>
      </c>
      <c r="C23" s="1112">
        <v>0.05050925925925926</v>
      </c>
      <c r="D23" s="1204" t="s">
        <v>7664</v>
      </c>
      <c r="E23" s="1152" t="s">
        <v>4538</v>
      </c>
      <c r="F23" s="1152" t="s">
        <v>7665</v>
      </c>
      <c r="G23" s="1152" t="s">
        <v>7666</v>
      </c>
      <c r="H23" s="1153" t="s">
        <v>2901</v>
      </c>
      <c r="I23" s="1153" t="s">
        <v>1531</v>
      </c>
      <c r="J23" s="1155" t="s">
        <v>5051</v>
      </c>
      <c r="K23" s="1205" t="s">
        <v>7667</v>
      </c>
      <c r="L23" s="1155" t="s">
        <v>7023</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7253</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2490</v>
      </c>
      <c r="B24" s="1111" t="s">
        <v>7103</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4750</v>
      </c>
      <c r="K24" s="1155" t="s">
        <v>7696</v>
      </c>
      <c r="L24" s="1186" t="str">
        <f>HYPERLINK("https://www.youtube.com/watch?v=tJdjPKdAbw4","57.03")</f>
        <v>57.03</v>
      </c>
      <c r="M24" s="1167" t="s">
        <v>7221</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7149</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2949</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5207</v>
      </c>
      <c r="AT24" s="1186" t="str">
        <f>HYPERLINK("https://www.youtube.com/watch?v=H67SXBLcISI","2:29.09")</f>
        <v>2:29.09</v>
      </c>
      <c r="AU24" s="1171" t="s">
        <v>7707</v>
      </c>
      <c r="AV24" s="1121" t="str">
        <f t="shared" si="1"/>
        <v>2:02</v>
      </c>
      <c r="AW24" s="1210" t="s">
        <v>7708</v>
      </c>
    </row>
    <row r="25" ht="15.75" customHeight="1">
      <c r="A25" s="1147" t="s">
        <v>3393</v>
      </c>
      <c r="B25" s="1111" t="s">
        <v>7103</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5010</v>
      </c>
      <c r="AA25" s="1120" t="s">
        <v>7722</v>
      </c>
      <c r="AB25" s="1120" t="s">
        <v>2101</v>
      </c>
      <c r="AC25" s="1120" t="s">
        <v>5243</v>
      </c>
      <c r="AD25" s="1120" t="s">
        <v>7723</v>
      </c>
      <c r="AE25" s="1120" t="s">
        <v>7253</v>
      </c>
      <c r="AF25" s="1120" t="s">
        <v>7724</v>
      </c>
      <c r="AG25" s="1120" t="s">
        <v>7725</v>
      </c>
      <c r="AH25" s="1120" t="s">
        <v>4843</v>
      </c>
      <c r="AI25" s="1120" t="s">
        <v>1898</v>
      </c>
      <c r="AJ25" s="1120" t="s">
        <v>7726</v>
      </c>
      <c r="AK25" s="1120" t="s">
        <v>625</v>
      </c>
      <c r="AL25" s="1120" t="s">
        <v>5743</v>
      </c>
      <c r="AM25" s="1120" t="s">
        <v>7727</v>
      </c>
      <c r="AN25" s="1120" t="s">
        <v>548</v>
      </c>
      <c r="AO25" s="1120" t="s">
        <v>4310</v>
      </c>
      <c r="AP25" s="1120" t="s">
        <v>7728</v>
      </c>
      <c r="AQ25" s="1120" t="s">
        <v>1935</v>
      </c>
      <c r="AR25" s="1120" t="s">
        <v>5910</v>
      </c>
      <c r="AS25" s="1120" t="s">
        <v>941</v>
      </c>
      <c r="AT25" s="1120" t="s">
        <v>7729</v>
      </c>
      <c r="AU25" s="1120" t="s">
        <v>7730</v>
      </c>
      <c r="AV25" s="1121" t="str">
        <f t="shared" si="1"/>
        <v>5:32</v>
      </c>
      <c r="AW25" s="1176" t="s">
        <v>7731</v>
      </c>
    </row>
    <row r="26" ht="15.75" customHeight="1">
      <c r="A26" s="1212" t="s">
        <v>7732</v>
      </c>
      <c r="B26" s="1111" t="s">
        <v>7103</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3530</v>
      </c>
      <c r="N26" s="1155" t="s">
        <v>7741</v>
      </c>
      <c r="O26" s="1155" t="s">
        <v>7595</v>
      </c>
      <c r="P26" s="1155" t="s">
        <v>4740</v>
      </c>
      <c r="Q26" s="1157" t="s">
        <v>7742</v>
      </c>
      <c r="R26" s="1157" t="s">
        <v>7471</v>
      </c>
      <c r="S26" s="1157" t="s">
        <v>7743</v>
      </c>
      <c r="T26" s="1157" t="s">
        <v>7744</v>
      </c>
      <c r="U26" s="1157" t="s">
        <v>7381</v>
      </c>
      <c r="V26" s="1157" t="s">
        <v>7499</v>
      </c>
      <c r="W26" s="1159" t="s">
        <v>7745</v>
      </c>
      <c r="X26" s="1159" t="s">
        <v>7746</v>
      </c>
      <c r="Y26" s="1159" t="s">
        <v>5233</v>
      </c>
      <c r="Z26" s="1159" t="s">
        <v>7747</v>
      </c>
      <c r="AA26" s="1159" t="s">
        <v>7748</v>
      </c>
      <c r="AB26" s="1159" t="s">
        <v>7749</v>
      </c>
      <c r="AC26" s="1169" t="s">
        <v>6009</v>
      </c>
      <c r="AD26" s="1152" t="s">
        <v>7750</v>
      </c>
      <c r="AE26" s="1152" t="s">
        <v>7335</v>
      </c>
      <c r="AF26" s="1160" t="s">
        <v>7751</v>
      </c>
      <c r="AG26" s="1160" t="s">
        <v>7752</v>
      </c>
      <c r="AH26" s="1160" t="s">
        <v>3101</v>
      </c>
      <c r="AI26" s="1160" t="s">
        <v>7753</v>
      </c>
      <c r="AJ26" s="1160" t="s">
        <v>7754</v>
      </c>
      <c r="AK26" s="1160" t="s">
        <v>4511</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7103</v>
      </c>
      <c r="C27" s="1112">
        <v>0.050555555555555555</v>
      </c>
      <c r="D27" s="1139" t="s">
        <v>7763</v>
      </c>
      <c r="E27" s="1139" t="s">
        <v>7110</v>
      </c>
      <c r="F27" s="1139" t="s">
        <v>7764</v>
      </c>
      <c r="G27" s="1139" t="s">
        <v>7765</v>
      </c>
      <c r="H27" s="1139" t="s">
        <v>7766</v>
      </c>
      <c r="I27" s="1139" t="s">
        <v>4749</v>
      </c>
      <c r="J27" s="1139" t="s">
        <v>1240</v>
      </c>
      <c r="K27" s="1139" t="s">
        <v>7767</v>
      </c>
      <c r="L27" s="1139" t="s">
        <v>3854</v>
      </c>
      <c r="M27" s="1139" t="s">
        <v>3619</v>
      </c>
      <c r="N27" s="1139" t="s">
        <v>7684</v>
      </c>
      <c r="O27" s="1139" t="s">
        <v>7768</v>
      </c>
      <c r="P27" s="1139" t="s">
        <v>7769</v>
      </c>
      <c r="Q27" s="1139" t="s">
        <v>7770</v>
      </c>
      <c r="R27" s="1139" t="s">
        <v>7771</v>
      </c>
      <c r="S27" s="1139" t="s">
        <v>7772</v>
      </c>
      <c r="T27" s="1139" t="s">
        <v>7154</v>
      </c>
      <c r="U27" s="1139" t="s">
        <v>7773</v>
      </c>
      <c r="V27" s="1139" t="s">
        <v>7774</v>
      </c>
      <c r="W27" s="1139" t="s">
        <v>4384</v>
      </c>
      <c r="X27" s="1139" t="s">
        <v>7775</v>
      </c>
      <c r="Y27" s="1139" t="s">
        <v>4620</v>
      </c>
      <c r="Z27" s="1139" t="s">
        <v>7776</v>
      </c>
      <c r="AA27" s="1139" t="s">
        <v>7777</v>
      </c>
      <c r="AB27" s="1139" t="s">
        <v>7778</v>
      </c>
      <c r="AC27" s="1139" t="s">
        <v>7501</v>
      </c>
      <c r="AD27" s="1139" t="s">
        <v>7779</v>
      </c>
      <c r="AE27" s="1139" t="s">
        <v>7253</v>
      </c>
      <c r="AF27" s="1139" t="s">
        <v>7780</v>
      </c>
      <c r="AG27" s="1139" t="s">
        <v>4617</v>
      </c>
      <c r="AH27" s="1139" t="s">
        <v>4490</v>
      </c>
      <c r="AI27" s="1139" t="s">
        <v>7781</v>
      </c>
      <c r="AJ27" s="1139" t="s">
        <v>7782</v>
      </c>
      <c r="AK27" s="1139" t="s">
        <v>1993</v>
      </c>
      <c r="AL27" s="1139" t="s">
        <v>2846</v>
      </c>
      <c r="AM27" s="1139" t="s">
        <v>3335</v>
      </c>
      <c r="AN27" s="1139" t="s">
        <v>3789</v>
      </c>
      <c r="AO27" s="1139" t="s">
        <v>5659</v>
      </c>
      <c r="AP27" s="1139" t="s">
        <v>7783</v>
      </c>
      <c r="AQ27" s="1139" t="s">
        <v>7784</v>
      </c>
      <c r="AR27" s="1139" t="s">
        <v>7309</v>
      </c>
      <c r="AS27" s="1139" t="s">
        <v>2164</v>
      </c>
      <c r="AT27" s="1139" t="s">
        <v>7785</v>
      </c>
      <c r="AU27" s="1145" t="s">
        <v>7636</v>
      </c>
      <c r="AV27" s="1145" t="s">
        <v>6743</v>
      </c>
      <c r="AW27" s="1181" t="s">
        <v>7786</v>
      </c>
    </row>
    <row r="28" ht="15.75" customHeight="1">
      <c r="A28" s="1123" t="s">
        <v>902</v>
      </c>
      <c r="B28" s="1172" t="s">
        <v>7129</v>
      </c>
      <c r="C28" s="1124">
        <v>0.05056712962962963</v>
      </c>
      <c r="D28" s="1193" t="s">
        <v>7130</v>
      </c>
      <c r="E28" s="1213" t="s">
        <v>7131</v>
      </c>
      <c r="F28" s="1213" t="s">
        <v>7132</v>
      </c>
      <c r="G28" s="1120" t="s">
        <v>7787</v>
      </c>
      <c r="H28" s="1120" t="s">
        <v>7788</v>
      </c>
      <c r="I28" s="1213" t="s">
        <v>7135</v>
      </c>
      <c r="J28" s="1120" t="s">
        <v>7789</v>
      </c>
      <c r="K28" s="1213" t="s">
        <v>7137</v>
      </c>
      <c r="L28" s="1120" t="s">
        <v>7576</v>
      </c>
      <c r="M28" s="1120" t="s">
        <v>7790</v>
      </c>
      <c r="N28" s="1120" t="s">
        <v>7791</v>
      </c>
      <c r="O28" s="1120" t="s">
        <v>7792</v>
      </c>
      <c r="P28" s="1120" t="s">
        <v>3575</v>
      </c>
      <c r="Q28" s="1120" t="s">
        <v>7793</v>
      </c>
      <c r="R28" s="1120" t="s">
        <v>3682</v>
      </c>
      <c r="S28" s="1120" t="s">
        <v>7365</v>
      </c>
      <c r="T28" s="1213" t="s">
        <v>7144</v>
      </c>
      <c r="U28" s="1120" t="s">
        <v>4323</v>
      </c>
      <c r="V28" s="1120" t="s">
        <v>2389</v>
      </c>
      <c r="W28" s="1120" t="s">
        <v>7794</v>
      </c>
      <c r="X28" s="1120" t="s">
        <v>7795</v>
      </c>
      <c r="Y28" s="1120" t="s">
        <v>2205</v>
      </c>
      <c r="Z28" s="1213" t="s">
        <v>7148</v>
      </c>
      <c r="AA28" s="1213" t="s">
        <v>7149</v>
      </c>
      <c r="AB28" s="1120" t="s">
        <v>7796</v>
      </c>
      <c r="AC28" s="1121" t="s">
        <v>631</v>
      </c>
      <c r="AD28" s="1120" t="s">
        <v>7797</v>
      </c>
      <c r="AE28" s="1120" t="s">
        <v>4440</v>
      </c>
      <c r="AF28" s="1120" t="s">
        <v>7798</v>
      </c>
      <c r="AG28" s="1213" t="s">
        <v>7154</v>
      </c>
      <c r="AH28" s="1213" t="s">
        <v>2740</v>
      </c>
      <c r="AI28" s="1120" t="s">
        <v>7799</v>
      </c>
      <c r="AJ28" s="1120" t="s">
        <v>7800</v>
      </c>
      <c r="AK28" s="1120" t="s">
        <v>5103</v>
      </c>
      <c r="AL28" s="1213" t="s">
        <v>3641</v>
      </c>
      <c r="AM28" s="1120" t="s">
        <v>7332</v>
      </c>
      <c r="AN28" s="1120" t="s">
        <v>232</v>
      </c>
      <c r="AO28" s="1213" t="s">
        <v>7160</v>
      </c>
      <c r="AP28" s="1120" t="s">
        <v>7801</v>
      </c>
      <c r="AQ28" s="1120" t="s">
        <v>7802</v>
      </c>
      <c r="AR28" s="1213" t="s">
        <v>5275</v>
      </c>
      <c r="AS28" s="1120" t="s">
        <v>3803</v>
      </c>
      <c r="AT28" s="1120" t="s">
        <v>7803</v>
      </c>
      <c r="AU28" s="1120" t="s">
        <v>7804</v>
      </c>
      <c r="AV28" s="1121" t="str">
        <f t="shared" ref="AV28:AV40" si="2">TEXT(AU28-C28,"m:ss")</f>
        <v>3:34</v>
      </c>
      <c r="AW28" s="1179" t="s">
        <v>7805</v>
      </c>
    </row>
    <row r="29" ht="15.75" customHeight="1">
      <c r="A29" s="1147" t="s">
        <v>818</v>
      </c>
      <c r="B29" s="1172" t="s">
        <v>7129</v>
      </c>
      <c r="C29" s="1201">
        <v>0.05056712962962963</v>
      </c>
      <c r="D29" s="1139" t="s">
        <v>7806</v>
      </c>
      <c r="E29" s="1121" t="s">
        <v>7348</v>
      </c>
      <c r="F29" s="1121" t="s">
        <v>7464</v>
      </c>
      <c r="G29" s="1121" t="s">
        <v>7807</v>
      </c>
      <c r="H29" s="1214" t="s">
        <v>7134</v>
      </c>
      <c r="I29" s="1121" t="s">
        <v>187</v>
      </c>
      <c r="J29" s="1120" t="s">
        <v>7808</v>
      </c>
      <c r="K29" s="1120" t="s">
        <v>7808</v>
      </c>
      <c r="L29" s="1121" t="s">
        <v>7809</v>
      </c>
      <c r="M29" s="1121" t="s">
        <v>7810</v>
      </c>
      <c r="N29" s="1121" t="s">
        <v>7389</v>
      </c>
      <c r="O29" s="1213" t="s">
        <v>7140</v>
      </c>
      <c r="P29" s="1121" t="s">
        <v>6362</v>
      </c>
      <c r="Q29" s="1121" t="s">
        <v>948</v>
      </c>
      <c r="R29" s="1120" t="s">
        <v>7808</v>
      </c>
      <c r="S29" s="1121" t="s">
        <v>7811</v>
      </c>
      <c r="T29" s="1121" t="s">
        <v>942</v>
      </c>
      <c r="U29" s="1121" t="s">
        <v>7812</v>
      </c>
      <c r="V29" s="1121" t="s">
        <v>7813</v>
      </c>
      <c r="W29" s="1121" t="s">
        <v>7814</v>
      </c>
      <c r="X29" s="1121" t="s">
        <v>7554</v>
      </c>
      <c r="Y29" s="1121" t="s">
        <v>7555</v>
      </c>
      <c r="Z29" s="1121" t="s">
        <v>2470</v>
      </c>
      <c r="AA29" s="1121" t="s">
        <v>7815</v>
      </c>
      <c r="AB29" s="1121" t="s">
        <v>7282</v>
      </c>
      <c r="AC29" s="1121" t="s">
        <v>4514</v>
      </c>
      <c r="AD29" s="1121" t="s">
        <v>7816</v>
      </c>
      <c r="AE29" s="1121" t="s">
        <v>5233</v>
      </c>
      <c r="AF29" s="1121" t="s">
        <v>7817</v>
      </c>
      <c r="AG29" s="1121" t="s">
        <v>4040</v>
      </c>
      <c r="AH29" s="1121" t="s">
        <v>7818</v>
      </c>
      <c r="AI29" s="1121" t="s">
        <v>3214</v>
      </c>
      <c r="AJ29" s="1121" t="s">
        <v>7819</v>
      </c>
      <c r="AK29" s="1121" t="s">
        <v>155</v>
      </c>
      <c r="AL29" s="1121" t="s">
        <v>7559</v>
      </c>
      <c r="AM29" s="1121" t="s">
        <v>7820</v>
      </c>
      <c r="AN29" s="1120" t="s">
        <v>7821</v>
      </c>
      <c r="AO29" s="1120" t="s">
        <v>7808</v>
      </c>
      <c r="AP29" s="1121" t="s">
        <v>4966</v>
      </c>
      <c r="AQ29" s="1121" t="s">
        <v>7822</v>
      </c>
      <c r="AR29" s="1121" t="s">
        <v>7823</v>
      </c>
      <c r="AS29" s="1121" t="s">
        <v>7824</v>
      </c>
      <c r="AT29" s="1214" t="s">
        <v>7825</v>
      </c>
      <c r="AU29" s="1120" t="s">
        <v>7826</v>
      </c>
      <c r="AV29" s="1121" t="str">
        <f t="shared" si="2"/>
        <v>3:07</v>
      </c>
      <c r="AW29" s="1184" t="s">
        <v>7827</v>
      </c>
    </row>
    <row r="30" ht="15.75" customHeight="1">
      <c r="A30" s="1164" t="s">
        <v>3851</v>
      </c>
      <c r="B30" s="1111" t="s">
        <v>7103</v>
      </c>
      <c r="C30" s="1206">
        <v>0.05060185185185185</v>
      </c>
      <c r="D30" s="1139" t="s">
        <v>7828</v>
      </c>
      <c r="E30" s="1165" t="s">
        <v>7829</v>
      </c>
      <c r="F30" s="1165" t="s">
        <v>7571</v>
      </c>
      <c r="G30" s="1165" t="s">
        <v>7830</v>
      </c>
      <c r="H30" s="1154" t="s">
        <v>7831</v>
      </c>
      <c r="I30" s="1154" t="s">
        <v>7832</v>
      </c>
      <c r="J30" s="1167" t="s">
        <v>7459</v>
      </c>
      <c r="K30" s="1167" t="s">
        <v>7642</v>
      </c>
      <c r="L30" s="1167" t="s">
        <v>5185</v>
      </c>
      <c r="M30" s="1167" t="s">
        <v>7833</v>
      </c>
      <c r="N30" s="1167" t="s">
        <v>4874</v>
      </c>
      <c r="O30" s="1167" t="s">
        <v>7834</v>
      </c>
      <c r="P30" s="1167" t="s">
        <v>6359</v>
      </c>
      <c r="Q30" s="1168" t="s">
        <v>7835</v>
      </c>
      <c r="R30" s="1168" t="s">
        <v>5082</v>
      </c>
      <c r="S30" s="1168" t="s">
        <v>7749</v>
      </c>
      <c r="T30" s="1168" t="s">
        <v>7836</v>
      </c>
      <c r="U30" s="1168" t="s">
        <v>7837</v>
      </c>
      <c r="V30" s="1168" t="s">
        <v>7838</v>
      </c>
      <c r="W30" s="1169" t="s">
        <v>7839</v>
      </c>
      <c r="X30" s="1169" t="s">
        <v>7840</v>
      </c>
      <c r="Y30" s="1169" t="s">
        <v>4700</v>
      </c>
      <c r="Z30" s="1169" t="s">
        <v>1794</v>
      </c>
      <c r="AA30" s="1169" t="s">
        <v>7841</v>
      </c>
      <c r="AB30" s="1169" t="s">
        <v>7282</v>
      </c>
      <c r="AC30" s="1169" t="s">
        <v>384</v>
      </c>
      <c r="AD30" s="1165" t="s">
        <v>5800</v>
      </c>
      <c r="AE30" s="1165" t="s">
        <v>7679</v>
      </c>
      <c r="AF30" s="1170" t="s">
        <v>7842</v>
      </c>
      <c r="AG30" s="1170" t="s">
        <v>7752</v>
      </c>
      <c r="AH30" s="1170" t="s">
        <v>7843</v>
      </c>
      <c r="AI30" s="1170" t="s">
        <v>5181</v>
      </c>
      <c r="AJ30" s="1170" t="s">
        <v>7844</v>
      </c>
      <c r="AK30" s="1170" t="s">
        <v>7845</v>
      </c>
      <c r="AL30" s="1170" t="s">
        <v>7846</v>
      </c>
      <c r="AM30" s="1161" t="s">
        <v>7847</v>
      </c>
      <c r="AN30" s="1161" t="s">
        <v>7848</v>
      </c>
      <c r="AO30" s="1161" t="s">
        <v>7849</v>
      </c>
      <c r="AP30" s="1161" t="s">
        <v>7850</v>
      </c>
      <c r="AQ30" s="1161" t="s">
        <v>7660</v>
      </c>
      <c r="AR30" s="1161" t="s">
        <v>3726</v>
      </c>
      <c r="AS30" s="1161" t="s">
        <v>6366</v>
      </c>
      <c r="AT30" s="1167" t="s">
        <v>7851</v>
      </c>
      <c r="AU30" s="1171" t="s">
        <v>7852</v>
      </c>
      <c r="AV30" s="1121" t="str">
        <f t="shared" si="2"/>
        <v>1:56</v>
      </c>
      <c r="AW30" s="1200"/>
    </row>
    <row r="31" ht="15.75" customHeight="1">
      <c r="A31" s="1133" t="s">
        <v>6487</v>
      </c>
      <c r="B31" s="1111" t="s">
        <v>7103</v>
      </c>
      <c r="C31" s="1124">
        <v>0.05061342592592592</v>
      </c>
      <c r="D31" s="1139" t="s">
        <v>7664</v>
      </c>
      <c r="E31" s="1120" t="s">
        <v>7241</v>
      </c>
      <c r="F31" s="1120" t="s">
        <v>5009</v>
      </c>
      <c r="G31" s="1121" t="s">
        <v>7853</v>
      </c>
      <c r="H31" s="1120" t="s">
        <v>7854</v>
      </c>
      <c r="I31" s="1120" t="s">
        <v>276</v>
      </c>
      <c r="J31" s="1120" t="s">
        <v>3257</v>
      </c>
      <c r="K31" s="1121" t="s">
        <v>7523</v>
      </c>
      <c r="L31" s="1120" t="s">
        <v>2170</v>
      </c>
      <c r="M31" s="1120" t="s">
        <v>4683</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5262</v>
      </c>
      <c r="Y31" s="1121" t="s">
        <v>6343</v>
      </c>
      <c r="Z31" s="1120" t="s">
        <v>1492</v>
      </c>
      <c r="AA31" s="1120" t="s">
        <v>7863</v>
      </c>
      <c r="AB31" s="1120" t="s">
        <v>7864</v>
      </c>
      <c r="AC31" s="1120" t="s">
        <v>1125</v>
      </c>
      <c r="AD31" s="1120" t="s">
        <v>7865</v>
      </c>
      <c r="AE31" s="1128" t="s">
        <v>4254</v>
      </c>
      <c r="AF31" s="1121" t="s">
        <v>7866</v>
      </c>
      <c r="AG31" s="1120" t="s">
        <v>7867</v>
      </c>
      <c r="AH31" s="1120" t="s">
        <v>2949</v>
      </c>
      <c r="AI31" s="1120" t="s">
        <v>7868</v>
      </c>
      <c r="AJ31" s="1121" t="s">
        <v>6703</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7103</v>
      </c>
      <c r="C32" s="1124">
        <v>0.050625</v>
      </c>
      <c r="D32" s="1204" t="s">
        <v>7876</v>
      </c>
      <c r="E32" s="1120" t="s">
        <v>4355</v>
      </c>
      <c r="F32" s="1120" t="s">
        <v>7877</v>
      </c>
      <c r="G32" s="1120" t="s">
        <v>7878</v>
      </c>
      <c r="H32" s="1120" t="s">
        <v>7879</v>
      </c>
      <c r="I32" s="1120" t="s">
        <v>1784</v>
      </c>
      <c r="J32" s="1120" t="s">
        <v>7880</v>
      </c>
      <c r="K32" s="1120" t="s">
        <v>7881</v>
      </c>
      <c r="L32" s="1120" t="s">
        <v>7882</v>
      </c>
      <c r="M32" s="1120" t="s">
        <v>7883</v>
      </c>
      <c r="N32" s="1120" t="s">
        <v>7884</v>
      </c>
      <c r="O32" s="1120" t="s">
        <v>7885</v>
      </c>
      <c r="P32" s="1120" t="s">
        <v>5233</v>
      </c>
      <c r="Q32" s="1120" t="s">
        <v>4173</v>
      </c>
      <c r="R32" s="1120" t="s">
        <v>3571</v>
      </c>
      <c r="S32" s="1120" t="s">
        <v>7886</v>
      </c>
      <c r="T32" s="1120" t="s">
        <v>7144</v>
      </c>
      <c r="U32" s="1120" t="s">
        <v>126</v>
      </c>
      <c r="V32" s="1120" t="s">
        <v>2320</v>
      </c>
      <c r="W32" s="1120" t="s">
        <v>7887</v>
      </c>
      <c r="X32" s="1120" t="s">
        <v>7888</v>
      </c>
      <c r="Y32" s="1120" t="s">
        <v>7889</v>
      </c>
      <c r="Z32" s="1120" t="s">
        <v>7890</v>
      </c>
      <c r="AA32" s="1120" t="s">
        <v>7891</v>
      </c>
      <c r="AB32" s="1120"/>
      <c r="AC32" s="1120" t="s">
        <v>7892</v>
      </c>
      <c r="AD32" s="1120" t="s">
        <v>7893</v>
      </c>
      <c r="AE32" s="1120" t="s">
        <v>3565</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5913</v>
      </c>
      <c r="AS32" s="1120" t="s">
        <v>7902</v>
      </c>
      <c r="AT32" s="1120" t="s">
        <v>6801</v>
      </c>
      <c r="AU32" s="1120" t="s">
        <v>7903</v>
      </c>
      <c r="AV32" s="1121" t="str">
        <f t="shared" si="2"/>
        <v>2:05</v>
      </c>
      <c r="AW32" s="1184"/>
    </row>
    <row r="33">
      <c r="A33" s="1147" t="s">
        <v>637</v>
      </c>
      <c r="B33" s="1178" t="s">
        <v>7103</v>
      </c>
      <c r="C33" s="1124">
        <v>0.05063657407407408</v>
      </c>
      <c r="D33" s="1139" t="s">
        <v>7904</v>
      </c>
      <c r="E33" s="1120" t="s">
        <v>7241</v>
      </c>
      <c r="F33" s="1120" t="s">
        <v>1155</v>
      </c>
      <c r="G33" s="1120" t="s">
        <v>7905</v>
      </c>
      <c r="H33" s="1120" t="s">
        <v>7906</v>
      </c>
      <c r="I33" s="1139" t="s">
        <v>1801</v>
      </c>
      <c r="J33" s="1139" t="s">
        <v>7494</v>
      </c>
      <c r="K33" s="1120" t="s">
        <v>3963</v>
      </c>
      <c r="L33" s="1120" t="s">
        <v>4197</v>
      </c>
      <c r="M33" s="1139" t="s">
        <v>7907</v>
      </c>
      <c r="N33" s="1120" t="s">
        <v>6975</v>
      </c>
      <c r="O33" s="1120" t="s">
        <v>7908</v>
      </c>
      <c r="P33" s="1139" t="s">
        <v>2216</v>
      </c>
      <c r="Q33" s="1120" t="s">
        <v>642</v>
      </c>
      <c r="R33" s="1139" t="s">
        <v>2415</v>
      </c>
      <c r="S33" s="1120" t="s">
        <v>7909</v>
      </c>
      <c r="T33" s="1139" t="s">
        <v>7910</v>
      </c>
      <c r="U33" s="1120" t="s">
        <v>7392</v>
      </c>
      <c r="V33" s="1139" t="s">
        <v>3388</v>
      </c>
      <c r="W33" s="1139" t="s">
        <v>7911</v>
      </c>
      <c r="X33" s="1139" t="s">
        <v>863</v>
      </c>
      <c r="Y33" s="1139" t="s">
        <v>7760</v>
      </c>
      <c r="Z33" s="1139" t="s">
        <v>7912</v>
      </c>
      <c r="AA33" s="1120" t="s">
        <v>4511</v>
      </c>
      <c r="AB33" s="1139" t="s">
        <v>2716</v>
      </c>
      <c r="AC33" s="1120" t="s">
        <v>7913</v>
      </c>
      <c r="AD33" s="1139" t="s">
        <v>7914</v>
      </c>
      <c r="AE33" s="1120" t="s">
        <v>7915</v>
      </c>
      <c r="AF33" s="1120" t="s">
        <v>7916</v>
      </c>
      <c r="AG33" s="1139" t="s">
        <v>197</v>
      </c>
      <c r="AH33" s="1139" t="s">
        <v>2876</v>
      </c>
      <c r="AI33" s="1120" t="s">
        <v>7917</v>
      </c>
      <c r="AJ33" s="1139" t="s">
        <v>7918</v>
      </c>
      <c r="AK33" s="1139" t="s">
        <v>942</v>
      </c>
      <c r="AL33" s="1139" t="s">
        <v>7227</v>
      </c>
      <c r="AM33" s="1139" t="s">
        <v>4118</v>
      </c>
      <c r="AN33" s="1139" t="s">
        <v>4250</v>
      </c>
      <c r="AO33" s="1139" t="s">
        <v>3294</v>
      </c>
      <c r="AP33" s="1120" t="s">
        <v>7919</v>
      </c>
      <c r="AQ33" s="1139" t="s">
        <v>6288</v>
      </c>
      <c r="AR33" s="1120" t="s">
        <v>7849</v>
      </c>
      <c r="AS33" s="1139" t="s">
        <v>1617</v>
      </c>
      <c r="AT33" s="1120" t="s">
        <v>7920</v>
      </c>
      <c r="AU33" s="1120" t="s">
        <v>7921</v>
      </c>
      <c r="AV33" s="1121" t="str">
        <f t="shared" si="2"/>
        <v>1:56</v>
      </c>
      <c r="AW33" s="1179" t="s">
        <v>7922</v>
      </c>
    </row>
    <row r="34">
      <c r="A34" s="1133" t="s">
        <v>1923</v>
      </c>
      <c r="B34" s="1180" t="s">
        <v>7103</v>
      </c>
      <c r="C34" s="1112">
        <v>0.0506712962962963</v>
      </c>
      <c r="D34" s="1204" t="s">
        <v>7923</v>
      </c>
      <c r="E34" s="1152" t="s">
        <v>7829</v>
      </c>
      <c r="F34" s="1152" t="s">
        <v>7357</v>
      </c>
      <c r="G34" s="1152" t="s">
        <v>7924</v>
      </c>
      <c r="H34" s="1153" t="s">
        <v>7925</v>
      </c>
      <c r="I34" s="1153" t="s">
        <v>2568</v>
      </c>
      <c r="J34" s="1155" t="s">
        <v>7926</v>
      </c>
      <c r="K34" s="1155" t="s">
        <v>6393</v>
      </c>
      <c r="L34" s="1155" t="s">
        <v>7927</v>
      </c>
      <c r="M34" s="1155" t="s">
        <v>6391</v>
      </c>
      <c r="N34" s="1155" t="s">
        <v>7928</v>
      </c>
      <c r="O34" s="1155" t="s">
        <v>7929</v>
      </c>
      <c r="P34" s="1155" t="s">
        <v>3431</v>
      </c>
      <c r="Q34" s="1157" t="s">
        <v>7930</v>
      </c>
      <c r="R34" s="1157" t="s">
        <v>7931</v>
      </c>
      <c r="S34" s="1157" t="s">
        <v>7409</v>
      </c>
      <c r="T34" s="1157" t="s">
        <v>7932</v>
      </c>
      <c r="U34" s="1157" t="s">
        <v>7933</v>
      </c>
      <c r="V34" s="1157" t="s">
        <v>7934</v>
      </c>
      <c r="W34" s="1159" t="s">
        <v>7935</v>
      </c>
      <c r="X34" s="1159" t="s">
        <v>7936</v>
      </c>
      <c r="Y34" s="1159" t="s">
        <v>4272</v>
      </c>
      <c r="Z34" s="1159" t="s">
        <v>7937</v>
      </c>
      <c r="AA34" s="1120" t="s">
        <v>1997</v>
      </c>
      <c r="AB34" s="1159" t="s">
        <v>7938</v>
      </c>
      <c r="AC34" s="1159" t="s">
        <v>7501</v>
      </c>
      <c r="AD34" s="1152" t="s">
        <v>7939</v>
      </c>
      <c r="AE34" s="1152" t="s">
        <v>631</v>
      </c>
      <c r="AF34" s="1160" t="s">
        <v>7940</v>
      </c>
      <c r="AG34" s="1160" t="s">
        <v>3554</v>
      </c>
      <c r="AH34" s="1160" t="s">
        <v>4843</v>
      </c>
      <c r="AI34" s="1160" t="s">
        <v>7941</v>
      </c>
      <c r="AJ34" s="1160" t="s">
        <v>7942</v>
      </c>
      <c r="AK34" s="1160" t="s">
        <v>290</v>
      </c>
      <c r="AL34" s="1160" t="s">
        <v>2861</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7103</v>
      </c>
      <c r="C35" s="1112">
        <v>0.05070601851851852</v>
      </c>
      <c r="D35" s="1139" t="s">
        <v>7951</v>
      </c>
      <c r="E35" s="1165" t="s">
        <v>6488</v>
      </c>
      <c r="F35" s="1165" t="s">
        <v>7952</v>
      </c>
      <c r="G35" s="1165" t="s">
        <v>7953</v>
      </c>
      <c r="H35" s="1154" t="s">
        <v>7954</v>
      </c>
      <c r="I35" s="1154" t="s">
        <v>276</v>
      </c>
      <c r="J35" s="1167" t="s">
        <v>7955</v>
      </c>
      <c r="K35" s="1167" t="s">
        <v>7467</v>
      </c>
      <c r="L35" s="1167" t="s">
        <v>5017</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7207</v>
      </c>
      <c r="Y35" s="1169" t="s">
        <v>7962</v>
      </c>
      <c r="Z35" s="1169" t="s">
        <v>7963</v>
      </c>
      <c r="AA35" s="1169" t="s">
        <v>7964</v>
      </c>
      <c r="AB35" s="1169" t="s">
        <v>2877</v>
      </c>
      <c r="AC35" s="1169" t="s">
        <v>3679</v>
      </c>
      <c r="AD35" s="1165" t="s">
        <v>7965</v>
      </c>
      <c r="AE35" s="1165" t="s">
        <v>3956</v>
      </c>
      <c r="AF35" s="1170" t="s">
        <v>7226</v>
      </c>
      <c r="AG35" s="1170" t="s">
        <v>7966</v>
      </c>
      <c r="AH35" s="1170" t="s">
        <v>2366</v>
      </c>
      <c r="AI35" s="1170" t="s">
        <v>498</v>
      </c>
      <c r="AJ35" s="1170" t="s">
        <v>7967</v>
      </c>
      <c r="AK35" s="1170" t="s">
        <v>7968</v>
      </c>
      <c r="AL35" s="1170" t="s">
        <v>4986</v>
      </c>
      <c r="AM35" s="1161" t="s">
        <v>7775</v>
      </c>
      <c r="AN35" s="1161" t="s">
        <v>4986</v>
      </c>
      <c r="AO35" s="1161" t="s">
        <v>4019</v>
      </c>
      <c r="AP35" s="1161" t="s">
        <v>7969</v>
      </c>
      <c r="AQ35" s="1161" t="s">
        <v>2271</v>
      </c>
      <c r="AR35" s="1161" t="s">
        <v>7970</v>
      </c>
      <c r="AS35" s="1161" t="s">
        <v>5212</v>
      </c>
      <c r="AT35" s="1167" t="s">
        <v>7971</v>
      </c>
      <c r="AU35" s="1171" t="s">
        <v>7972</v>
      </c>
      <c r="AV35" s="1121" t="str">
        <f t="shared" si="2"/>
        <v>2:54</v>
      </c>
      <c r="AW35" s="1200"/>
    </row>
    <row r="36">
      <c r="A36" s="1147" t="s">
        <v>2677</v>
      </c>
      <c r="B36" s="1178" t="s">
        <v>7129</v>
      </c>
      <c r="C36" s="1124">
        <v>0.05071759259259259</v>
      </c>
      <c r="D36" s="1139" t="s">
        <v>7973</v>
      </c>
      <c r="E36" s="1139" t="s">
        <v>6097</v>
      </c>
      <c r="F36" s="1139" t="s">
        <v>6627</v>
      </c>
      <c r="G36" s="1139" t="s">
        <v>7974</v>
      </c>
      <c r="H36" s="1139" t="s">
        <v>7975</v>
      </c>
      <c r="I36" s="1139" t="s">
        <v>2238</v>
      </c>
      <c r="J36" s="1139" t="s">
        <v>7976</v>
      </c>
      <c r="K36" s="1139" t="s">
        <v>7977</v>
      </c>
      <c r="L36" s="1139" t="s">
        <v>7023</v>
      </c>
      <c r="M36" s="1139" t="s">
        <v>7978</v>
      </c>
      <c r="N36" s="1139" t="s">
        <v>2996</v>
      </c>
      <c r="O36" s="1139" t="s">
        <v>7979</v>
      </c>
      <c r="P36" s="1139" t="s">
        <v>617</v>
      </c>
      <c r="Q36" s="1139" t="s">
        <v>7980</v>
      </c>
      <c r="R36" s="1139" t="s">
        <v>7981</v>
      </c>
      <c r="S36" s="1139" t="s">
        <v>7982</v>
      </c>
      <c r="T36" s="1139" t="s">
        <v>7983</v>
      </c>
      <c r="U36" s="1139" t="s">
        <v>7984</v>
      </c>
      <c r="V36" s="1139" t="s">
        <v>7985</v>
      </c>
      <c r="W36" s="1139" t="s">
        <v>7986</v>
      </c>
      <c r="X36" s="1139" t="s">
        <v>7452</v>
      </c>
      <c r="Y36" s="1139" t="s">
        <v>3565</v>
      </c>
      <c r="Z36" s="1139" t="s">
        <v>7987</v>
      </c>
      <c r="AA36" s="1139" t="s">
        <v>7988</v>
      </c>
      <c r="AB36" s="1139" t="s">
        <v>7459</v>
      </c>
      <c r="AC36" s="1139" t="s">
        <v>758</v>
      </c>
      <c r="AD36" s="1139" t="s">
        <v>7989</v>
      </c>
      <c r="AE36" s="1139" t="s">
        <v>4440</v>
      </c>
      <c r="AF36" s="1139" t="s">
        <v>5359</v>
      </c>
      <c r="AG36" s="1139" t="s">
        <v>5240</v>
      </c>
      <c r="AH36" s="1139" t="s">
        <v>7990</v>
      </c>
      <c r="AI36" s="1139" t="s">
        <v>7991</v>
      </c>
      <c r="AJ36" s="1139" t="s">
        <v>7992</v>
      </c>
      <c r="AK36" s="1139" t="s">
        <v>7427</v>
      </c>
      <c r="AL36" s="1139" t="s">
        <v>2949</v>
      </c>
      <c r="AM36" s="1139" t="s">
        <v>6293</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7103</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4943</v>
      </c>
      <c r="N37" s="1121" t="s">
        <v>6656</v>
      </c>
      <c r="O37" s="1121" t="s">
        <v>8004</v>
      </c>
      <c r="P37" s="1121" t="s">
        <v>8005</v>
      </c>
      <c r="Q37" s="1121" t="s">
        <v>8006</v>
      </c>
      <c r="R37" s="1121" t="s">
        <v>8007</v>
      </c>
      <c r="S37" s="1121" t="s">
        <v>7312</v>
      </c>
      <c r="T37" s="1121" t="s">
        <v>4244</v>
      </c>
      <c r="U37" s="1121" t="s">
        <v>8008</v>
      </c>
      <c r="V37" s="1121" t="s">
        <v>8009</v>
      </c>
      <c r="W37" s="1121" t="s">
        <v>8010</v>
      </c>
      <c r="X37" s="1121" t="s">
        <v>8011</v>
      </c>
      <c r="Y37" s="1121" t="s">
        <v>3478</v>
      </c>
      <c r="Z37" s="1121" t="s">
        <v>8012</v>
      </c>
      <c r="AA37" s="1121" t="s">
        <v>7988</v>
      </c>
      <c r="AB37" s="1121" t="s">
        <v>8013</v>
      </c>
      <c r="AC37" s="1121" t="s">
        <v>2913</v>
      </c>
      <c r="AD37" s="1121" t="s">
        <v>8014</v>
      </c>
      <c r="AE37" s="1121" t="s">
        <v>797</v>
      </c>
      <c r="AF37" s="1121" t="s">
        <v>8015</v>
      </c>
      <c r="AG37" s="1121" t="s">
        <v>8016</v>
      </c>
      <c r="AH37" s="1121" t="s">
        <v>8017</v>
      </c>
      <c r="AI37" s="1121" t="s">
        <v>8018</v>
      </c>
      <c r="AJ37" s="1121" t="s">
        <v>8019</v>
      </c>
      <c r="AK37" s="1121" t="s">
        <v>4973</v>
      </c>
      <c r="AL37" s="1121" t="s">
        <v>8020</v>
      </c>
      <c r="AM37" s="1121" t="s">
        <v>8021</v>
      </c>
      <c r="AN37" s="1121" t="s">
        <v>3890</v>
      </c>
      <c r="AO37" s="1121" t="s">
        <v>7523</v>
      </c>
      <c r="AP37" s="1121" t="s">
        <v>8022</v>
      </c>
      <c r="AQ37" s="1121" t="s">
        <v>8023</v>
      </c>
      <c r="AR37" s="1121" t="s">
        <v>7352</v>
      </c>
      <c r="AS37" s="1121" t="s">
        <v>4550</v>
      </c>
      <c r="AT37" s="1121" t="s">
        <v>8024</v>
      </c>
      <c r="AU37" s="1121" t="s">
        <v>8025</v>
      </c>
      <c r="AV37" s="1121" t="str">
        <f t="shared" si="2"/>
        <v>2:44</v>
      </c>
      <c r="AW37" s="1132"/>
    </row>
    <row r="38" ht="15.75" customHeight="1">
      <c r="A38" s="1147" t="s">
        <v>1763</v>
      </c>
      <c r="B38" s="1216" t="s">
        <v>7166</v>
      </c>
      <c r="C38" s="1112">
        <v>0.05092592592592592</v>
      </c>
      <c r="D38" s="1217" t="s">
        <v>7167</v>
      </c>
      <c r="E38" s="1218" t="s">
        <v>7168</v>
      </c>
      <c r="F38" s="1217" t="s">
        <v>7169</v>
      </c>
      <c r="G38" s="1120" t="s">
        <v>8026</v>
      </c>
      <c r="H38" s="1217" t="s">
        <v>7171</v>
      </c>
      <c r="I38" s="1121" t="s">
        <v>368</v>
      </c>
      <c r="J38" s="1165" t="s">
        <v>8027</v>
      </c>
      <c r="K38" s="1121" t="s">
        <v>7744</v>
      </c>
      <c r="L38" s="1165" t="s">
        <v>4031</v>
      </c>
      <c r="M38" s="1121" t="s">
        <v>7471</v>
      </c>
      <c r="N38" s="1217" t="s">
        <v>7175</v>
      </c>
      <c r="O38" s="1121" t="s">
        <v>8028</v>
      </c>
      <c r="P38" s="1165" t="s">
        <v>208</v>
      </c>
      <c r="Q38" s="1218" t="s">
        <v>7178</v>
      </c>
      <c r="R38" s="1217" t="s">
        <v>7179</v>
      </c>
      <c r="S38" s="1121" t="s">
        <v>155</v>
      </c>
      <c r="T38" s="1165" t="s">
        <v>7469</v>
      </c>
      <c r="U38" s="1218" t="s">
        <v>7182</v>
      </c>
      <c r="V38" s="1217" t="s">
        <v>7183</v>
      </c>
      <c r="W38" s="1121" t="s">
        <v>8029</v>
      </c>
      <c r="X38" s="1217" t="s">
        <v>7185</v>
      </c>
      <c r="Y38" s="1121" t="s">
        <v>5327</v>
      </c>
      <c r="Z38" s="1152" t="s">
        <v>7718</v>
      </c>
      <c r="AA38" s="1121" t="s">
        <v>156</v>
      </c>
      <c r="AB38" s="1165" t="s">
        <v>7425</v>
      </c>
      <c r="AC38" s="1120" t="s">
        <v>8030</v>
      </c>
      <c r="AD38" s="1165" t="s">
        <v>8031</v>
      </c>
      <c r="AE38" s="1120" t="s">
        <v>8032</v>
      </c>
      <c r="AF38" s="1165" t="s">
        <v>8033</v>
      </c>
      <c r="AG38" s="1121" t="s">
        <v>8034</v>
      </c>
      <c r="AH38" s="1152" t="s">
        <v>7882</v>
      </c>
      <c r="AI38" s="1218" t="s">
        <v>7190</v>
      </c>
      <c r="AJ38" s="1165" t="s">
        <v>8035</v>
      </c>
      <c r="AK38" s="1121" t="s">
        <v>5412</v>
      </c>
      <c r="AL38" s="1217" t="s">
        <v>7192</v>
      </c>
      <c r="AM38" s="1121" t="s">
        <v>8036</v>
      </c>
      <c r="AN38" s="1165" t="s">
        <v>5336</v>
      </c>
      <c r="AO38" s="1120" t="s">
        <v>8037</v>
      </c>
      <c r="AP38" s="1152" t="s">
        <v>8038</v>
      </c>
      <c r="AQ38" s="1218" t="s">
        <v>7196</v>
      </c>
      <c r="AR38" s="1152" t="s">
        <v>8039</v>
      </c>
      <c r="AS38" s="1121" t="s">
        <v>1059</v>
      </c>
      <c r="AT38" s="1217" t="s">
        <v>7197</v>
      </c>
      <c r="AU38" s="1120" t="s">
        <v>7198</v>
      </c>
      <c r="AV38" s="1121" t="str">
        <f t="shared" si="2"/>
        <v>2:24</v>
      </c>
      <c r="AW38" s="1179"/>
    </row>
    <row r="39">
      <c r="A39" s="1191" t="s">
        <v>2816</v>
      </c>
      <c r="B39" s="1092" t="s">
        <v>7129</v>
      </c>
      <c r="C39" s="1112">
        <v>0.050972222222222224</v>
      </c>
      <c r="D39" s="1139" t="s">
        <v>8040</v>
      </c>
      <c r="E39" s="1152" t="s">
        <v>8041</v>
      </c>
      <c r="F39" s="1152" t="s">
        <v>8042</v>
      </c>
      <c r="G39" s="1152" t="s">
        <v>8043</v>
      </c>
      <c r="H39" s="1153" t="s">
        <v>8044</v>
      </c>
      <c r="I39" s="1153" t="s">
        <v>3608</v>
      </c>
      <c r="J39" s="1155" t="s">
        <v>1417</v>
      </c>
      <c r="K39" s="1155" t="s">
        <v>3711</v>
      </c>
      <c r="L39" s="1155" t="s">
        <v>5370</v>
      </c>
      <c r="M39" s="1155" t="s">
        <v>524</v>
      </c>
      <c r="N39" s="1155" t="s">
        <v>7820</v>
      </c>
      <c r="O39" s="1155" t="s">
        <v>8045</v>
      </c>
      <c r="P39" s="1155" t="s">
        <v>7501</v>
      </c>
      <c r="Q39" s="1157" t="s">
        <v>8046</v>
      </c>
      <c r="R39" s="1157" t="s">
        <v>8047</v>
      </c>
      <c r="S39" s="1157" t="s">
        <v>7696</v>
      </c>
      <c r="T39" s="1157" t="s">
        <v>8048</v>
      </c>
      <c r="U39" s="1219" t="s">
        <v>7145</v>
      </c>
      <c r="V39" s="1157" t="s">
        <v>8049</v>
      </c>
      <c r="W39" s="1159" t="s">
        <v>6092</v>
      </c>
      <c r="X39" s="1159" t="s">
        <v>8050</v>
      </c>
      <c r="Y39" s="1159" t="s">
        <v>8051</v>
      </c>
      <c r="Z39" s="1159" t="s">
        <v>2680</v>
      </c>
      <c r="AA39" s="1159" t="s">
        <v>1819</v>
      </c>
      <c r="AB39" s="1159" t="s">
        <v>7522</v>
      </c>
      <c r="AC39" s="1159" t="s">
        <v>1946</v>
      </c>
      <c r="AD39" s="1152" t="s">
        <v>878</v>
      </c>
      <c r="AE39" s="1152" t="s">
        <v>5273</v>
      </c>
      <c r="AF39" s="1160" t="s">
        <v>8052</v>
      </c>
      <c r="AG39" s="1160" t="s">
        <v>4673</v>
      </c>
      <c r="AH39" s="1160" t="s">
        <v>7818</v>
      </c>
      <c r="AI39" s="1160" t="s">
        <v>8053</v>
      </c>
      <c r="AJ39" s="1220" t="s">
        <v>7156</v>
      </c>
      <c r="AK39" s="1160" t="s">
        <v>8013</v>
      </c>
      <c r="AL39" s="1160" t="s">
        <v>4490</v>
      </c>
      <c r="AM39" s="1162" t="s">
        <v>7505</v>
      </c>
      <c r="AN39" s="1162" t="s">
        <v>3018</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7129</v>
      </c>
      <c r="C40" s="1112">
        <v>0.05112268518518519</v>
      </c>
      <c r="D40" s="1152" t="s">
        <v>8058</v>
      </c>
      <c r="E40" s="1152" t="s">
        <v>4207</v>
      </c>
      <c r="F40" s="1152" t="s">
        <v>8059</v>
      </c>
      <c r="G40" s="1152" t="s">
        <v>8060</v>
      </c>
      <c r="H40" s="1139" t="s">
        <v>8061</v>
      </c>
      <c r="I40" s="1153" t="s">
        <v>4911</v>
      </c>
      <c r="J40" s="1155" t="s">
        <v>7246</v>
      </c>
      <c r="K40" s="1155" t="s">
        <v>8062</v>
      </c>
      <c r="L40" s="1222" t="s">
        <v>7138</v>
      </c>
      <c r="M40" s="1155" t="s">
        <v>4493</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7210</v>
      </c>
      <c r="AC40" s="1195" t="s">
        <v>4664</v>
      </c>
      <c r="AD40" s="1152" t="s">
        <v>8073</v>
      </c>
      <c r="AE40" s="1152" t="s">
        <v>2828</v>
      </c>
      <c r="AF40" s="1160" t="s">
        <v>8074</v>
      </c>
      <c r="AG40" s="1160" t="s">
        <v>379</v>
      </c>
      <c r="AH40" s="1160" t="s">
        <v>563</v>
      </c>
      <c r="AI40" s="1160" t="s">
        <v>8075</v>
      </c>
      <c r="AJ40" s="1160" t="s">
        <v>8076</v>
      </c>
      <c r="AK40" s="1160" t="s">
        <v>8077</v>
      </c>
      <c r="AL40" s="1160" t="s">
        <v>8078</v>
      </c>
      <c r="AM40" s="1162" t="s">
        <v>8079</v>
      </c>
      <c r="AN40" s="1224" t="s">
        <v>7159</v>
      </c>
      <c r="AO40" s="1162" t="s">
        <v>6393</v>
      </c>
      <c r="AP40" s="1162" t="s">
        <v>8080</v>
      </c>
      <c r="AQ40" s="1162" t="s">
        <v>8081</v>
      </c>
      <c r="AR40" s="1162" t="s">
        <v>8082</v>
      </c>
      <c r="AS40" s="1162" t="s">
        <v>2501</v>
      </c>
      <c r="AT40" s="1155" t="s">
        <v>8083</v>
      </c>
      <c r="AU40" s="1145" t="s">
        <v>8084</v>
      </c>
      <c r="AV40" s="1171" t="str">
        <f t="shared" si="2"/>
        <v>4:57</v>
      </c>
      <c r="AW40" s="1200"/>
    </row>
    <row r="41">
      <c r="A41" s="1147" t="s">
        <v>2224</v>
      </c>
      <c r="B41" s="1215" t="s">
        <v>7129</v>
      </c>
      <c r="C41" s="1124">
        <v>0.05112268518518519</v>
      </c>
      <c r="D41" s="1120" t="s">
        <v>8085</v>
      </c>
      <c r="E41" s="1120" t="s">
        <v>8086</v>
      </c>
      <c r="F41" s="1120" t="s">
        <v>8087</v>
      </c>
      <c r="G41" s="1213" t="s">
        <v>7133</v>
      </c>
      <c r="H41" s="1139" t="s">
        <v>684</v>
      </c>
      <c r="I41" s="1120" t="s">
        <v>927</v>
      </c>
      <c r="J41" s="1120" t="s">
        <v>5911</v>
      </c>
      <c r="K41" s="1120" t="s">
        <v>2082</v>
      </c>
      <c r="L41" s="1120" t="s">
        <v>1304</v>
      </c>
      <c r="M41" s="1120" t="s">
        <v>8088</v>
      </c>
      <c r="N41" s="1120" t="s">
        <v>4012</v>
      </c>
      <c r="O41" s="1120" t="s">
        <v>8089</v>
      </c>
      <c r="P41" s="1120" t="s">
        <v>3478</v>
      </c>
      <c r="Q41" s="1120" t="s">
        <v>8090</v>
      </c>
      <c r="R41" s="1120" t="s">
        <v>8091</v>
      </c>
      <c r="S41" s="1120" t="s">
        <v>191</v>
      </c>
      <c r="T41" s="1120" t="s">
        <v>7840</v>
      </c>
      <c r="U41" s="1120" t="s">
        <v>8092</v>
      </c>
      <c r="V41" s="1120" t="s">
        <v>8093</v>
      </c>
      <c r="W41" s="1120" t="s">
        <v>8094</v>
      </c>
      <c r="X41" s="1120" t="s">
        <v>154</v>
      </c>
      <c r="Y41" s="1120" t="s">
        <v>6362</v>
      </c>
      <c r="Z41" s="1120" t="s">
        <v>7266</v>
      </c>
      <c r="AA41" s="1159" t="s">
        <v>794</v>
      </c>
      <c r="AB41" s="1120" t="s">
        <v>8095</v>
      </c>
      <c r="AC41" s="1120" t="s">
        <v>4851</v>
      </c>
      <c r="AD41" s="1120" t="s">
        <v>8096</v>
      </c>
      <c r="AE41" s="1120" t="s">
        <v>3478</v>
      </c>
      <c r="AF41" s="1120" t="s">
        <v>8097</v>
      </c>
      <c r="AG41" s="1120" t="s">
        <v>8098</v>
      </c>
      <c r="AH41" s="1120" t="s">
        <v>2107</v>
      </c>
      <c r="AI41" s="1120" t="s">
        <v>2211</v>
      </c>
      <c r="AJ41" s="1120" t="s">
        <v>8099</v>
      </c>
      <c r="AK41" s="1120" t="s">
        <v>7944</v>
      </c>
      <c r="AL41" s="1120" t="s">
        <v>2710</v>
      </c>
      <c r="AM41" s="1120" t="s">
        <v>2481</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7103</v>
      </c>
      <c r="C42" s="1124">
        <v>0.051180555555555556</v>
      </c>
      <c r="D42" s="1139" t="s">
        <v>8108</v>
      </c>
      <c r="E42" s="1120" t="s">
        <v>503</v>
      </c>
      <c r="F42" s="1120" t="s">
        <v>8109</v>
      </c>
      <c r="G42" s="1120" t="s">
        <v>6952</v>
      </c>
      <c r="H42" s="1120" t="s">
        <v>8110</v>
      </c>
      <c r="I42" s="1120" t="s">
        <v>8111</v>
      </c>
      <c r="J42" s="1120" t="s">
        <v>2200</v>
      </c>
      <c r="K42" s="1120" t="s">
        <v>7546</v>
      </c>
      <c r="L42" s="1120" t="s">
        <v>7255</v>
      </c>
      <c r="M42" s="1120" t="s">
        <v>8112</v>
      </c>
      <c r="N42" s="1120" t="s">
        <v>8113</v>
      </c>
      <c r="O42" s="1120" t="s">
        <v>8114</v>
      </c>
      <c r="P42" s="1120" t="s">
        <v>3899</v>
      </c>
      <c r="Q42" s="1120" t="s">
        <v>8115</v>
      </c>
      <c r="R42" s="1120" t="s">
        <v>8116</v>
      </c>
      <c r="S42" s="1120" t="s">
        <v>8117</v>
      </c>
      <c r="T42" s="1121" t="s">
        <v>3640</v>
      </c>
      <c r="U42" s="1121" t="s">
        <v>8118</v>
      </c>
      <c r="V42" s="1120" t="s">
        <v>1611</v>
      </c>
      <c r="W42" s="1120" t="s">
        <v>8119</v>
      </c>
      <c r="X42" s="1120" t="s">
        <v>8120</v>
      </c>
      <c r="Y42" s="1120" t="s">
        <v>8121</v>
      </c>
      <c r="Z42" s="1120" t="s">
        <v>1962</v>
      </c>
      <c r="AA42" s="1120" t="s">
        <v>8122</v>
      </c>
      <c r="AB42" s="1120" t="s">
        <v>8123</v>
      </c>
      <c r="AC42" s="1120" t="s">
        <v>5675</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7129</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3252</v>
      </c>
      <c r="S43" s="1168" t="s">
        <v>3639</v>
      </c>
      <c r="T43" s="1157" t="s">
        <v>7943</v>
      </c>
      <c r="U43" s="1168" t="s">
        <v>8147</v>
      </c>
      <c r="V43" s="1168" t="s">
        <v>1304</v>
      </c>
      <c r="W43" s="1159" t="s">
        <v>3509</v>
      </c>
      <c r="X43" s="1159" t="s">
        <v>679</v>
      </c>
      <c r="Y43" s="1159" t="s">
        <v>3575</v>
      </c>
      <c r="Z43" s="1159" t="s">
        <v>8148</v>
      </c>
      <c r="AA43" s="1159" t="s">
        <v>5101</v>
      </c>
      <c r="AB43" s="1159" t="s">
        <v>8149</v>
      </c>
      <c r="AC43" s="1169" t="s">
        <v>6048</v>
      </c>
      <c r="AD43" s="1152" t="s">
        <v>8150</v>
      </c>
      <c r="AE43" s="1165" t="s">
        <v>2216</v>
      </c>
      <c r="AF43" s="1160" t="s">
        <v>8151</v>
      </c>
      <c r="AG43" s="1160" t="s">
        <v>8152</v>
      </c>
      <c r="AH43" s="1160" t="s">
        <v>2989</v>
      </c>
      <c r="AI43" s="1160" t="s">
        <v>8153</v>
      </c>
      <c r="AJ43" s="1160" t="s">
        <v>8154</v>
      </c>
      <c r="AK43" s="1160" t="s">
        <v>8155</v>
      </c>
      <c r="AL43" s="1170" t="s">
        <v>5807</v>
      </c>
      <c r="AM43" s="1162" t="s">
        <v>8156</v>
      </c>
      <c r="AN43" s="1162" t="s">
        <v>3233</v>
      </c>
      <c r="AO43" s="1162" t="s">
        <v>8157</v>
      </c>
      <c r="AP43" s="1162" t="s">
        <v>8158</v>
      </c>
      <c r="AQ43" s="1162" t="s">
        <v>3985</v>
      </c>
      <c r="AR43" s="1162" t="s">
        <v>8039</v>
      </c>
      <c r="AS43" s="1161" t="s">
        <v>2501</v>
      </c>
      <c r="AT43" s="1155" t="s">
        <v>8159</v>
      </c>
      <c r="AU43" s="1145" t="s">
        <v>8160</v>
      </c>
      <c r="AV43" s="1121" t="str">
        <f t="shared" si="3"/>
        <v>2:51</v>
      </c>
      <c r="AW43" s="1181" t="s">
        <v>8161</v>
      </c>
    </row>
    <row r="44" ht="15.75" customHeight="1">
      <c r="A44" s="1147" t="s">
        <v>2490</v>
      </c>
      <c r="B44" s="1226" t="s">
        <v>7166</v>
      </c>
      <c r="C44" s="1201">
        <v>0.051319444444444445</v>
      </c>
      <c r="D44" s="1139" t="s">
        <v>8162</v>
      </c>
      <c r="E44" s="1121" t="s">
        <v>8163</v>
      </c>
      <c r="F44" s="1121" t="s">
        <v>8164</v>
      </c>
      <c r="G44" s="1121" t="s">
        <v>8165</v>
      </c>
      <c r="H44" s="1121" t="s">
        <v>8166</v>
      </c>
      <c r="I44" s="1121" t="s">
        <v>5122</v>
      </c>
      <c r="J44" s="1121" t="s">
        <v>8167</v>
      </c>
      <c r="K44" s="1121" t="s">
        <v>8168</v>
      </c>
      <c r="L44" s="1121" t="s">
        <v>3725</v>
      </c>
      <c r="M44" s="1121" t="s">
        <v>7931</v>
      </c>
      <c r="N44" s="1121" t="s">
        <v>4627</v>
      </c>
      <c r="O44" s="1121" t="s">
        <v>8169</v>
      </c>
      <c r="P44" s="1227" t="s">
        <v>7177</v>
      </c>
      <c r="Q44" s="1121" t="s">
        <v>6854</v>
      </c>
      <c r="R44" s="1121" t="s">
        <v>8170</v>
      </c>
      <c r="S44" s="1121" t="s">
        <v>1165</v>
      </c>
      <c r="T44" s="1121" t="s">
        <v>7420</v>
      </c>
      <c r="U44" s="1121" t="s">
        <v>1087</v>
      </c>
      <c r="V44" s="1121" t="s">
        <v>551</v>
      </c>
      <c r="W44" s="1121" t="s">
        <v>8171</v>
      </c>
      <c r="X44" s="1121" t="s">
        <v>412</v>
      </c>
      <c r="Y44" s="1121" t="s">
        <v>3650</v>
      </c>
      <c r="Z44" s="1121" t="s">
        <v>8172</v>
      </c>
      <c r="AA44" s="1121" t="s">
        <v>498</v>
      </c>
      <c r="AB44" s="1121" t="s">
        <v>3960</v>
      </c>
      <c r="AC44" s="1121" t="s">
        <v>1846</v>
      </c>
      <c r="AD44" s="1121" t="s">
        <v>8173</v>
      </c>
      <c r="AE44" s="1227" t="s">
        <v>2828</v>
      </c>
      <c r="AF44" s="1227" t="s">
        <v>2795</v>
      </c>
      <c r="AG44" s="1121" t="s">
        <v>4122</v>
      </c>
      <c r="AH44" s="1121" t="s">
        <v>8174</v>
      </c>
      <c r="AI44" s="1121" t="s">
        <v>8175</v>
      </c>
      <c r="AJ44" s="1121" t="s">
        <v>8176</v>
      </c>
      <c r="AK44" s="1121" t="s">
        <v>7544</v>
      </c>
      <c r="AL44" s="1121" t="s">
        <v>5612</v>
      </c>
      <c r="AM44" s="1227" t="s">
        <v>7193</v>
      </c>
      <c r="AN44" s="1120" t="s">
        <v>2056</v>
      </c>
      <c r="AO44" s="1121" t="s">
        <v>4630</v>
      </c>
      <c r="AP44" s="1121" t="s">
        <v>8177</v>
      </c>
      <c r="AQ44" s="1121" t="s">
        <v>8178</v>
      </c>
      <c r="AR44" s="1121" t="s">
        <v>7495</v>
      </c>
      <c r="AS44" s="1227" t="s">
        <v>4982</v>
      </c>
      <c r="AT44" s="1121" t="s">
        <v>8179</v>
      </c>
      <c r="AU44" s="1121" t="s">
        <v>8180</v>
      </c>
      <c r="AV44" s="1121" t="str">
        <f t="shared" si="3"/>
        <v>3:15</v>
      </c>
      <c r="AW44" s="1184" t="s">
        <v>8181</v>
      </c>
    </row>
    <row r="45">
      <c r="A45" s="1191" t="s">
        <v>1594</v>
      </c>
      <c r="B45" s="1180" t="s">
        <v>7103</v>
      </c>
      <c r="C45" s="1112">
        <v>0.05133101851851852</v>
      </c>
      <c r="D45" s="1204" t="s">
        <v>8182</v>
      </c>
      <c r="E45" s="1152" t="s">
        <v>8183</v>
      </c>
      <c r="F45" s="1152" t="s">
        <v>8184</v>
      </c>
      <c r="G45" s="1152" t="s">
        <v>8185</v>
      </c>
      <c r="H45" s="1153" t="s">
        <v>8186</v>
      </c>
      <c r="I45" s="1153" t="s">
        <v>3679</v>
      </c>
      <c r="J45" s="1155" t="s">
        <v>1818</v>
      </c>
      <c r="K45" s="1155" t="s">
        <v>7375</v>
      </c>
      <c r="L45" s="1155" t="s">
        <v>3629</v>
      </c>
      <c r="M45" s="1155" t="s">
        <v>8187</v>
      </c>
      <c r="N45" s="1155" t="s">
        <v>7276</v>
      </c>
      <c r="O45" s="1155" t="s">
        <v>8188</v>
      </c>
      <c r="P45" s="1155" t="s">
        <v>7253</v>
      </c>
      <c r="Q45" s="1157" t="s">
        <v>8189</v>
      </c>
      <c r="R45" s="1157" t="s">
        <v>8190</v>
      </c>
      <c r="S45" s="1157" t="s">
        <v>8191</v>
      </c>
      <c r="T45" s="1157" t="s">
        <v>8192</v>
      </c>
      <c r="U45" s="1157" t="s">
        <v>8193</v>
      </c>
      <c r="V45" s="1157" t="s">
        <v>8194</v>
      </c>
      <c r="W45" s="1159" t="s">
        <v>8195</v>
      </c>
      <c r="X45" s="1159" t="s">
        <v>7579</v>
      </c>
      <c r="Y45" s="1159" t="s">
        <v>5085</v>
      </c>
      <c r="Z45" s="1159" t="s">
        <v>1492</v>
      </c>
      <c r="AA45" s="1159" t="s">
        <v>8196</v>
      </c>
      <c r="AB45" s="1159" t="s">
        <v>5748</v>
      </c>
      <c r="AC45" s="1159" t="s">
        <v>2468</v>
      </c>
      <c r="AD45" s="1152" t="s">
        <v>8197</v>
      </c>
      <c r="AE45" s="1152" t="s">
        <v>5085</v>
      </c>
      <c r="AF45" s="1160" t="s">
        <v>8198</v>
      </c>
      <c r="AG45" s="1160" t="s">
        <v>8199</v>
      </c>
      <c r="AH45" s="1160" t="s">
        <v>3603</v>
      </c>
      <c r="AI45" s="1160" t="s">
        <v>8200</v>
      </c>
      <c r="AJ45" s="1160" t="s">
        <v>8201</v>
      </c>
      <c r="AK45" s="1160" t="s">
        <v>8120</v>
      </c>
      <c r="AL45" s="1160" t="s">
        <v>2504</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2882</v>
      </c>
      <c r="B46" s="1180" t="s">
        <v>7103</v>
      </c>
      <c r="C46" s="1112">
        <v>0.05134259259259259</v>
      </c>
      <c r="D46" s="1152" t="s">
        <v>8210</v>
      </c>
      <c r="E46" s="1152" t="s">
        <v>5812</v>
      </c>
      <c r="F46" s="1152" t="s">
        <v>8211</v>
      </c>
      <c r="G46" s="1152" t="s">
        <v>8212</v>
      </c>
      <c r="H46" s="1152" t="s">
        <v>8213</v>
      </c>
      <c r="I46" s="1152" t="s">
        <v>1231</v>
      </c>
      <c r="J46" s="1155" t="s">
        <v>4554</v>
      </c>
      <c r="K46" s="1155" t="s">
        <v>8214</v>
      </c>
      <c r="L46" s="1155" t="s">
        <v>4720</v>
      </c>
      <c r="M46" s="1155" t="s">
        <v>3488</v>
      </c>
      <c r="N46" s="1155" t="s">
        <v>1729</v>
      </c>
      <c r="O46" s="1155" t="s">
        <v>8215</v>
      </c>
      <c r="P46" s="1155" t="s">
        <v>4076</v>
      </c>
      <c r="Q46" s="1157" t="s">
        <v>8216</v>
      </c>
      <c r="R46" s="1157" t="s">
        <v>2838</v>
      </c>
      <c r="S46" s="1157" t="s">
        <v>8217</v>
      </c>
      <c r="T46" s="1157" t="s">
        <v>8218</v>
      </c>
      <c r="U46" s="1157" t="s">
        <v>8067</v>
      </c>
      <c r="V46" s="1157" t="s">
        <v>8219</v>
      </c>
      <c r="W46" s="1159" t="s">
        <v>8220</v>
      </c>
      <c r="X46" s="1159" t="s">
        <v>7190</v>
      </c>
      <c r="Y46" s="1159" t="s">
        <v>7769</v>
      </c>
      <c r="Z46" s="1159" t="s">
        <v>2933</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5229</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1351</v>
      </c>
      <c r="B47" s="1226" t="s">
        <v>7166</v>
      </c>
      <c r="C47" s="1206">
        <v>0.05134259259259259</v>
      </c>
      <c r="D47" s="1139" t="s">
        <v>8234</v>
      </c>
      <c r="E47" s="1165" t="s">
        <v>8235</v>
      </c>
      <c r="F47" s="1165" t="s">
        <v>8211</v>
      </c>
      <c r="G47" s="1165" t="s">
        <v>8236</v>
      </c>
      <c r="H47" s="1154" t="s">
        <v>8237</v>
      </c>
      <c r="I47" s="1228" t="s">
        <v>237</v>
      </c>
      <c r="J47" s="1167" t="s">
        <v>8238</v>
      </c>
      <c r="K47" s="1167" t="s">
        <v>3335</v>
      </c>
      <c r="L47" s="1229" t="s">
        <v>3219</v>
      </c>
      <c r="M47" s="1167" t="s">
        <v>7244</v>
      </c>
      <c r="N47" s="1167" t="s">
        <v>8239</v>
      </c>
      <c r="O47" s="1229" t="s">
        <v>7176</v>
      </c>
      <c r="P47" s="1167" t="s">
        <v>276</v>
      </c>
      <c r="Q47" s="1168" t="s">
        <v>8240</v>
      </c>
      <c r="R47" s="1168" t="s">
        <v>8241</v>
      </c>
      <c r="S47" s="1230" t="s">
        <v>7180</v>
      </c>
      <c r="T47" s="1230" t="s">
        <v>7181</v>
      </c>
      <c r="U47" s="1168" t="s">
        <v>8242</v>
      </c>
      <c r="V47" s="1168" t="s">
        <v>3774</v>
      </c>
      <c r="W47" s="1231" t="s">
        <v>7184</v>
      </c>
      <c r="X47" s="1169" t="s">
        <v>3847</v>
      </c>
      <c r="Y47" s="1169" t="s">
        <v>5122</v>
      </c>
      <c r="Z47" s="1169" t="s">
        <v>8243</v>
      </c>
      <c r="AA47" s="1169" t="s">
        <v>8244</v>
      </c>
      <c r="AB47" s="1231" t="s">
        <v>7188</v>
      </c>
      <c r="AC47" s="1169" t="s">
        <v>5924</v>
      </c>
      <c r="AD47" s="1232" t="s">
        <v>7189</v>
      </c>
      <c r="AE47" s="1165" t="s">
        <v>8245</v>
      </c>
      <c r="AF47" s="1170" t="s">
        <v>8246</v>
      </c>
      <c r="AG47" s="1170" t="s">
        <v>1580</v>
      </c>
      <c r="AH47" s="1170" t="s">
        <v>2890</v>
      </c>
      <c r="AI47" s="1170" t="s">
        <v>8247</v>
      </c>
      <c r="AJ47" s="1170" t="s">
        <v>8248</v>
      </c>
      <c r="AK47" s="1233" t="s">
        <v>5917</v>
      </c>
      <c r="AL47" s="1170" t="s">
        <v>8249</v>
      </c>
      <c r="AM47" s="1161" t="s">
        <v>8098</v>
      </c>
      <c r="AN47" s="1162" t="s">
        <v>5130</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3068</v>
      </c>
      <c r="B48" s="1111" t="s">
        <v>7103</v>
      </c>
      <c r="C48" s="1201">
        <v>0.05134259259259259</v>
      </c>
      <c r="D48" s="1139" t="s">
        <v>8255</v>
      </c>
      <c r="E48" s="1121" t="s">
        <v>8256</v>
      </c>
      <c r="F48" s="1121" t="s">
        <v>8257</v>
      </c>
      <c r="G48" s="1121" t="s">
        <v>8258</v>
      </c>
      <c r="H48" s="1121" t="s">
        <v>4323</v>
      </c>
      <c r="I48" s="1121" t="s">
        <v>5615</v>
      </c>
      <c r="J48" s="1121" t="s">
        <v>8259</v>
      </c>
      <c r="K48" s="1121" t="s">
        <v>3528</v>
      </c>
      <c r="L48" s="1121" t="s">
        <v>8260</v>
      </c>
      <c r="M48" s="1121" t="s">
        <v>7907</v>
      </c>
      <c r="N48" s="1121" t="s">
        <v>194</v>
      </c>
      <c r="O48" s="1121" t="s">
        <v>8261</v>
      </c>
      <c r="P48" s="1121" t="s">
        <v>4835</v>
      </c>
      <c r="Q48" s="1121" t="s">
        <v>2044</v>
      </c>
      <c r="R48" s="1121" t="s">
        <v>8190</v>
      </c>
      <c r="S48" s="1121" t="s">
        <v>7811</v>
      </c>
      <c r="T48" s="1121" t="s">
        <v>8262</v>
      </c>
      <c r="U48" s="1121" t="s">
        <v>8263</v>
      </c>
      <c r="V48" s="1121" t="s">
        <v>7146</v>
      </c>
      <c r="W48" s="1121" t="s">
        <v>8264</v>
      </c>
      <c r="X48" s="1121" t="s">
        <v>8265</v>
      </c>
      <c r="Y48" s="1121" t="s">
        <v>276</v>
      </c>
      <c r="Z48" s="1121" t="s">
        <v>6385</v>
      </c>
      <c r="AA48" s="1121" t="s">
        <v>7752</v>
      </c>
      <c r="AB48" s="1121" t="s">
        <v>7212</v>
      </c>
      <c r="AC48" s="1121" t="s">
        <v>5675</v>
      </c>
      <c r="AD48" s="1121" t="s">
        <v>8266</v>
      </c>
      <c r="AE48" s="1121" t="s">
        <v>276</v>
      </c>
      <c r="AF48" s="1121" t="s">
        <v>8267</v>
      </c>
      <c r="AG48" s="1121" t="s">
        <v>8268</v>
      </c>
      <c r="AH48" s="1121" t="s">
        <v>4823</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3090</v>
      </c>
      <c r="B49" s="1092" t="s">
        <v>7129</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5178</v>
      </c>
      <c r="S49" s="1157" t="s">
        <v>7739</v>
      </c>
      <c r="T49" s="1139" t="s">
        <v>5543</v>
      </c>
      <c r="U49" s="1157" t="s">
        <v>8286</v>
      </c>
      <c r="V49" s="1139" t="s">
        <v>2867</v>
      </c>
      <c r="W49" s="1139" t="s">
        <v>8287</v>
      </c>
      <c r="X49" s="1139" t="s">
        <v>8288</v>
      </c>
      <c r="Y49" s="1139" t="s">
        <v>4440</v>
      </c>
      <c r="Z49" s="1139" t="s">
        <v>2919</v>
      </c>
      <c r="AA49" s="1159" t="s">
        <v>8075</v>
      </c>
      <c r="AB49" s="1139" t="s">
        <v>3879</v>
      </c>
      <c r="AC49" s="1139" t="s">
        <v>8289</v>
      </c>
      <c r="AD49" s="1139" t="s">
        <v>8290</v>
      </c>
      <c r="AE49" s="1196" t="s">
        <v>7152</v>
      </c>
      <c r="AF49" s="1139" t="s">
        <v>8291</v>
      </c>
      <c r="AG49" s="1139" t="s">
        <v>7869</v>
      </c>
      <c r="AH49" s="1139" t="s">
        <v>8292</v>
      </c>
      <c r="AI49" s="1160" t="s">
        <v>8293</v>
      </c>
      <c r="AJ49" s="1139" t="s">
        <v>8294</v>
      </c>
      <c r="AK49" s="1139" t="s">
        <v>3758</v>
      </c>
      <c r="AL49" s="1139" t="s">
        <v>2018</v>
      </c>
      <c r="AM49" s="1139" t="s">
        <v>8269</v>
      </c>
      <c r="AN49" s="1162" t="s">
        <v>2832</v>
      </c>
      <c r="AO49" s="1139" t="s">
        <v>4271</v>
      </c>
      <c r="AP49" s="1139" t="s">
        <v>8295</v>
      </c>
      <c r="AQ49" s="1162" t="s">
        <v>8296</v>
      </c>
      <c r="AR49" s="1139" t="s">
        <v>8297</v>
      </c>
      <c r="AS49" s="1234" t="s">
        <v>3466</v>
      </c>
      <c r="AT49" s="1139" t="s">
        <v>8298</v>
      </c>
      <c r="AU49" s="1145" t="s">
        <v>8299</v>
      </c>
      <c r="AV49" s="1120" t="s">
        <v>6635</v>
      </c>
      <c r="AW49" s="1181" t="s">
        <v>8300</v>
      </c>
    </row>
    <row r="50" ht="15.75" customHeight="1">
      <c r="A50" s="1191" t="s">
        <v>6490</v>
      </c>
      <c r="B50" s="1216" t="s">
        <v>7103</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3582</v>
      </c>
      <c r="P50" s="1155" t="s">
        <v>303</v>
      </c>
      <c r="Q50" s="1157" t="s">
        <v>8306</v>
      </c>
      <c r="R50" s="1157" t="s">
        <v>7699</v>
      </c>
      <c r="S50" s="1157" t="s">
        <v>8307</v>
      </c>
      <c r="T50" s="1157" t="s">
        <v>8308</v>
      </c>
      <c r="U50" s="1157" t="s">
        <v>7757</v>
      </c>
      <c r="V50" s="1157" t="s">
        <v>2729</v>
      </c>
      <c r="W50" s="1159" t="s">
        <v>8309</v>
      </c>
      <c r="X50" s="1159" t="s">
        <v>8310</v>
      </c>
      <c r="Y50" s="1159" t="s">
        <v>3263</v>
      </c>
      <c r="Z50" s="1159" t="s">
        <v>8311</v>
      </c>
      <c r="AA50" s="1159" t="s">
        <v>8310</v>
      </c>
      <c r="AB50" s="1159" t="s">
        <v>7860</v>
      </c>
      <c r="AC50" s="1159" t="s">
        <v>582</v>
      </c>
      <c r="AD50" s="1152" t="s">
        <v>8312</v>
      </c>
      <c r="AE50" s="1152" t="s">
        <v>4807</v>
      </c>
      <c r="AF50" s="1160" t="s">
        <v>8313</v>
      </c>
      <c r="AG50" s="1160" t="s">
        <v>8314</v>
      </c>
      <c r="AH50" s="1160" t="s">
        <v>7990</v>
      </c>
      <c r="AI50" s="1160" t="s">
        <v>8314</v>
      </c>
      <c r="AJ50" s="1160" t="s">
        <v>8315</v>
      </c>
      <c r="AK50" s="1237" t="s">
        <v>4122</v>
      </c>
      <c r="AL50" s="1160" t="s">
        <v>7657</v>
      </c>
      <c r="AM50" s="1162" t="s">
        <v>8316</v>
      </c>
      <c r="AN50" s="1162" t="s">
        <v>751</v>
      </c>
      <c r="AO50" s="1162" t="s">
        <v>3161</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7166</v>
      </c>
      <c r="C51" s="1124">
        <v>0.051493055555555556</v>
      </c>
      <c r="D51" s="1120" t="s">
        <v>8323</v>
      </c>
      <c r="E51" s="1120" t="s">
        <v>8324</v>
      </c>
      <c r="F51" s="1120" t="s">
        <v>8325</v>
      </c>
      <c r="G51" s="1218" t="s">
        <v>7170</v>
      </c>
      <c r="H51" s="1139" t="s">
        <v>8326</v>
      </c>
      <c r="I51" s="1120" t="s">
        <v>1989</v>
      </c>
      <c r="J51" s="1218" t="s">
        <v>7172</v>
      </c>
      <c r="K51" s="1218" t="s">
        <v>7173</v>
      </c>
      <c r="L51" s="1120" t="s">
        <v>7479</v>
      </c>
      <c r="M51" s="1218" t="s">
        <v>7174</v>
      </c>
      <c r="N51" s="1120" t="s">
        <v>8327</v>
      </c>
      <c r="O51" s="1120" t="s">
        <v>3509</v>
      </c>
      <c r="P51" s="1120" t="s">
        <v>1125</v>
      </c>
      <c r="Q51" s="1120" t="s">
        <v>8064</v>
      </c>
      <c r="R51" s="1120" t="s">
        <v>8328</v>
      </c>
      <c r="S51" s="1120" t="s">
        <v>476</v>
      </c>
      <c r="T51" s="1120" t="s">
        <v>7719</v>
      </c>
      <c r="U51" s="1120" t="s">
        <v>8329</v>
      </c>
      <c r="V51" s="1120" t="s">
        <v>5405</v>
      </c>
      <c r="W51" s="1120" t="s">
        <v>8330</v>
      </c>
      <c r="X51" s="1120" t="s">
        <v>805</v>
      </c>
      <c r="Y51" s="1120" t="s">
        <v>4294</v>
      </c>
      <c r="Z51" s="1120" t="s">
        <v>8331</v>
      </c>
      <c r="AA51" s="1239" t="s">
        <v>7187</v>
      </c>
      <c r="AB51" s="1120" t="s">
        <v>8332</v>
      </c>
      <c r="AC51" s="1120" t="s">
        <v>4290</v>
      </c>
      <c r="AD51" s="1120" t="s">
        <v>8333</v>
      </c>
      <c r="AE51" s="1120" t="s">
        <v>2844</v>
      </c>
      <c r="AF51" s="1120" t="s">
        <v>8334</v>
      </c>
      <c r="AG51" s="1218" t="s">
        <v>4239</v>
      </c>
      <c r="AH51" s="1218" t="s">
        <v>4831</v>
      </c>
      <c r="AI51" s="1120" t="s">
        <v>8335</v>
      </c>
      <c r="AJ51" s="1120" t="s">
        <v>8336</v>
      </c>
      <c r="AK51" s="1120" t="s">
        <v>678</v>
      </c>
      <c r="AL51" s="1120" t="s">
        <v>3724</v>
      </c>
      <c r="AM51" s="1120" t="s">
        <v>8337</v>
      </c>
      <c r="AN51" s="1120" t="s">
        <v>3135</v>
      </c>
      <c r="AO51" s="1218" t="s">
        <v>7194</v>
      </c>
      <c r="AP51" s="1240" t="s">
        <v>7195</v>
      </c>
      <c r="AQ51" s="1120" t="s">
        <v>8338</v>
      </c>
      <c r="AR51" s="1120" t="s">
        <v>8339</v>
      </c>
      <c r="AS51" s="1120" t="s">
        <v>5159</v>
      </c>
      <c r="AT51" s="1120" t="s">
        <v>8340</v>
      </c>
      <c r="AU51" s="1120" t="s">
        <v>8341</v>
      </c>
      <c r="AV51" s="1120" t="s">
        <v>6913</v>
      </c>
      <c r="AW51" s="1179" t="s">
        <v>8342</v>
      </c>
    </row>
    <row r="52">
      <c r="A52" s="1191" t="s">
        <v>2129</v>
      </c>
      <c r="B52" s="1241" t="s">
        <v>7103</v>
      </c>
      <c r="C52" s="1112">
        <v>0.051493055555555556</v>
      </c>
      <c r="D52" s="1242" t="s">
        <v>8343</v>
      </c>
      <c r="E52" s="1139" t="s">
        <v>5971</v>
      </c>
      <c r="F52" s="1242" t="s">
        <v>7009</v>
      </c>
      <c r="G52" s="1242" t="s">
        <v>8344</v>
      </c>
      <c r="H52" s="1242" t="s">
        <v>8345</v>
      </c>
      <c r="I52" s="1242" t="s">
        <v>5141</v>
      </c>
      <c r="J52" s="1242" t="s">
        <v>8346</v>
      </c>
      <c r="K52" s="1243" t="s">
        <v>7523</v>
      </c>
      <c r="L52" s="1139" t="s">
        <v>6615</v>
      </c>
      <c r="M52" s="1242" t="s">
        <v>8347</v>
      </c>
      <c r="N52" s="1242" t="s">
        <v>8348</v>
      </c>
      <c r="O52" s="1242" t="s">
        <v>8349</v>
      </c>
      <c r="P52" s="1242" t="s">
        <v>3848</v>
      </c>
      <c r="Q52" s="1242" t="s">
        <v>8350</v>
      </c>
      <c r="R52" s="1243" t="s">
        <v>8351</v>
      </c>
      <c r="S52" s="1242" t="s">
        <v>8352</v>
      </c>
      <c r="T52" s="1242" t="s">
        <v>8353</v>
      </c>
      <c r="U52" s="1242" t="s">
        <v>7497</v>
      </c>
      <c r="V52" s="1242" t="s">
        <v>5100</v>
      </c>
      <c r="W52" s="1139" t="s">
        <v>8354</v>
      </c>
      <c r="X52" s="1242" t="s">
        <v>6291</v>
      </c>
      <c r="Y52" s="1139" t="s">
        <v>1617</v>
      </c>
      <c r="Z52" s="1242" t="s">
        <v>2670</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3300</v>
      </c>
      <c r="AM52" s="1242" t="s">
        <v>8363</v>
      </c>
      <c r="AN52" s="1242" t="s">
        <v>6615</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7103</v>
      </c>
      <c r="C53" s="1112">
        <v>0.05157407407407407</v>
      </c>
      <c r="D53" s="1139" t="s">
        <v>8369</v>
      </c>
      <c r="E53" s="1152" t="s">
        <v>8370</v>
      </c>
      <c r="F53" s="1152" t="s">
        <v>8371</v>
      </c>
      <c r="G53" s="1165" t="s">
        <v>7765</v>
      </c>
      <c r="H53" s="1154" t="s">
        <v>8372</v>
      </c>
      <c r="I53" s="1154" t="s">
        <v>1756</v>
      </c>
      <c r="J53" s="1167" t="s">
        <v>5055</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4708</v>
      </c>
      <c r="W53" s="1169" t="s">
        <v>8380</v>
      </c>
      <c r="X53" s="1169" t="s">
        <v>7917</v>
      </c>
      <c r="Y53" s="1169" t="s">
        <v>3650</v>
      </c>
      <c r="Z53" s="1169" t="s">
        <v>7188</v>
      </c>
      <c r="AA53" s="1169" t="s">
        <v>2211</v>
      </c>
      <c r="AB53" s="1169" t="s">
        <v>5256</v>
      </c>
      <c r="AC53" s="1169" t="s">
        <v>3718</v>
      </c>
      <c r="AD53" s="1152" t="s">
        <v>8381</v>
      </c>
      <c r="AE53" s="1165" t="s">
        <v>5129</v>
      </c>
      <c r="AF53" s="1170" t="s">
        <v>8382</v>
      </c>
      <c r="AG53" s="1170" t="s">
        <v>8383</v>
      </c>
      <c r="AH53" s="1170" t="s">
        <v>8384</v>
      </c>
      <c r="AI53" s="1170" t="s">
        <v>690</v>
      </c>
      <c r="AJ53" s="1170" t="s">
        <v>7421</v>
      </c>
      <c r="AK53" s="1160" t="s">
        <v>805</v>
      </c>
      <c r="AL53" s="1160" t="s">
        <v>8385</v>
      </c>
      <c r="AM53" s="1161" t="s">
        <v>3017</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6596</v>
      </c>
      <c r="B54" s="1180" t="s">
        <v>7103</v>
      </c>
      <c r="C54" s="1112">
        <v>0.051631944444444446</v>
      </c>
      <c r="D54" s="1152" t="s">
        <v>8393</v>
      </c>
      <c r="E54" s="1152" t="s">
        <v>5972</v>
      </c>
      <c r="F54" s="1152" t="s">
        <v>7952</v>
      </c>
      <c r="G54" s="1152" t="s">
        <v>8394</v>
      </c>
      <c r="H54" s="1153" t="s">
        <v>8395</v>
      </c>
      <c r="I54" s="1153" t="s">
        <v>670</v>
      </c>
      <c r="J54" s="1155" t="s">
        <v>7977</v>
      </c>
      <c r="K54" s="1155" t="s">
        <v>7121</v>
      </c>
      <c r="L54" s="1155" t="s">
        <v>4496</v>
      </c>
      <c r="M54" s="1155" t="s">
        <v>8396</v>
      </c>
      <c r="N54" s="1155" t="s">
        <v>7700</v>
      </c>
      <c r="O54" s="1155" t="s">
        <v>8397</v>
      </c>
      <c r="P54" s="1155" t="s">
        <v>6009</v>
      </c>
      <c r="Q54" s="1157" t="s">
        <v>8398</v>
      </c>
      <c r="R54" s="1157" t="s">
        <v>8170</v>
      </c>
      <c r="S54" s="1157" t="s">
        <v>678</v>
      </c>
      <c r="T54" s="1157" t="s">
        <v>5598</v>
      </c>
      <c r="U54" s="1157" t="s">
        <v>8399</v>
      </c>
      <c r="V54" s="1157" t="s">
        <v>8400</v>
      </c>
      <c r="W54" s="1159" t="s">
        <v>8401</v>
      </c>
      <c r="X54" s="1159" t="s">
        <v>805</v>
      </c>
      <c r="Y54" s="1159" t="s">
        <v>4698</v>
      </c>
      <c r="Z54" s="1159" t="s">
        <v>8402</v>
      </c>
      <c r="AA54" s="1120" t="s">
        <v>8403</v>
      </c>
      <c r="AB54" s="1159" t="s">
        <v>7938</v>
      </c>
      <c r="AC54" s="1159" t="s">
        <v>4373</v>
      </c>
      <c r="AD54" s="1152" t="s">
        <v>8404</v>
      </c>
      <c r="AE54" s="1152" t="s">
        <v>8405</v>
      </c>
      <c r="AF54" s="1245" t="s">
        <v>8406</v>
      </c>
      <c r="AG54" s="1160" t="s">
        <v>6077</v>
      </c>
      <c r="AH54" s="1160" t="s">
        <v>8384</v>
      </c>
      <c r="AI54" s="1160" t="s">
        <v>3448</v>
      </c>
      <c r="AJ54" s="1160" t="s">
        <v>8407</v>
      </c>
      <c r="AK54" s="1160" t="s">
        <v>1515</v>
      </c>
      <c r="AL54" s="1160" t="s">
        <v>8408</v>
      </c>
      <c r="AM54" s="1162" t="s">
        <v>2211</v>
      </c>
      <c r="AN54" s="1162" t="s">
        <v>5229</v>
      </c>
      <c r="AO54" s="1162" t="s">
        <v>5910</v>
      </c>
      <c r="AP54" s="1162" t="s">
        <v>8409</v>
      </c>
      <c r="AQ54" s="1162" t="s">
        <v>3057</v>
      </c>
      <c r="AR54" s="1162" t="s">
        <v>7884</v>
      </c>
      <c r="AS54" s="1162" t="s">
        <v>3803</v>
      </c>
      <c r="AT54" s="1155" t="s">
        <v>8410</v>
      </c>
      <c r="AU54" s="1145" t="s">
        <v>8411</v>
      </c>
      <c r="AV54" s="1121" t="str">
        <f t="shared" si="4"/>
        <v>2:25</v>
      </c>
      <c r="AW54" s="1194" t="s">
        <v>8412</v>
      </c>
    </row>
    <row r="55" ht="15.75" customHeight="1">
      <c r="A55" s="1182" t="s">
        <v>8413</v>
      </c>
      <c r="B55" s="1111" t="s">
        <v>7103</v>
      </c>
      <c r="C55" s="1201">
        <v>0.051631944444444446</v>
      </c>
      <c r="D55" s="1139" t="s">
        <v>8414</v>
      </c>
      <c r="E55" s="1121" t="s">
        <v>8415</v>
      </c>
      <c r="F55" s="1121" t="s">
        <v>7195</v>
      </c>
      <c r="G55" s="1121" t="s">
        <v>8416</v>
      </c>
      <c r="H55" s="1121" t="s">
        <v>8417</v>
      </c>
      <c r="I55" s="1121" t="s">
        <v>4290</v>
      </c>
      <c r="J55" s="1121" t="s">
        <v>3050</v>
      </c>
      <c r="K55" s="1121" t="s">
        <v>8418</v>
      </c>
      <c r="L55" s="1121" t="s">
        <v>5100</v>
      </c>
      <c r="M55" s="1121" t="s">
        <v>876</v>
      </c>
      <c r="N55" s="1121" t="s">
        <v>8419</v>
      </c>
      <c r="O55" s="1121" t="s">
        <v>4384</v>
      </c>
      <c r="P55" s="1121" t="s">
        <v>7135</v>
      </c>
      <c r="Q55" s="1121" t="s">
        <v>8420</v>
      </c>
      <c r="R55" s="1121" t="s">
        <v>8421</v>
      </c>
      <c r="S55" s="1121" t="s">
        <v>8134</v>
      </c>
      <c r="T55" s="1121" t="s">
        <v>8202</v>
      </c>
      <c r="U55" s="1121" t="s">
        <v>8422</v>
      </c>
      <c r="V55" s="1121" t="s">
        <v>8423</v>
      </c>
      <c r="W55" s="1121" t="s">
        <v>8424</v>
      </c>
      <c r="X55" s="1121" t="s">
        <v>8335</v>
      </c>
      <c r="Y55" s="1121" t="s">
        <v>4373</v>
      </c>
      <c r="Z55" s="1121" t="s">
        <v>8425</v>
      </c>
      <c r="AA55" s="1121" t="s">
        <v>7629</v>
      </c>
      <c r="AB55" s="1121" t="s">
        <v>8426</v>
      </c>
      <c r="AC55" s="1121" t="s">
        <v>276</v>
      </c>
      <c r="AD55" s="1121" t="s">
        <v>7466</v>
      </c>
      <c r="AE55" s="1121" t="s">
        <v>3679</v>
      </c>
      <c r="AF55" s="1121" t="s">
        <v>8141</v>
      </c>
      <c r="AG55" s="1121" t="s">
        <v>8427</v>
      </c>
      <c r="AH55" s="1121" t="s">
        <v>4989</v>
      </c>
      <c r="AI55" s="1121" t="s">
        <v>4314</v>
      </c>
      <c r="AJ55" s="1121" t="s">
        <v>8428</v>
      </c>
      <c r="AK55" s="1121" t="s">
        <v>8196</v>
      </c>
      <c r="AL55" s="1121" t="s">
        <v>4522</v>
      </c>
      <c r="AM55" s="1121" t="s">
        <v>8429</v>
      </c>
      <c r="AN55" s="1121" t="s">
        <v>6941</v>
      </c>
      <c r="AO55" s="1121" t="s">
        <v>8430</v>
      </c>
      <c r="AP55" s="1121" t="s">
        <v>8431</v>
      </c>
      <c r="AQ55" s="1121" t="s">
        <v>2971</v>
      </c>
      <c r="AR55" s="1121" t="s">
        <v>7651</v>
      </c>
      <c r="AS55" s="1121" t="s">
        <v>4357</v>
      </c>
      <c r="AT55" s="1121" t="s">
        <v>8432</v>
      </c>
      <c r="AU55" s="1202" t="str">
        <f>HYPERLINK("https://splits.io/pc9","1:16:48")</f>
        <v>1:16:48</v>
      </c>
      <c r="AV55" s="1121" t="str">
        <f t="shared" si="4"/>
        <v>2:27</v>
      </c>
      <c r="AW55" s="1132" t="s">
        <v>8433</v>
      </c>
    </row>
    <row r="56" ht="15.75" customHeight="1">
      <c r="A56" s="1164" t="s">
        <v>5253</v>
      </c>
      <c r="B56" s="1111" t="s">
        <v>7103</v>
      </c>
      <c r="C56" s="1206">
        <v>0.051631944444444446</v>
      </c>
      <c r="D56" s="1139" t="s">
        <v>8434</v>
      </c>
      <c r="E56" s="1165" t="s">
        <v>6097</v>
      </c>
      <c r="F56" s="1165" t="s">
        <v>8435</v>
      </c>
      <c r="G56" s="1165" t="s">
        <v>4915</v>
      </c>
      <c r="H56" s="1154" t="s">
        <v>7954</v>
      </c>
      <c r="I56" s="1154" t="s">
        <v>4373</v>
      </c>
      <c r="J56" s="1167" t="s">
        <v>8436</v>
      </c>
      <c r="K56" s="1167" t="s">
        <v>6998</v>
      </c>
      <c r="L56" s="1167" t="s">
        <v>3379</v>
      </c>
      <c r="M56" s="1167" t="s">
        <v>1025</v>
      </c>
      <c r="N56" s="1167" t="s">
        <v>7910</v>
      </c>
      <c r="O56" s="1167" t="s">
        <v>8169</v>
      </c>
      <c r="P56" s="1167" t="s">
        <v>8437</v>
      </c>
      <c r="Q56" s="1168" t="s">
        <v>8438</v>
      </c>
      <c r="R56" s="1168" t="s">
        <v>8377</v>
      </c>
      <c r="S56" s="1168" t="s">
        <v>7229</v>
      </c>
      <c r="T56" s="1168" t="s">
        <v>8439</v>
      </c>
      <c r="U56" s="1168" t="s">
        <v>8440</v>
      </c>
      <c r="V56" s="1168" t="s">
        <v>8441</v>
      </c>
      <c r="W56" s="1169" t="s">
        <v>8442</v>
      </c>
      <c r="X56" s="1169" t="s">
        <v>8443</v>
      </c>
      <c r="Y56" s="1169" t="s">
        <v>8444</v>
      </c>
      <c r="Z56" s="1169" t="s">
        <v>5010</v>
      </c>
      <c r="AA56" s="1169" t="s">
        <v>7682</v>
      </c>
      <c r="AB56" s="1169" t="s">
        <v>5908</v>
      </c>
      <c r="AC56" s="1169" t="s">
        <v>8445</v>
      </c>
      <c r="AD56" s="1165" t="s">
        <v>8446</v>
      </c>
      <c r="AE56" s="1152" t="s">
        <v>5085</v>
      </c>
      <c r="AF56" s="1170" t="s">
        <v>8447</v>
      </c>
      <c r="AG56" s="1170" t="s">
        <v>8448</v>
      </c>
      <c r="AH56" s="1170" t="s">
        <v>2362</v>
      </c>
      <c r="AI56" s="1170" t="s">
        <v>4032</v>
      </c>
      <c r="AJ56" s="1170" t="s">
        <v>6796</v>
      </c>
      <c r="AK56" s="1170" t="s">
        <v>8449</v>
      </c>
      <c r="AL56" s="1170" t="s">
        <v>5229</v>
      </c>
      <c r="AM56" s="1161" t="s">
        <v>8450</v>
      </c>
      <c r="AN56" s="1161" t="s">
        <v>8451</v>
      </c>
      <c r="AO56" s="1161" t="s">
        <v>7299</v>
      </c>
      <c r="AP56" s="1161" t="s">
        <v>8452</v>
      </c>
      <c r="AQ56" s="1161" t="s">
        <v>8453</v>
      </c>
      <c r="AR56" s="1161" t="s">
        <v>4414</v>
      </c>
      <c r="AS56" s="1161" t="s">
        <v>2936</v>
      </c>
      <c r="AT56" s="1167" t="s">
        <v>8454</v>
      </c>
      <c r="AU56" s="1171" t="s">
        <v>8455</v>
      </c>
      <c r="AV56" s="1121" t="str">
        <f t="shared" si="4"/>
        <v>3:33</v>
      </c>
      <c r="AW56" s="1210"/>
    </row>
    <row r="57" ht="15.75" customHeight="1">
      <c r="A57" s="1123" t="s">
        <v>3730</v>
      </c>
      <c r="B57" s="1111" t="s">
        <v>7103</v>
      </c>
      <c r="C57" s="1201">
        <v>0.05164351851851852</v>
      </c>
      <c r="D57" s="1139" t="s">
        <v>8456</v>
      </c>
      <c r="E57" s="1121" t="s">
        <v>7241</v>
      </c>
      <c r="F57" s="1121" t="s">
        <v>8457</v>
      </c>
      <c r="G57" s="1121" t="s">
        <v>7170</v>
      </c>
      <c r="H57" s="1121" t="s">
        <v>8458</v>
      </c>
      <c r="I57" s="1121" t="s">
        <v>1231</v>
      </c>
      <c r="J57" s="1121" t="s">
        <v>967</v>
      </c>
      <c r="K57" s="1121" t="s">
        <v>8459</v>
      </c>
      <c r="L57" s="1121" t="s">
        <v>3018</v>
      </c>
      <c r="M57" s="1121" t="s">
        <v>8396</v>
      </c>
      <c r="N57" s="1121" t="s">
        <v>7330</v>
      </c>
      <c r="O57" s="1121" t="s">
        <v>8460</v>
      </c>
      <c r="P57" s="1121" t="s">
        <v>4807</v>
      </c>
      <c r="Q57" s="1121" t="s">
        <v>8461</v>
      </c>
      <c r="R57" s="1121" t="s">
        <v>1983</v>
      </c>
      <c r="S57" s="1121" t="s">
        <v>8462</v>
      </c>
      <c r="T57" s="1121" t="s">
        <v>8463</v>
      </c>
      <c r="U57" s="1121" t="s">
        <v>8464</v>
      </c>
      <c r="V57" s="1121" t="s">
        <v>8465</v>
      </c>
      <c r="W57" s="1121" t="s">
        <v>8466</v>
      </c>
      <c r="X57" s="1121" t="s">
        <v>788</v>
      </c>
      <c r="Y57" s="1121" t="s">
        <v>7521</v>
      </c>
      <c r="Z57" s="1121" t="s">
        <v>8243</v>
      </c>
      <c r="AA57" s="1121" t="s">
        <v>5240</v>
      </c>
      <c r="AB57" s="1121" t="s">
        <v>5911</v>
      </c>
      <c r="AC57" s="1121" t="s">
        <v>6048</v>
      </c>
      <c r="AD57" s="1121" t="s">
        <v>8467</v>
      </c>
      <c r="AE57" s="1121" t="s">
        <v>1801</v>
      </c>
      <c r="AF57" s="1121" t="s">
        <v>8468</v>
      </c>
      <c r="AG57" s="1121" t="s">
        <v>624</v>
      </c>
      <c r="AH57" s="1121" t="s">
        <v>4989</v>
      </c>
      <c r="AI57" s="1121" t="s">
        <v>8469</v>
      </c>
      <c r="AJ57" s="1121" t="s">
        <v>8470</v>
      </c>
      <c r="AK57" s="1121" t="s">
        <v>8048</v>
      </c>
      <c r="AL57" s="1121" t="s">
        <v>4804</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6487</v>
      </c>
      <c r="B58" s="1226" t="s">
        <v>7166</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4430</v>
      </c>
      <c r="Y58" s="1169" t="s">
        <v>1030</v>
      </c>
      <c r="Z58" s="1169" t="s">
        <v>8149</v>
      </c>
      <c r="AA58" s="1169" t="s">
        <v>1571</v>
      </c>
      <c r="AB58" s="1169" t="s">
        <v>8487</v>
      </c>
      <c r="AC58" s="1169" t="s">
        <v>8488</v>
      </c>
      <c r="AD58" s="1152" t="s">
        <v>8489</v>
      </c>
      <c r="AE58" s="1165" t="s">
        <v>1814</v>
      </c>
      <c r="AF58" s="1170" t="s">
        <v>7866</v>
      </c>
      <c r="AG58" s="1170" t="s">
        <v>3497</v>
      </c>
      <c r="AH58" s="1170" t="s">
        <v>4496</v>
      </c>
      <c r="AI58" s="1170" t="s">
        <v>4137</v>
      </c>
      <c r="AJ58" s="1170" t="s">
        <v>8490</v>
      </c>
      <c r="AK58" s="1170" t="s">
        <v>7222</v>
      </c>
      <c r="AL58" s="1170" t="s">
        <v>4831</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7129</v>
      </c>
      <c r="C59" s="1201">
        <v>0.05170138888888889</v>
      </c>
      <c r="D59" s="1139" t="s">
        <v>8499</v>
      </c>
      <c r="E59" s="1121" t="s">
        <v>8500</v>
      </c>
      <c r="F59" s="1121" t="s">
        <v>8008</v>
      </c>
      <c r="G59" s="1121" t="s">
        <v>7878</v>
      </c>
      <c r="H59" s="1121" t="s">
        <v>8501</v>
      </c>
      <c r="I59" s="1121" t="s">
        <v>4692</v>
      </c>
      <c r="J59" s="1121" t="s">
        <v>8027</v>
      </c>
      <c r="K59" s="1121" t="s">
        <v>7299</v>
      </c>
      <c r="L59" s="1121" t="s">
        <v>3805</v>
      </c>
      <c r="M59" s="1121" t="s">
        <v>8502</v>
      </c>
      <c r="N59" s="1121" t="s">
        <v>5543</v>
      </c>
      <c r="O59" s="1121" t="s">
        <v>8114</v>
      </c>
      <c r="P59" s="1121" t="s">
        <v>582</v>
      </c>
      <c r="Q59" s="1121" t="s">
        <v>3441</v>
      </c>
      <c r="R59" s="1121" t="s">
        <v>8503</v>
      </c>
      <c r="S59" s="1121" t="s">
        <v>8387</v>
      </c>
      <c r="T59" s="1121" t="s">
        <v>194</v>
      </c>
      <c r="U59" s="1121" t="s">
        <v>8504</v>
      </c>
      <c r="V59" s="1121" t="s">
        <v>8505</v>
      </c>
      <c r="W59" s="1121" t="s">
        <v>8424</v>
      </c>
      <c r="X59" s="1121" t="s">
        <v>3017</v>
      </c>
      <c r="Y59" s="1121" t="s">
        <v>1946</v>
      </c>
      <c r="Z59" s="1121" t="s">
        <v>589</v>
      </c>
      <c r="AA59" s="1121" t="s">
        <v>805</v>
      </c>
      <c r="AB59" s="1121" t="s">
        <v>8506</v>
      </c>
      <c r="AC59" s="1121" t="s">
        <v>5361</v>
      </c>
      <c r="AD59" s="1121" t="s">
        <v>8061</v>
      </c>
      <c r="AE59" s="1121" t="s">
        <v>854</v>
      </c>
      <c r="AF59" s="1121" t="s">
        <v>8507</v>
      </c>
      <c r="AG59" s="1121" t="s">
        <v>8508</v>
      </c>
      <c r="AH59" s="1121" t="s">
        <v>3115</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4533</v>
      </c>
      <c r="B60" s="1178" t="s">
        <v>7129</v>
      </c>
      <c r="C60" s="1112">
        <v>0.05171296296296296</v>
      </c>
      <c r="D60" s="1204" t="s">
        <v>8519</v>
      </c>
      <c r="E60" s="1152" t="s">
        <v>8520</v>
      </c>
      <c r="F60" s="1152" t="s">
        <v>1406</v>
      </c>
      <c r="G60" s="1152" t="s">
        <v>8521</v>
      </c>
      <c r="H60" s="1153" t="s">
        <v>8522</v>
      </c>
      <c r="I60" s="1153" t="s">
        <v>8523</v>
      </c>
      <c r="J60" s="1155" t="s">
        <v>2200</v>
      </c>
      <c r="K60" s="1246" t="s">
        <v>7137</v>
      </c>
      <c r="L60" s="1155" t="s">
        <v>1601</v>
      </c>
      <c r="M60" s="1205" t="s">
        <v>8524</v>
      </c>
      <c r="N60" s="1155" t="s">
        <v>8525</v>
      </c>
      <c r="O60" s="1155" t="s">
        <v>8526</v>
      </c>
      <c r="P60" s="1155" t="s">
        <v>4698</v>
      </c>
      <c r="Q60" s="1157" t="s">
        <v>8527</v>
      </c>
      <c r="R60" s="1157" t="s">
        <v>8528</v>
      </c>
      <c r="S60" s="1157" t="s">
        <v>3900</v>
      </c>
      <c r="T60" s="1157" t="s">
        <v>8529</v>
      </c>
      <c r="U60" s="1157" t="s">
        <v>8257</v>
      </c>
      <c r="V60" s="1205" t="s">
        <v>8530</v>
      </c>
      <c r="W60" s="1205" t="s">
        <v>8531</v>
      </c>
      <c r="X60" s="1159" t="s">
        <v>8122</v>
      </c>
      <c r="Y60" s="1139" t="s">
        <v>4749</v>
      </c>
      <c r="Z60" s="1159" t="s">
        <v>1512</v>
      </c>
      <c r="AA60" s="1159" t="s">
        <v>1273</v>
      </c>
      <c r="AB60" s="1205" t="s">
        <v>8532</v>
      </c>
      <c r="AC60" s="1159" t="s">
        <v>1801</v>
      </c>
      <c r="AD60" s="1152" t="s">
        <v>8533</v>
      </c>
      <c r="AE60" s="1152" t="s">
        <v>3304</v>
      </c>
      <c r="AF60" s="1160" t="s">
        <v>8534</v>
      </c>
      <c r="AG60" s="1160" t="s">
        <v>624</v>
      </c>
      <c r="AH60" s="1160" t="s">
        <v>8535</v>
      </c>
      <c r="AI60" s="1160" t="s">
        <v>5014</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7129</v>
      </c>
      <c r="C61" s="1112">
        <v>0.05173611111111111</v>
      </c>
      <c r="D61" s="1139" t="s">
        <v>8543</v>
      </c>
      <c r="E61" s="1152" t="s">
        <v>8544</v>
      </c>
      <c r="F61" s="1152" t="s">
        <v>8545</v>
      </c>
      <c r="G61" s="1152" t="s">
        <v>8546</v>
      </c>
      <c r="H61" s="1153" t="s">
        <v>8547</v>
      </c>
      <c r="I61" s="1153" t="s">
        <v>594</v>
      </c>
      <c r="J61" s="1155" t="s">
        <v>7507</v>
      </c>
      <c r="K61" s="1155" t="s">
        <v>8548</v>
      </c>
      <c r="L61" s="1155" t="s">
        <v>6440</v>
      </c>
      <c r="M61" s="1155" t="s">
        <v>3491</v>
      </c>
      <c r="N61" s="1155" t="s">
        <v>2526</v>
      </c>
      <c r="O61" s="1155" t="s">
        <v>8549</v>
      </c>
      <c r="P61" s="1155" t="s">
        <v>682</v>
      </c>
      <c r="Q61" s="1157" t="s">
        <v>8550</v>
      </c>
      <c r="R61" s="1157" t="s">
        <v>8483</v>
      </c>
      <c r="S61" s="1157" t="s">
        <v>5205</v>
      </c>
      <c r="T61" s="1157" t="s">
        <v>5315</v>
      </c>
      <c r="U61" s="1157" t="s">
        <v>8551</v>
      </c>
      <c r="V61" s="1157" t="s">
        <v>247</v>
      </c>
      <c r="W61" s="1159" t="s">
        <v>2557</v>
      </c>
      <c r="X61" s="1159" t="s">
        <v>8383</v>
      </c>
      <c r="Y61" s="1159" t="s">
        <v>8444</v>
      </c>
      <c r="Z61" s="1159" t="s">
        <v>8552</v>
      </c>
      <c r="AA61" s="1159" t="s">
        <v>7629</v>
      </c>
      <c r="AB61" s="1159" t="s">
        <v>5909</v>
      </c>
      <c r="AC61" s="1159" t="s">
        <v>8111</v>
      </c>
      <c r="AD61" s="1152" t="s">
        <v>8404</v>
      </c>
      <c r="AE61" s="1152" t="s">
        <v>1564</v>
      </c>
      <c r="AF61" s="1160" t="s">
        <v>7751</v>
      </c>
      <c r="AG61" s="1160" t="s">
        <v>4444</v>
      </c>
      <c r="AH61" s="1160" t="s">
        <v>8553</v>
      </c>
      <c r="AI61" s="1160" t="s">
        <v>8554</v>
      </c>
      <c r="AJ61" s="1160" t="s">
        <v>8555</v>
      </c>
      <c r="AK61" s="1160" t="s">
        <v>7343</v>
      </c>
      <c r="AL61" s="1160" t="s">
        <v>8556</v>
      </c>
      <c r="AM61" s="1162" t="s">
        <v>2756</v>
      </c>
      <c r="AN61" s="1162" t="s">
        <v>4804</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7166</v>
      </c>
      <c r="C62" s="1112">
        <v>0.051805555555555556</v>
      </c>
      <c r="D62" s="1152" t="s">
        <v>8563</v>
      </c>
      <c r="E62" s="1152" t="s">
        <v>8564</v>
      </c>
      <c r="F62" s="1139" t="s">
        <v>8565</v>
      </c>
      <c r="G62" s="1152" t="s">
        <v>6624</v>
      </c>
      <c r="H62" s="1118" t="s">
        <v>8566</v>
      </c>
      <c r="I62" s="1118">
        <v>49.81</v>
      </c>
      <c r="J62" s="1118" t="s">
        <v>8567</v>
      </c>
      <c r="K62" s="1118" t="s">
        <v>5614</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7186</v>
      </c>
      <c r="AA62" s="1118" t="s">
        <v>480</v>
      </c>
      <c r="AB62" s="1117" t="s">
        <v>3821</v>
      </c>
      <c r="AC62" s="1118">
        <v>49.53</v>
      </c>
      <c r="AD62" s="1118" t="s">
        <v>1653</v>
      </c>
      <c r="AE62" s="1117" t="s">
        <v>8577</v>
      </c>
      <c r="AF62" s="1118" t="s">
        <v>8578</v>
      </c>
      <c r="AG62" s="1118" t="s">
        <v>8579</v>
      </c>
      <c r="AH62" s="1118">
        <v>59.93</v>
      </c>
      <c r="AI62" s="1118" t="s">
        <v>8580</v>
      </c>
      <c r="AJ62" s="1118" t="s">
        <v>8581</v>
      </c>
      <c r="AK62" s="1118" t="s">
        <v>7209</v>
      </c>
      <c r="AL62" s="1118">
        <v>59.13</v>
      </c>
      <c r="AM62" s="1118" t="s">
        <v>8515</v>
      </c>
      <c r="AN62" s="1118">
        <v>57.86</v>
      </c>
      <c r="AO62" s="1118" t="s">
        <v>8582</v>
      </c>
      <c r="AP62" s="1118" t="s">
        <v>8583</v>
      </c>
      <c r="AQ62" s="1247" t="s">
        <v>7196</v>
      </c>
      <c r="AR62" s="1118" t="s">
        <v>5539</v>
      </c>
      <c r="AS62" s="1118">
        <v>47.67</v>
      </c>
      <c r="AT62" s="1155" t="s">
        <v>8584</v>
      </c>
      <c r="AU62" s="1145" t="s">
        <v>8585</v>
      </c>
      <c r="AV62" s="1145" t="s">
        <v>6742</v>
      </c>
      <c r="AW62" s="1194" t="s">
        <v>8586</v>
      </c>
    </row>
    <row r="63" ht="15.75" customHeight="1">
      <c r="A63" s="1123" t="s">
        <v>2610</v>
      </c>
      <c r="B63" s="1172" t="s">
        <v>7129</v>
      </c>
      <c r="C63" s="1201">
        <v>0.051863425925925924</v>
      </c>
      <c r="D63" s="1139" t="s">
        <v>8587</v>
      </c>
      <c r="E63" s="1121" t="s">
        <v>5791</v>
      </c>
      <c r="F63" s="1121" t="s">
        <v>8588</v>
      </c>
      <c r="G63" s="1121" t="s">
        <v>8589</v>
      </c>
      <c r="H63" s="1121" t="s">
        <v>8590</v>
      </c>
      <c r="I63" s="1121" t="s">
        <v>474</v>
      </c>
      <c r="J63" s="1121" t="s">
        <v>1993</v>
      </c>
      <c r="K63" s="1121" t="s">
        <v>409</v>
      </c>
      <c r="L63" s="1121" t="s">
        <v>2620</v>
      </c>
      <c r="M63" s="1121" t="s">
        <v>8377</v>
      </c>
      <c r="N63" s="1121" t="s">
        <v>4617</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5361</v>
      </c>
      <c r="AD63" s="1121" t="s">
        <v>8600</v>
      </c>
      <c r="AE63" s="1121" t="s">
        <v>187</v>
      </c>
      <c r="AF63" s="1121" t="s">
        <v>8601</v>
      </c>
      <c r="AG63" s="1121" t="s">
        <v>8602</v>
      </c>
      <c r="AH63" s="1121" t="s">
        <v>5100</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4478</v>
      </c>
    </row>
    <row r="64" ht="15.75" customHeight="1">
      <c r="A64" s="1164" t="s">
        <v>1137</v>
      </c>
      <c r="B64" s="1111" t="s">
        <v>7103</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4509</v>
      </c>
      <c r="P64" s="1167" t="s">
        <v>1518</v>
      </c>
      <c r="Q64" s="1168" t="s">
        <v>2535</v>
      </c>
      <c r="R64" s="1168" t="s">
        <v>7771</v>
      </c>
      <c r="S64" s="1168" t="s">
        <v>4542</v>
      </c>
      <c r="T64" s="1168" t="s">
        <v>8617</v>
      </c>
      <c r="U64" s="1168" t="s">
        <v>8422</v>
      </c>
      <c r="V64" s="1168" t="s">
        <v>5801</v>
      </c>
      <c r="W64" s="1169" t="s">
        <v>4509</v>
      </c>
      <c r="X64" s="1169" t="s">
        <v>8618</v>
      </c>
      <c r="Y64" s="1169" t="s">
        <v>8032</v>
      </c>
      <c r="Z64" s="1169" t="s">
        <v>8619</v>
      </c>
      <c r="AA64" s="1169" t="s">
        <v>197</v>
      </c>
      <c r="AB64" s="1169" t="s">
        <v>800</v>
      </c>
      <c r="AC64" s="1169" t="s">
        <v>8620</v>
      </c>
      <c r="AD64" s="1165" t="s">
        <v>8467</v>
      </c>
      <c r="AE64" s="1165" t="s">
        <v>5675</v>
      </c>
      <c r="AF64" s="1170" t="s">
        <v>8621</v>
      </c>
      <c r="AG64" s="1170" t="s">
        <v>8622</v>
      </c>
      <c r="AH64" s="1170" t="s">
        <v>8373</v>
      </c>
      <c r="AI64" s="1170" t="s">
        <v>8623</v>
      </c>
      <c r="AJ64" s="1170" t="s">
        <v>8624</v>
      </c>
      <c r="AK64" s="1170" t="s">
        <v>8625</v>
      </c>
      <c r="AL64" s="1170" t="s">
        <v>3101</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6922</v>
      </c>
      <c r="B65" s="1178" t="s">
        <v>7103</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5186</v>
      </c>
      <c r="S65" s="1139" t="s">
        <v>7410</v>
      </c>
      <c r="T65" s="1139" t="s">
        <v>7190</v>
      </c>
      <c r="U65" s="1139" t="s">
        <v>5455</v>
      </c>
      <c r="V65" s="1139" t="s">
        <v>8639</v>
      </c>
      <c r="W65" s="1139" t="s">
        <v>8640</v>
      </c>
      <c r="X65" s="1139" t="s">
        <v>8641</v>
      </c>
      <c r="Y65" s="1139" t="s">
        <v>8642</v>
      </c>
      <c r="Z65" s="1139" t="s">
        <v>7778</v>
      </c>
      <c r="AA65" s="1139" t="s">
        <v>5026</v>
      </c>
      <c r="AB65" s="1139" t="s">
        <v>861</v>
      </c>
      <c r="AC65" s="1139" t="s">
        <v>8643</v>
      </c>
      <c r="AD65" s="1139" t="s">
        <v>8644</v>
      </c>
      <c r="AE65" s="1139" t="s">
        <v>5429</v>
      </c>
      <c r="AF65" s="1139" t="s">
        <v>8645</v>
      </c>
      <c r="AG65" s="1139" t="s">
        <v>8646</v>
      </c>
      <c r="AH65" s="1139" t="s">
        <v>2388</v>
      </c>
      <c r="AI65" s="1139" t="s">
        <v>3213</v>
      </c>
      <c r="AJ65" s="1139" t="s">
        <v>8647</v>
      </c>
      <c r="AK65" s="1139" t="s">
        <v>7784</v>
      </c>
      <c r="AL65" s="1139" t="s">
        <v>7479</v>
      </c>
      <c r="AM65" s="1139" t="s">
        <v>7753</v>
      </c>
      <c r="AN65" s="1139" t="s">
        <v>3485</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4433</v>
      </c>
      <c r="B66" s="1226" t="s">
        <v>7166</v>
      </c>
      <c r="C66" s="1112">
        <v>0.051909722222222225</v>
      </c>
      <c r="D66" s="1248" t="s">
        <v>8653</v>
      </c>
      <c r="E66" s="1242" t="s">
        <v>7790</v>
      </c>
      <c r="F66" s="1242" t="s">
        <v>8654</v>
      </c>
      <c r="G66" s="1242" t="s">
        <v>8655</v>
      </c>
      <c r="H66" s="1242" t="s">
        <v>8656</v>
      </c>
      <c r="I66" s="1248">
        <v>49.97</v>
      </c>
      <c r="J66" s="1242" t="s">
        <v>8657</v>
      </c>
      <c r="K66" s="1242" t="s">
        <v>8658</v>
      </c>
      <c r="L66" s="1242" t="s">
        <v>4684</v>
      </c>
      <c r="M66" s="1242" t="s">
        <v>3682</v>
      </c>
      <c r="N66" s="1242" t="s">
        <v>4393</v>
      </c>
      <c r="O66" s="1242" t="s">
        <v>8659</v>
      </c>
      <c r="P66" s="1249">
        <v>48.99</v>
      </c>
      <c r="Q66" s="1242" t="s">
        <v>8660</v>
      </c>
      <c r="R66" s="1242" t="s">
        <v>8661</v>
      </c>
      <c r="S66" s="1242" t="s">
        <v>3661</v>
      </c>
      <c r="T66" s="1242" t="s">
        <v>8662</v>
      </c>
      <c r="U66" s="1242" t="s">
        <v>8663</v>
      </c>
      <c r="V66" s="1242" t="s">
        <v>6698</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7191</v>
      </c>
      <c r="AK66" s="1242" t="s">
        <v>1680</v>
      </c>
      <c r="AL66" s="1248">
        <v>58.74</v>
      </c>
      <c r="AM66" s="1242" t="s">
        <v>1729</v>
      </c>
      <c r="AN66" s="1248">
        <v>57.51</v>
      </c>
      <c r="AO66" s="1242" t="s">
        <v>3784</v>
      </c>
      <c r="AP66" s="1242" t="s">
        <v>8670</v>
      </c>
      <c r="AQ66" s="1242" t="s">
        <v>8671</v>
      </c>
      <c r="AR66" s="1251" t="s">
        <v>5910</v>
      </c>
      <c r="AS66" s="1249">
        <v>47.44</v>
      </c>
      <c r="AT66" s="1242" t="s">
        <v>8672</v>
      </c>
      <c r="AU66" s="1145" t="s">
        <v>8673</v>
      </c>
      <c r="AV66" s="1121" t="str">
        <f t="shared" si="5"/>
        <v>2:59</v>
      </c>
      <c r="AW66" s="1181" t="s">
        <v>8674</v>
      </c>
    </row>
    <row r="67">
      <c r="A67" s="1191" t="s">
        <v>7051</v>
      </c>
      <c r="B67" s="1180" t="s">
        <v>7103</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7184</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2913</v>
      </c>
      <c r="AD67" s="1152" t="s">
        <v>8685</v>
      </c>
      <c r="AE67" s="1152" t="s">
        <v>8686</v>
      </c>
      <c r="AF67" s="1160" t="s">
        <v>8687</v>
      </c>
      <c r="AG67" s="1160" t="s">
        <v>8427</v>
      </c>
      <c r="AH67" s="1160" t="s">
        <v>8688</v>
      </c>
      <c r="AI67" s="1160" t="s">
        <v>8689</v>
      </c>
      <c r="AJ67" s="1160" t="s">
        <v>8690</v>
      </c>
      <c r="AK67" s="1160" t="s">
        <v>8691</v>
      </c>
      <c r="AL67" s="1160" t="s">
        <v>3271</v>
      </c>
      <c r="AM67" s="1162" t="s">
        <v>8692</v>
      </c>
      <c r="AN67" s="1162" t="s">
        <v>7138</v>
      </c>
      <c r="AO67" s="1162" t="s">
        <v>8693</v>
      </c>
      <c r="AP67" s="1162" t="s">
        <v>8694</v>
      </c>
      <c r="AQ67" s="1162" t="s">
        <v>8695</v>
      </c>
      <c r="AR67" s="1162" t="s">
        <v>8156</v>
      </c>
      <c r="AS67" s="1162" t="s">
        <v>3205</v>
      </c>
      <c r="AT67" s="1155" t="s">
        <v>8696</v>
      </c>
      <c r="AU67" s="1145" t="s">
        <v>8697</v>
      </c>
      <c r="AV67" s="1121" t="str">
        <f t="shared" si="5"/>
        <v>4:12</v>
      </c>
      <c r="AW67" s="1200"/>
    </row>
    <row r="68" ht="15.75" customHeight="1">
      <c r="A68" s="1191" t="s">
        <v>3759</v>
      </c>
      <c r="B68" s="1180" t="s">
        <v>7103</v>
      </c>
      <c r="C68" s="1112">
        <v>0.05196759259259259</v>
      </c>
      <c r="D68" s="1152" t="s">
        <v>8698</v>
      </c>
      <c r="E68" s="1152" t="s">
        <v>6097</v>
      </c>
      <c r="F68" s="1152" t="s">
        <v>6268</v>
      </c>
      <c r="G68" s="1152" t="s">
        <v>8699</v>
      </c>
      <c r="H68" s="1139" t="s">
        <v>8700</v>
      </c>
      <c r="I68" s="1153" t="s">
        <v>1231</v>
      </c>
      <c r="J68" s="1155" t="s">
        <v>7861</v>
      </c>
      <c r="K68" s="1155" t="s">
        <v>7976</v>
      </c>
      <c r="L68" s="1155" t="s">
        <v>3667</v>
      </c>
      <c r="M68" s="1155" t="s">
        <v>8328</v>
      </c>
      <c r="N68" s="1155" t="s">
        <v>3017</v>
      </c>
      <c r="O68" s="1155" t="s">
        <v>8701</v>
      </c>
      <c r="P68" s="1155" t="s">
        <v>8702</v>
      </c>
      <c r="Q68" s="1157" t="s">
        <v>3791</v>
      </c>
      <c r="R68" s="1157" t="s">
        <v>5003</v>
      </c>
      <c r="S68" s="1156" t="s">
        <v>8703</v>
      </c>
      <c r="T68" s="1157" t="s">
        <v>8704</v>
      </c>
      <c r="U68" s="1157" t="s">
        <v>8705</v>
      </c>
      <c r="V68" s="1157" t="s">
        <v>3515</v>
      </c>
      <c r="W68" s="1159" t="s">
        <v>8309</v>
      </c>
      <c r="X68" s="1159" t="s">
        <v>788</v>
      </c>
      <c r="Y68" s="1159" t="s">
        <v>8706</v>
      </c>
      <c r="Z68" s="1159" t="s">
        <v>8707</v>
      </c>
      <c r="AA68" s="1120" t="s">
        <v>1051</v>
      </c>
      <c r="AB68" s="1159" t="s">
        <v>8666</v>
      </c>
      <c r="AC68" s="1159" t="s">
        <v>4290</v>
      </c>
      <c r="AD68" s="1152" t="s">
        <v>8708</v>
      </c>
      <c r="AE68" s="1152" t="s">
        <v>8223</v>
      </c>
      <c r="AF68" s="1160" t="s">
        <v>8709</v>
      </c>
      <c r="AG68" s="1160" t="s">
        <v>8710</v>
      </c>
      <c r="AH68" s="1160" t="s">
        <v>1558</v>
      </c>
      <c r="AI68" s="1160" t="s">
        <v>8711</v>
      </c>
      <c r="AJ68" s="1160" t="s">
        <v>8712</v>
      </c>
      <c r="AK68" s="1160" t="s">
        <v>8713</v>
      </c>
      <c r="AL68" s="1160" t="s">
        <v>4804</v>
      </c>
      <c r="AM68" s="1162" t="s">
        <v>8714</v>
      </c>
      <c r="AN68" s="1162" t="s">
        <v>4277</v>
      </c>
      <c r="AO68" s="1162" t="s">
        <v>4544</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7103</v>
      </c>
      <c r="C69" s="1206">
        <v>0.05199074074074074</v>
      </c>
      <c r="D69" s="1139" t="s">
        <v>8722</v>
      </c>
      <c r="E69" s="1165" t="s">
        <v>8723</v>
      </c>
      <c r="F69" s="1165" t="s">
        <v>8724</v>
      </c>
      <c r="G69" s="1165" t="s">
        <v>8725</v>
      </c>
      <c r="H69" s="1154" t="s">
        <v>8726</v>
      </c>
      <c r="I69" s="1154" t="s">
        <v>3650</v>
      </c>
      <c r="J69" s="1167" t="s">
        <v>8727</v>
      </c>
      <c r="K69" s="1167" t="s">
        <v>8728</v>
      </c>
      <c r="L69" s="1167" t="s">
        <v>2620</v>
      </c>
      <c r="M69" s="1167" t="s">
        <v>8144</v>
      </c>
      <c r="N69" s="1167" t="s">
        <v>7869</v>
      </c>
      <c r="O69" s="1167" t="s">
        <v>8729</v>
      </c>
      <c r="P69" s="1167" t="s">
        <v>1932</v>
      </c>
      <c r="Q69" s="1168" t="s">
        <v>4537</v>
      </c>
      <c r="R69" s="1168" t="s">
        <v>4906</v>
      </c>
      <c r="S69" s="1168" t="s">
        <v>4435</v>
      </c>
      <c r="T69" s="1168" t="s">
        <v>8199</v>
      </c>
      <c r="U69" s="1168" t="s">
        <v>8730</v>
      </c>
      <c r="V69" s="1168" t="s">
        <v>5801</v>
      </c>
      <c r="W69" s="1169" t="s">
        <v>8731</v>
      </c>
      <c r="X69" s="1169" t="s">
        <v>8732</v>
      </c>
      <c r="Y69" s="1169" t="s">
        <v>1756</v>
      </c>
      <c r="Z69" s="1169" t="s">
        <v>8733</v>
      </c>
      <c r="AA69" s="1169" t="s">
        <v>7917</v>
      </c>
      <c r="AB69" s="1169" t="s">
        <v>8734</v>
      </c>
      <c r="AC69" s="1169" t="s">
        <v>2828</v>
      </c>
      <c r="AD69" s="1165" t="s">
        <v>8735</v>
      </c>
      <c r="AE69" s="1165" t="s">
        <v>6048</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4947</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7103</v>
      </c>
      <c r="C70" s="1201">
        <v>0.052002314814814814</v>
      </c>
      <c r="D70" s="1139" t="s">
        <v>8745</v>
      </c>
      <c r="E70" s="1121" t="s">
        <v>8746</v>
      </c>
      <c r="F70" s="1121" t="s">
        <v>8747</v>
      </c>
      <c r="G70" s="1121" t="s">
        <v>8748</v>
      </c>
      <c r="H70" s="1121" t="s">
        <v>8749</v>
      </c>
      <c r="I70" s="1121" t="s">
        <v>3496</v>
      </c>
      <c r="J70" s="1121" t="s">
        <v>7741</v>
      </c>
      <c r="K70" s="1121" t="s">
        <v>4542</v>
      </c>
      <c r="L70" s="1121" t="s">
        <v>3044</v>
      </c>
      <c r="M70" s="1121" t="s">
        <v>8421</v>
      </c>
      <c r="N70" s="1121" t="s">
        <v>4511</v>
      </c>
      <c r="O70" s="1121" t="s">
        <v>8750</v>
      </c>
      <c r="P70" s="1121" t="s">
        <v>8751</v>
      </c>
      <c r="Q70" s="1121" t="s">
        <v>8752</v>
      </c>
      <c r="R70" s="1121" t="s">
        <v>1393</v>
      </c>
      <c r="S70" s="1121" t="s">
        <v>7836</v>
      </c>
      <c r="T70" s="1121" t="s">
        <v>625</v>
      </c>
      <c r="U70" s="1121" t="s">
        <v>1637</v>
      </c>
      <c r="V70" s="1121" t="s">
        <v>564</v>
      </c>
      <c r="W70" s="1121" t="s">
        <v>5468</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1397</v>
      </c>
      <c r="AN70" s="1121" t="s">
        <v>7248</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7129</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2867</v>
      </c>
      <c r="W71" s="1169" t="s">
        <v>8781</v>
      </c>
      <c r="X71" s="1169" t="s">
        <v>8127</v>
      </c>
      <c r="Y71" s="1169" t="s">
        <v>406</v>
      </c>
      <c r="Z71" s="1169" t="s">
        <v>2229</v>
      </c>
      <c r="AA71" s="1169" t="s">
        <v>5417</v>
      </c>
      <c r="AB71" s="1169" t="s">
        <v>7322</v>
      </c>
      <c r="AC71" s="1169" t="s">
        <v>1014</v>
      </c>
      <c r="AD71" s="1165" t="s">
        <v>8782</v>
      </c>
      <c r="AE71" s="1165" t="s">
        <v>8444</v>
      </c>
      <c r="AF71" s="1170" t="s">
        <v>8783</v>
      </c>
      <c r="AG71" s="1170" t="s">
        <v>2756</v>
      </c>
      <c r="AH71" s="1170" t="s">
        <v>5545</v>
      </c>
      <c r="AI71" s="1170" t="s">
        <v>8784</v>
      </c>
      <c r="AJ71" s="1170" t="s">
        <v>8785</v>
      </c>
      <c r="AK71" s="1170" t="s">
        <v>7881</v>
      </c>
      <c r="AL71" s="1170" t="s">
        <v>3725</v>
      </c>
      <c r="AM71" s="1161" t="s">
        <v>452</v>
      </c>
      <c r="AN71" s="1161" t="s">
        <v>8511</v>
      </c>
      <c r="AO71" s="1161" t="s">
        <v>2365</v>
      </c>
      <c r="AP71" s="1161" t="s">
        <v>8786</v>
      </c>
      <c r="AQ71" s="1161" t="s">
        <v>653</v>
      </c>
      <c r="AR71" s="1161" t="s">
        <v>7185</v>
      </c>
      <c r="AS71" s="1161" t="s">
        <v>8207</v>
      </c>
      <c r="AT71" s="1167" t="s">
        <v>8787</v>
      </c>
      <c r="AU71" s="1171" t="s">
        <v>8788</v>
      </c>
      <c r="AV71" s="1121" t="str">
        <f t="shared" si="6"/>
        <v>2:58</v>
      </c>
      <c r="AW71" s="1200" t="s">
        <v>8789</v>
      </c>
    </row>
    <row r="72" ht="15.75" customHeight="1">
      <c r="A72" s="1123" t="s">
        <v>5862</v>
      </c>
      <c r="B72" s="1172" t="s">
        <v>7129</v>
      </c>
      <c r="C72" s="1201">
        <v>0.05207175925925926</v>
      </c>
      <c r="D72" s="1139" t="s">
        <v>8790</v>
      </c>
      <c r="E72" s="1121" t="s">
        <v>8791</v>
      </c>
      <c r="F72" s="1121" t="s">
        <v>8792</v>
      </c>
      <c r="G72" s="1121" t="s">
        <v>8793</v>
      </c>
      <c r="H72" s="1121" t="s">
        <v>8794</v>
      </c>
      <c r="I72" s="1121" t="s">
        <v>8795</v>
      </c>
      <c r="J72" s="1121" t="s">
        <v>7158</v>
      </c>
      <c r="K72" s="1121" t="s">
        <v>8387</v>
      </c>
      <c r="L72" s="1121" t="s">
        <v>8796</v>
      </c>
      <c r="M72" s="1121" t="s">
        <v>2813</v>
      </c>
      <c r="N72" s="1121" t="s">
        <v>8797</v>
      </c>
      <c r="O72" s="1121" t="s">
        <v>8798</v>
      </c>
      <c r="P72" s="1121" t="s">
        <v>927</v>
      </c>
      <c r="Q72" s="1121" t="s">
        <v>8799</v>
      </c>
      <c r="R72" s="1121" t="s">
        <v>1194</v>
      </c>
      <c r="S72" s="1121" t="s">
        <v>5522</v>
      </c>
      <c r="T72" s="1121" t="s">
        <v>8199</v>
      </c>
      <c r="U72" s="1121" t="s">
        <v>8800</v>
      </c>
      <c r="V72" s="1121" t="s">
        <v>6698</v>
      </c>
      <c r="W72" s="1121" t="s">
        <v>8801</v>
      </c>
      <c r="X72" s="1121" t="s">
        <v>8716</v>
      </c>
      <c r="Y72" s="1121" t="s">
        <v>368</v>
      </c>
      <c r="Z72" s="1121" t="s">
        <v>8802</v>
      </c>
      <c r="AA72" s="1121" t="s">
        <v>1421</v>
      </c>
      <c r="AB72" s="1121" t="s">
        <v>4337</v>
      </c>
      <c r="AC72" s="1121" t="s">
        <v>345</v>
      </c>
      <c r="AD72" s="1121" t="s">
        <v>8803</v>
      </c>
      <c r="AE72" s="1121" t="s">
        <v>1846</v>
      </c>
      <c r="AF72" s="1121" t="s">
        <v>8804</v>
      </c>
      <c r="AG72" s="1121" t="s">
        <v>8127</v>
      </c>
      <c r="AH72" s="1121" t="s">
        <v>6442</v>
      </c>
      <c r="AI72" s="1121" t="s">
        <v>8554</v>
      </c>
      <c r="AJ72" s="1121" t="s">
        <v>8805</v>
      </c>
      <c r="AK72" s="1121" t="s">
        <v>8806</v>
      </c>
      <c r="AL72" s="1121" t="s">
        <v>3432</v>
      </c>
      <c r="AM72" s="1121" t="s">
        <v>8247</v>
      </c>
      <c r="AN72" s="1121" t="s">
        <v>3725</v>
      </c>
      <c r="AO72" s="1121" t="s">
        <v>3661</v>
      </c>
      <c r="AP72" s="1121" t="s">
        <v>8807</v>
      </c>
      <c r="AQ72" s="1121" t="s">
        <v>8808</v>
      </c>
      <c r="AR72" s="1121" t="s">
        <v>1420</v>
      </c>
      <c r="AS72" s="1121" t="s">
        <v>4272</v>
      </c>
      <c r="AT72" s="1121" t="s">
        <v>8258</v>
      </c>
      <c r="AU72" s="1121" t="s">
        <v>8809</v>
      </c>
      <c r="AV72" s="1121" t="str">
        <f t="shared" si="6"/>
        <v>3:10</v>
      </c>
      <c r="AW72" s="1184" t="s">
        <v>8810</v>
      </c>
    </row>
    <row r="73">
      <c r="A73" s="1147" t="s">
        <v>4812</v>
      </c>
      <c r="B73" s="1178" t="s">
        <v>7129</v>
      </c>
      <c r="C73" s="1254">
        <v>0.05232638888888889</v>
      </c>
      <c r="D73" s="1204" t="s">
        <v>8811</v>
      </c>
      <c r="E73" s="1120" t="s">
        <v>1465</v>
      </c>
      <c r="F73" s="1120" t="s">
        <v>8812</v>
      </c>
      <c r="G73" s="1120" t="s">
        <v>8813</v>
      </c>
      <c r="H73" s="1120" t="s">
        <v>8814</v>
      </c>
      <c r="I73" s="1120" t="s">
        <v>1290</v>
      </c>
      <c r="J73" s="1120" t="s">
        <v>2559</v>
      </c>
      <c r="K73" s="1120" t="s">
        <v>7977</v>
      </c>
      <c r="L73" s="1120" t="s">
        <v>8815</v>
      </c>
      <c r="M73" s="1120" t="s">
        <v>8816</v>
      </c>
      <c r="N73" s="1120" t="s">
        <v>8817</v>
      </c>
      <c r="O73" s="1120" t="s">
        <v>8818</v>
      </c>
      <c r="P73" s="1120" t="s">
        <v>617</v>
      </c>
      <c r="Q73" s="1120" t="s">
        <v>6854</v>
      </c>
      <c r="R73" s="1120" t="s">
        <v>5095</v>
      </c>
      <c r="S73" s="1120" t="s">
        <v>8618</v>
      </c>
      <c r="T73" s="1120" t="s">
        <v>8819</v>
      </c>
      <c r="U73" s="1120" t="s">
        <v>8820</v>
      </c>
      <c r="V73" s="1120" t="s">
        <v>8821</v>
      </c>
      <c r="W73" s="1120" t="s">
        <v>5688</v>
      </c>
      <c r="X73" s="1120" t="s">
        <v>414</v>
      </c>
      <c r="Y73" s="1120" t="s">
        <v>5922</v>
      </c>
      <c r="Z73" s="1120" t="s">
        <v>943</v>
      </c>
      <c r="AA73" s="1121" t="s">
        <v>8618</v>
      </c>
      <c r="AB73" s="1120" t="s">
        <v>8822</v>
      </c>
      <c r="AC73" s="1120" t="s">
        <v>5615</v>
      </c>
      <c r="AD73" s="1120" t="s">
        <v>8823</v>
      </c>
      <c r="AE73" s="1120" t="s">
        <v>745</v>
      </c>
      <c r="AF73" s="1120" t="s">
        <v>6730</v>
      </c>
      <c r="AG73" s="1120" t="s">
        <v>8824</v>
      </c>
      <c r="AH73" s="1120" t="s">
        <v>1601</v>
      </c>
      <c r="AI73" s="1120" t="s">
        <v>309</v>
      </c>
      <c r="AJ73" s="1120" t="s">
        <v>2519</v>
      </c>
      <c r="AK73" s="1120" t="s">
        <v>8825</v>
      </c>
      <c r="AL73" s="1120" t="s">
        <v>8556</v>
      </c>
      <c r="AM73" s="1120" t="s">
        <v>2756</v>
      </c>
      <c r="AN73" s="1120" t="s">
        <v>8826</v>
      </c>
      <c r="AO73" s="1120" t="s">
        <v>3009</v>
      </c>
      <c r="AP73" s="1120" t="s">
        <v>8827</v>
      </c>
      <c r="AQ73" s="1120" t="s">
        <v>8828</v>
      </c>
      <c r="AR73" s="1120" t="s">
        <v>5614</v>
      </c>
      <c r="AS73" s="1120" t="s">
        <v>8829</v>
      </c>
      <c r="AT73" s="1120" t="s">
        <v>8830</v>
      </c>
      <c r="AU73" s="1120" t="s">
        <v>8831</v>
      </c>
      <c r="AV73" s="1121" t="str">
        <f t="shared" si="6"/>
        <v>3:48</v>
      </c>
      <c r="AW73" s="1184"/>
    </row>
    <row r="74">
      <c r="A74" s="1191" t="s">
        <v>3525</v>
      </c>
      <c r="B74" s="1180" t="s">
        <v>7103</v>
      </c>
      <c r="C74" s="1124">
        <v>0.05236111111111111</v>
      </c>
      <c r="D74" s="1204" t="s">
        <v>8832</v>
      </c>
      <c r="E74" s="1120" t="s">
        <v>8833</v>
      </c>
      <c r="F74" s="1120" t="s">
        <v>8834</v>
      </c>
      <c r="G74" s="1120" t="s">
        <v>8835</v>
      </c>
      <c r="H74" s="1120" t="s">
        <v>8836</v>
      </c>
      <c r="I74" s="1120" t="s">
        <v>7592</v>
      </c>
      <c r="J74" s="1120" t="s">
        <v>6810</v>
      </c>
      <c r="K74" s="1120" t="s">
        <v>4542</v>
      </c>
      <c r="L74" s="1120" t="s">
        <v>5641</v>
      </c>
      <c r="M74" s="1120" t="s">
        <v>5103</v>
      </c>
      <c r="N74" s="1120" t="s">
        <v>8152</v>
      </c>
      <c r="O74" s="1120" t="s">
        <v>8837</v>
      </c>
      <c r="P74" s="1120" t="s">
        <v>360</v>
      </c>
      <c r="Q74" s="1120" t="s">
        <v>4448</v>
      </c>
      <c r="R74" s="1120" t="s">
        <v>5620</v>
      </c>
      <c r="S74" s="1120" t="s">
        <v>8838</v>
      </c>
      <c r="T74" s="1120" t="s">
        <v>6975</v>
      </c>
      <c r="U74" s="1120" t="s">
        <v>8839</v>
      </c>
      <c r="V74" s="1120" t="s">
        <v>8840</v>
      </c>
      <c r="W74" s="1120" t="s">
        <v>8841</v>
      </c>
      <c r="X74" s="1120" t="s">
        <v>8842</v>
      </c>
      <c r="Y74" s="1120" t="s">
        <v>7555</v>
      </c>
      <c r="Z74" s="1120" t="s">
        <v>8843</v>
      </c>
      <c r="AA74" s="1139" t="s">
        <v>8838</v>
      </c>
      <c r="AB74" s="1120" t="s">
        <v>8844</v>
      </c>
      <c r="AC74" s="1120" t="s">
        <v>6048</v>
      </c>
      <c r="AD74" s="1120" t="s">
        <v>8845</v>
      </c>
      <c r="AE74" s="1120" t="s">
        <v>6009</v>
      </c>
      <c r="AF74" s="1128" t="s">
        <v>8846</v>
      </c>
      <c r="AG74" s="1120" t="s">
        <v>8847</v>
      </c>
      <c r="AH74" s="1120" t="s">
        <v>4108</v>
      </c>
      <c r="AI74" s="1120" t="s">
        <v>8848</v>
      </c>
      <c r="AJ74" s="1120" t="s">
        <v>8849</v>
      </c>
      <c r="AK74" s="1120" t="s">
        <v>8850</v>
      </c>
      <c r="AL74" s="1120" t="s">
        <v>4782</v>
      </c>
      <c r="AM74" s="1120" t="s">
        <v>2426</v>
      </c>
      <c r="AN74" s="1120" t="s">
        <v>2414</v>
      </c>
      <c r="AO74" s="1120" t="s">
        <v>7380</v>
      </c>
      <c r="AP74" s="1120" t="s">
        <v>5246</v>
      </c>
      <c r="AQ74" s="1120" t="s">
        <v>8851</v>
      </c>
      <c r="AR74" s="1120" t="s">
        <v>679</v>
      </c>
      <c r="AS74" s="1128" t="s">
        <v>509</v>
      </c>
      <c r="AT74" s="1120" t="s">
        <v>5542</v>
      </c>
      <c r="AU74" s="1120" t="s">
        <v>8367</v>
      </c>
      <c r="AV74" s="1121" t="str">
        <f t="shared" si="6"/>
        <v>4:28</v>
      </c>
      <c r="AW74" s="1179" t="s">
        <v>8852</v>
      </c>
    </row>
    <row r="75" ht="15.75" customHeight="1">
      <c r="A75" s="1123" t="s">
        <v>8853</v>
      </c>
      <c r="B75" s="1111" t="s">
        <v>7103</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4428</v>
      </c>
      <c r="O75" s="1121" t="s">
        <v>8860</v>
      </c>
      <c r="P75" s="1121" t="s">
        <v>8702</v>
      </c>
      <c r="Q75" s="1121" t="s">
        <v>3734</v>
      </c>
      <c r="R75" s="1121" t="s">
        <v>8091</v>
      </c>
      <c r="S75" s="1121" t="s">
        <v>8250</v>
      </c>
      <c r="T75" s="1121" t="s">
        <v>7725</v>
      </c>
      <c r="U75" s="1121" t="s">
        <v>8861</v>
      </c>
      <c r="V75" s="1121" t="s">
        <v>8862</v>
      </c>
      <c r="W75" s="1121" t="s">
        <v>8863</v>
      </c>
      <c r="X75" s="1121" t="s">
        <v>8864</v>
      </c>
      <c r="Y75" s="1121" t="s">
        <v>5122</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4313</v>
      </c>
      <c r="AM75" s="1121" t="s">
        <v>1191</v>
      </c>
      <c r="AN75" s="1121" t="s">
        <v>2903</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7103</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7151</v>
      </c>
      <c r="P76" s="1167" t="s">
        <v>582</v>
      </c>
      <c r="Q76" s="1168" t="s">
        <v>8885</v>
      </c>
      <c r="R76" s="1168" t="s">
        <v>5186</v>
      </c>
      <c r="S76" s="1168" t="s">
        <v>1797</v>
      </c>
      <c r="T76" s="1168" t="s">
        <v>7722</v>
      </c>
      <c r="U76" s="1168" t="s">
        <v>8886</v>
      </c>
      <c r="V76" s="1168" t="s">
        <v>8887</v>
      </c>
      <c r="W76" s="1169" t="s">
        <v>8888</v>
      </c>
      <c r="X76" s="1169" t="s">
        <v>5335</v>
      </c>
      <c r="Y76" s="1169" t="s">
        <v>1531</v>
      </c>
      <c r="Z76" s="1169" t="s">
        <v>5911</v>
      </c>
      <c r="AA76" s="1120" t="s">
        <v>8889</v>
      </c>
      <c r="AB76" s="1169" t="s">
        <v>1994</v>
      </c>
      <c r="AC76" s="1169" t="s">
        <v>8890</v>
      </c>
      <c r="AD76" s="1165" t="s">
        <v>2942</v>
      </c>
      <c r="AE76" s="1165" t="s">
        <v>7832</v>
      </c>
      <c r="AF76" s="1170" t="s">
        <v>8891</v>
      </c>
      <c r="AG76" s="1170" t="s">
        <v>2397</v>
      </c>
      <c r="AH76" s="1170" t="s">
        <v>6066</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7103</v>
      </c>
      <c r="C77" s="1124">
        <v>0.05267361111111111</v>
      </c>
      <c r="D77" s="1204" t="s">
        <v>8210</v>
      </c>
      <c r="E77" s="1120" t="s">
        <v>1022</v>
      </c>
      <c r="F77" s="1120" t="s">
        <v>8902</v>
      </c>
      <c r="G77" s="1120" t="s">
        <v>8903</v>
      </c>
      <c r="H77" s="1120" t="s">
        <v>8904</v>
      </c>
      <c r="I77" s="1120" t="s">
        <v>5239</v>
      </c>
      <c r="J77" s="1139" t="s">
        <v>8905</v>
      </c>
      <c r="K77" s="1120" t="s">
        <v>8906</v>
      </c>
      <c r="L77" s="1120" t="s">
        <v>3146</v>
      </c>
      <c r="M77" s="1120" t="s">
        <v>8907</v>
      </c>
      <c r="N77" s="1120" t="s">
        <v>8908</v>
      </c>
      <c r="O77" s="1120" t="s">
        <v>7979</v>
      </c>
      <c r="P77" s="1120" t="s">
        <v>3650</v>
      </c>
      <c r="Q77" s="1120" t="s">
        <v>8909</v>
      </c>
      <c r="R77" s="1120" t="s">
        <v>5311</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2940</v>
      </c>
      <c r="AL77" s="1120" t="s">
        <v>2848</v>
      </c>
      <c r="AM77" s="1120" t="s">
        <v>2940</v>
      </c>
      <c r="AN77" s="1120" t="s">
        <v>2848</v>
      </c>
      <c r="AO77" s="1120" t="s">
        <v>5539</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5493</v>
      </c>
      <c r="B78" s="1172" t="s">
        <v>7129</v>
      </c>
      <c r="C78" s="1201">
        <v>0.05275462962962963</v>
      </c>
      <c r="D78" s="1139" t="s">
        <v>8924</v>
      </c>
      <c r="E78" s="1121" t="s">
        <v>8235</v>
      </c>
      <c r="F78" s="1121" t="s">
        <v>8925</v>
      </c>
      <c r="G78" s="1121" t="s">
        <v>8578</v>
      </c>
      <c r="H78" s="1121" t="s">
        <v>8926</v>
      </c>
      <c r="I78" s="1121" t="s">
        <v>8927</v>
      </c>
      <c r="J78" s="1121" t="s">
        <v>4299</v>
      </c>
      <c r="K78" s="1121" t="s">
        <v>8594</v>
      </c>
      <c r="L78" s="1121" t="s">
        <v>4877</v>
      </c>
      <c r="M78" s="1121" t="s">
        <v>8928</v>
      </c>
      <c r="N78" s="1121" t="s">
        <v>1886</v>
      </c>
      <c r="O78" s="1121" t="s">
        <v>8929</v>
      </c>
      <c r="P78" s="1121" t="s">
        <v>5662</v>
      </c>
      <c r="Q78" s="1121" t="s">
        <v>8930</v>
      </c>
      <c r="R78" s="1121" t="s">
        <v>8931</v>
      </c>
      <c r="S78" s="1121" t="s">
        <v>8932</v>
      </c>
      <c r="T78" s="1121" t="s">
        <v>2853</v>
      </c>
      <c r="U78" s="1121" t="s">
        <v>596</v>
      </c>
      <c r="V78" s="1121" t="s">
        <v>8933</v>
      </c>
      <c r="W78" s="1121" t="s">
        <v>4503</v>
      </c>
      <c r="X78" s="1121" t="s">
        <v>8934</v>
      </c>
      <c r="Y78" s="1121" t="s">
        <v>5364</v>
      </c>
      <c r="Z78" s="1121" t="s">
        <v>7322</v>
      </c>
      <c r="AA78" s="1169" t="s">
        <v>8363</v>
      </c>
      <c r="AB78" s="1121" t="s">
        <v>589</v>
      </c>
      <c r="AC78" s="1121" t="s">
        <v>8488</v>
      </c>
      <c r="AD78" s="1121" t="s">
        <v>8935</v>
      </c>
      <c r="AE78" s="1121" t="s">
        <v>1838</v>
      </c>
      <c r="AF78" s="1121" t="s">
        <v>7942</v>
      </c>
      <c r="AG78" s="1121" t="s">
        <v>8936</v>
      </c>
      <c r="AH78" s="1121" t="s">
        <v>884</v>
      </c>
      <c r="AI78" s="1121" t="s">
        <v>4914</v>
      </c>
      <c r="AJ78" s="1121" t="s">
        <v>8937</v>
      </c>
      <c r="AK78" s="1121" t="s">
        <v>8938</v>
      </c>
      <c r="AL78" s="1121" t="s">
        <v>5106</v>
      </c>
      <c r="AM78" s="1121" t="s">
        <v>8939</v>
      </c>
      <c r="AN78" s="1121" t="s">
        <v>5781</v>
      </c>
      <c r="AO78" s="1121" t="s">
        <v>8940</v>
      </c>
      <c r="AP78" s="1121" t="s">
        <v>8941</v>
      </c>
      <c r="AQ78" s="1121" t="s">
        <v>8942</v>
      </c>
      <c r="AR78" s="1121" t="s">
        <v>5315</v>
      </c>
      <c r="AS78" s="1121" t="s">
        <v>7335</v>
      </c>
      <c r="AT78" s="1121" t="s">
        <v>8943</v>
      </c>
      <c r="AU78" s="1121" t="s">
        <v>8944</v>
      </c>
      <c r="AV78" s="1121" t="str">
        <f t="shared" si="6"/>
        <v>3:59</v>
      </c>
      <c r="AW78" s="1184" t="s">
        <v>8945</v>
      </c>
    </row>
    <row r="79" ht="15.75" customHeight="1">
      <c r="A79" s="1212" t="s">
        <v>8946</v>
      </c>
      <c r="B79" s="1226" t="s">
        <v>7166</v>
      </c>
      <c r="C79" s="1206">
        <v>0.05291666666666667</v>
      </c>
      <c r="D79" s="1139" t="s">
        <v>8947</v>
      </c>
      <c r="E79" s="1165" t="s">
        <v>8948</v>
      </c>
      <c r="F79" s="1165" t="s">
        <v>5419</v>
      </c>
      <c r="G79" s="1165" t="s">
        <v>8076</v>
      </c>
      <c r="H79" s="1154" t="s">
        <v>8479</v>
      </c>
      <c r="I79" s="1154" t="s">
        <v>8949</v>
      </c>
      <c r="J79" s="1167" t="s">
        <v>8950</v>
      </c>
      <c r="K79" s="1167" t="s">
        <v>5016</v>
      </c>
      <c r="L79" s="1167" t="s">
        <v>5639</v>
      </c>
      <c r="M79" s="1167" t="s">
        <v>8951</v>
      </c>
      <c r="N79" s="1167" t="s">
        <v>8952</v>
      </c>
      <c r="O79" s="1167" t="s">
        <v>8953</v>
      </c>
      <c r="P79" s="1167" t="s">
        <v>4290</v>
      </c>
      <c r="Q79" s="1168" t="s">
        <v>8954</v>
      </c>
      <c r="R79" s="1168" t="s">
        <v>8170</v>
      </c>
      <c r="S79" s="1168" t="s">
        <v>4119</v>
      </c>
      <c r="T79" s="1168" t="s">
        <v>7339</v>
      </c>
      <c r="U79" s="1168" t="s">
        <v>4970</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3138</v>
      </c>
      <c r="AN79" s="1161" t="s">
        <v>8966</v>
      </c>
      <c r="AO79" s="1161" t="s">
        <v>8967</v>
      </c>
      <c r="AP79" s="1161" t="s">
        <v>6929</v>
      </c>
      <c r="AQ79" s="1161" t="s">
        <v>8968</v>
      </c>
      <c r="AR79" s="1161" t="s">
        <v>7722</v>
      </c>
      <c r="AS79" s="1161" t="s">
        <v>3848</v>
      </c>
      <c r="AT79" s="1167" t="s">
        <v>8969</v>
      </c>
      <c r="AU79" s="1171" t="s">
        <v>8970</v>
      </c>
      <c r="AV79" s="1121" t="str">
        <f t="shared" si="6"/>
        <v>2:38</v>
      </c>
      <c r="AW79" s="1200"/>
    </row>
    <row r="80">
      <c r="A80" s="1147" t="s">
        <v>3470</v>
      </c>
      <c r="B80" s="1216" t="s">
        <v>7166</v>
      </c>
      <c r="C80" s="1124">
        <v>0.05317129629629629</v>
      </c>
      <c r="D80" s="1139" t="s">
        <v>8971</v>
      </c>
      <c r="E80" s="1139" t="s">
        <v>8972</v>
      </c>
      <c r="F80" s="1139" t="s">
        <v>8973</v>
      </c>
      <c r="G80" s="1139" t="s">
        <v>8974</v>
      </c>
      <c r="H80" s="1139" t="s">
        <v>7272</v>
      </c>
      <c r="I80" s="1139" t="s">
        <v>1933</v>
      </c>
      <c r="J80" s="1139" t="s">
        <v>8975</v>
      </c>
      <c r="K80" s="1139" t="s">
        <v>8976</v>
      </c>
      <c r="L80" s="1139" t="s">
        <v>6698</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2643</v>
      </c>
      <c r="AA80" s="1159" t="s">
        <v>1819</v>
      </c>
      <c r="AB80" s="1139" t="s">
        <v>4019</v>
      </c>
      <c r="AC80" s="1139" t="s">
        <v>906</v>
      </c>
      <c r="AD80" s="1139" t="s">
        <v>8986</v>
      </c>
      <c r="AE80" s="1139" t="s">
        <v>3269</v>
      </c>
      <c r="AF80" s="1139" t="s">
        <v>8987</v>
      </c>
      <c r="AG80" s="1139" t="s">
        <v>8988</v>
      </c>
      <c r="AH80" s="1139" t="s">
        <v>6061</v>
      </c>
      <c r="AI80" s="1139" t="s">
        <v>8989</v>
      </c>
      <c r="AJ80" s="1139" t="s">
        <v>8990</v>
      </c>
      <c r="AK80" s="1139" t="s">
        <v>8991</v>
      </c>
      <c r="AL80" s="1139" t="s">
        <v>5298</v>
      </c>
      <c r="AM80" s="1139" t="s">
        <v>8992</v>
      </c>
      <c r="AN80" s="1255" t="s">
        <v>3683</v>
      </c>
      <c r="AO80" s="1139" t="s">
        <v>8993</v>
      </c>
      <c r="AP80" s="1139" t="s">
        <v>8994</v>
      </c>
      <c r="AQ80" s="1139" t="s">
        <v>8995</v>
      </c>
      <c r="AR80" s="1139" t="s">
        <v>7643</v>
      </c>
      <c r="AS80" s="1139" t="s">
        <v>5159</v>
      </c>
      <c r="AT80" s="1139" t="s">
        <v>8996</v>
      </c>
      <c r="AU80" s="1256" t="s">
        <v>8997</v>
      </c>
      <c r="AV80" s="1121" t="str">
        <f t="shared" si="6"/>
        <v>5:33</v>
      </c>
      <c r="AW80" s="1176" t="s">
        <v>8998</v>
      </c>
    </row>
    <row r="81" ht="15.75" customHeight="1">
      <c r="A81" s="1191" t="s">
        <v>5707</v>
      </c>
      <c r="B81" s="1180" t="s">
        <v>7103</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5239</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3145</v>
      </c>
      <c r="AS81" s="1139" t="s">
        <v>2355</v>
      </c>
      <c r="AT81" s="1139" t="s">
        <v>7163</v>
      </c>
      <c r="AU81" s="1145" t="s">
        <v>9025</v>
      </c>
      <c r="AV81" s="1121" t="str">
        <f t="shared" si="6"/>
        <v>3:53</v>
      </c>
      <c r="AW81" s="1181" t="s">
        <v>9026</v>
      </c>
    </row>
    <row r="82">
      <c r="A82" s="1147" t="s">
        <v>9027</v>
      </c>
      <c r="B82" s="1178" t="s">
        <v>7166</v>
      </c>
      <c r="C82" s="1124">
        <v>0.05331018518518518</v>
      </c>
      <c r="D82" s="1120" t="s">
        <v>9028</v>
      </c>
      <c r="E82" s="1120" t="s">
        <v>9029</v>
      </c>
      <c r="F82" s="1152" t="s">
        <v>9030</v>
      </c>
      <c r="G82" s="1120" t="s">
        <v>9031</v>
      </c>
      <c r="H82" s="1120" t="s">
        <v>8038</v>
      </c>
      <c r="I82" s="1120" t="s">
        <v>1789</v>
      </c>
      <c r="J82" s="1120" t="s">
        <v>3609</v>
      </c>
      <c r="K82" s="1120" t="s">
        <v>9032</v>
      </c>
      <c r="L82" s="1120" t="s">
        <v>1222</v>
      </c>
      <c r="M82" s="1120" t="s">
        <v>2470</v>
      </c>
      <c r="N82" s="1120" t="s">
        <v>8202</v>
      </c>
      <c r="O82" s="1120" t="s">
        <v>9033</v>
      </c>
      <c r="P82" s="1120" t="s">
        <v>9034</v>
      </c>
      <c r="Q82" s="1120" t="s">
        <v>8390</v>
      </c>
      <c r="R82" s="1120" t="s">
        <v>8661</v>
      </c>
      <c r="S82" s="1120" t="s">
        <v>9035</v>
      </c>
      <c r="T82" s="1120" t="s">
        <v>5680</v>
      </c>
      <c r="U82" s="1120" t="s">
        <v>9036</v>
      </c>
      <c r="V82" s="1120" t="s">
        <v>8465</v>
      </c>
      <c r="W82" s="1120" t="s">
        <v>8888</v>
      </c>
      <c r="X82" s="1120" t="s">
        <v>9037</v>
      </c>
      <c r="Y82" s="1120" t="s">
        <v>1231</v>
      </c>
      <c r="Z82" s="1120" t="s">
        <v>3026</v>
      </c>
      <c r="AA82" s="1169" t="s">
        <v>8268</v>
      </c>
      <c r="AB82" s="1120" t="s">
        <v>2693</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4414</v>
      </c>
      <c r="AP82" s="1120" t="s">
        <v>9046</v>
      </c>
      <c r="AQ82" s="1120" t="s">
        <v>9047</v>
      </c>
      <c r="AR82" s="1120" t="s">
        <v>9048</v>
      </c>
      <c r="AS82" s="1120" t="s">
        <v>5382</v>
      </c>
      <c r="AT82" s="1120" t="s">
        <v>9049</v>
      </c>
      <c r="AU82" s="1120" t="s">
        <v>9050</v>
      </c>
      <c r="AV82" s="1121" t="str">
        <f t="shared" si="6"/>
        <v>4:10</v>
      </c>
      <c r="AW82" s="1184"/>
    </row>
    <row r="83" ht="15.75" customHeight="1">
      <c r="A83" s="1212" t="s">
        <v>9051</v>
      </c>
      <c r="B83" s="1226" t="s">
        <v>7166</v>
      </c>
      <c r="C83" s="1112">
        <v>0.05348379629629629</v>
      </c>
      <c r="D83" s="1139" t="s">
        <v>9052</v>
      </c>
      <c r="E83" s="1165" t="s">
        <v>8833</v>
      </c>
      <c r="F83" s="1165" t="s">
        <v>5780</v>
      </c>
      <c r="G83" s="1165" t="s">
        <v>9053</v>
      </c>
      <c r="H83" s="1154" t="s">
        <v>9054</v>
      </c>
      <c r="I83" s="1154" t="s">
        <v>3228</v>
      </c>
      <c r="J83" s="1167" t="s">
        <v>9055</v>
      </c>
      <c r="K83" s="1167" t="s">
        <v>7181</v>
      </c>
      <c r="L83" s="1167" t="s">
        <v>4426</v>
      </c>
      <c r="M83" s="1167" t="s">
        <v>9056</v>
      </c>
      <c r="N83" s="1167" t="s">
        <v>9057</v>
      </c>
      <c r="O83" s="1167" t="s">
        <v>4003</v>
      </c>
      <c r="P83" s="1167" t="s">
        <v>1014</v>
      </c>
      <c r="Q83" s="1157" t="s">
        <v>9058</v>
      </c>
      <c r="R83" s="1168" t="s">
        <v>8572</v>
      </c>
      <c r="S83" s="1168" t="s">
        <v>4040</v>
      </c>
      <c r="T83" s="1168" t="s">
        <v>8716</v>
      </c>
      <c r="U83" s="1168" t="s">
        <v>9059</v>
      </c>
      <c r="V83" s="1168" t="s">
        <v>6013</v>
      </c>
      <c r="W83" s="1169" t="s">
        <v>9060</v>
      </c>
      <c r="X83" s="1169" t="s">
        <v>2625</v>
      </c>
      <c r="Y83" s="1169" t="s">
        <v>1367</v>
      </c>
      <c r="Z83" s="1169" t="s">
        <v>7523</v>
      </c>
      <c r="AA83" s="1120" t="s">
        <v>9061</v>
      </c>
      <c r="AB83" s="1169" t="s">
        <v>8259</v>
      </c>
      <c r="AC83" s="1169" t="s">
        <v>1160</v>
      </c>
      <c r="AD83" s="1165" t="s">
        <v>9062</v>
      </c>
      <c r="AE83" s="1165" t="s">
        <v>767</v>
      </c>
      <c r="AF83" s="1160" t="s">
        <v>9063</v>
      </c>
      <c r="AG83" s="1170" t="s">
        <v>5385</v>
      </c>
      <c r="AH83" s="1170" t="s">
        <v>7444</v>
      </c>
      <c r="AI83" s="1170" t="s">
        <v>2875</v>
      </c>
      <c r="AJ83" s="1170" t="s">
        <v>9064</v>
      </c>
      <c r="AK83" s="1170" t="s">
        <v>8003</v>
      </c>
      <c r="AL83" s="1170" t="s">
        <v>9065</v>
      </c>
      <c r="AM83" s="1161" t="s">
        <v>9066</v>
      </c>
      <c r="AN83" s="1161" t="s">
        <v>5807</v>
      </c>
      <c r="AO83" s="1161" t="s">
        <v>8168</v>
      </c>
      <c r="AP83" s="1161" t="s">
        <v>3420</v>
      </c>
      <c r="AQ83" s="1161" t="s">
        <v>8338</v>
      </c>
      <c r="AR83" s="1161" t="s">
        <v>1320</v>
      </c>
      <c r="AS83" s="1161" t="s">
        <v>7265</v>
      </c>
      <c r="AT83" s="1167" t="s">
        <v>4358</v>
      </c>
      <c r="AU83" s="1171" t="s">
        <v>9067</v>
      </c>
      <c r="AV83" s="1121" t="str">
        <f t="shared" si="6"/>
        <v>3:27</v>
      </c>
      <c r="AW83" s="1181" t="s">
        <v>9068</v>
      </c>
    </row>
    <row r="84" ht="15.75" customHeight="1">
      <c r="A84" s="1191" t="s">
        <v>9069</v>
      </c>
      <c r="B84" s="1172" t="s">
        <v>7129</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7197</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2752</v>
      </c>
      <c r="AH84" s="1237" t="s">
        <v>8359</v>
      </c>
      <c r="AI84" s="1237" t="s">
        <v>351</v>
      </c>
      <c r="AJ84" s="1237" t="s">
        <v>9087</v>
      </c>
      <c r="AK84" s="1237" t="s">
        <v>9088</v>
      </c>
      <c r="AL84" s="1237" t="s">
        <v>7479</v>
      </c>
      <c r="AM84" s="1252" t="s">
        <v>9089</v>
      </c>
      <c r="AN84" s="1252" t="s">
        <v>3506</v>
      </c>
      <c r="AO84" s="1252" t="s">
        <v>9090</v>
      </c>
      <c r="AP84" s="1252" t="s">
        <v>9091</v>
      </c>
      <c r="AQ84" s="1252" t="s">
        <v>9092</v>
      </c>
      <c r="AR84" s="1252" t="s">
        <v>9093</v>
      </c>
      <c r="AS84" s="1252" t="s">
        <v>4440</v>
      </c>
      <c r="AT84" s="1259" t="s">
        <v>9094</v>
      </c>
      <c r="AU84" s="1261" t="s">
        <v>9095</v>
      </c>
      <c r="AV84" s="1121" t="str">
        <f t="shared" si="6"/>
        <v>4:58</v>
      </c>
      <c r="AW84" s="1262" t="s">
        <v>9096</v>
      </c>
    </row>
    <row r="85">
      <c r="A85" s="1147" t="s">
        <v>4746</v>
      </c>
      <c r="B85" s="1178" t="s">
        <v>7166</v>
      </c>
      <c r="C85" s="1124">
        <v>0.053668981481481484</v>
      </c>
      <c r="D85" s="1120" t="s">
        <v>9097</v>
      </c>
      <c r="E85" s="1120" t="s">
        <v>7883</v>
      </c>
      <c r="F85" s="1120" t="s">
        <v>7551</v>
      </c>
      <c r="G85" s="1120" t="s">
        <v>9098</v>
      </c>
      <c r="H85" s="1139" t="s">
        <v>7551</v>
      </c>
      <c r="I85" s="1120" t="s">
        <v>9099</v>
      </c>
      <c r="J85" s="1120" t="s">
        <v>7983</v>
      </c>
      <c r="K85" s="1120" t="s">
        <v>8605</v>
      </c>
      <c r="L85" s="1120" t="s">
        <v>4413</v>
      </c>
      <c r="M85" s="1120" t="s">
        <v>7217</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5065</v>
      </c>
      <c r="Z85" s="1120" t="s">
        <v>8250</v>
      </c>
      <c r="AA85" s="1159" t="s">
        <v>9108</v>
      </c>
      <c r="AB85" s="1120" t="s">
        <v>3390</v>
      </c>
      <c r="AC85" s="1120" t="s">
        <v>5424</v>
      </c>
      <c r="AD85" s="1120" t="s">
        <v>9109</v>
      </c>
      <c r="AE85" s="1120" t="s">
        <v>5364</v>
      </c>
      <c r="AF85" s="1120" t="s">
        <v>9110</v>
      </c>
      <c r="AG85" s="1120" t="s">
        <v>8362</v>
      </c>
      <c r="AH85" s="1120" t="s">
        <v>9111</v>
      </c>
      <c r="AI85" s="1120" t="s">
        <v>9112</v>
      </c>
      <c r="AJ85" s="1120" t="s">
        <v>9113</v>
      </c>
      <c r="AK85" s="1120" t="s">
        <v>8607</v>
      </c>
      <c r="AL85" s="1120" t="s">
        <v>3515</v>
      </c>
      <c r="AM85" s="1120" t="s">
        <v>9114</v>
      </c>
      <c r="AN85" s="1120" t="s">
        <v>9115</v>
      </c>
      <c r="AO85" s="1120" t="s">
        <v>9116</v>
      </c>
      <c r="AP85" s="1120" t="s">
        <v>9117</v>
      </c>
      <c r="AQ85" s="1120" t="s">
        <v>2833</v>
      </c>
      <c r="AR85" s="1120" t="s">
        <v>3109</v>
      </c>
      <c r="AS85" s="1120" t="s">
        <v>1059</v>
      </c>
      <c r="AT85" s="1120" t="s">
        <v>9118</v>
      </c>
      <c r="AU85" s="1120" t="s">
        <v>9119</v>
      </c>
      <c r="AV85" s="1120" t="s">
        <v>9120</v>
      </c>
      <c r="AW85" s="1184"/>
    </row>
    <row r="86">
      <c r="A86" s="1191" t="s">
        <v>4971</v>
      </c>
      <c r="B86" s="1180" t="s">
        <v>7103</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4673</v>
      </c>
      <c r="T86" s="1264" t="s">
        <v>7603</v>
      </c>
      <c r="U86" s="1157" t="s">
        <v>9130</v>
      </c>
      <c r="V86" s="1157" t="s">
        <v>9131</v>
      </c>
      <c r="W86" s="1159" t="s">
        <v>9132</v>
      </c>
      <c r="X86" s="1159" t="s">
        <v>9133</v>
      </c>
      <c r="Y86" s="1159" t="s">
        <v>2149</v>
      </c>
      <c r="Z86" s="1159" t="s">
        <v>8259</v>
      </c>
      <c r="AA86" s="1120" t="s">
        <v>9134</v>
      </c>
      <c r="AB86" s="1159" t="s">
        <v>9135</v>
      </c>
      <c r="AC86" s="1159" t="s">
        <v>7501</v>
      </c>
      <c r="AD86" s="1152" t="s">
        <v>5478</v>
      </c>
      <c r="AE86" s="1152" t="s">
        <v>1946</v>
      </c>
      <c r="AF86" s="1160" t="s">
        <v>9136</v>
      </c>
      <c r="AG86" s="1160" t="s">
        <v>9137</v>
      </c>
      <c r="AH86" s="1160" t="s">
        <v>7599</v>
      </c>
      <c r="AI86" s="1160" t="s">
        <v>9138</v>
      </c>
      <c r="AJ86" s="1160" t="s">
        <v>9139</v>
      </c>
      <c r="AK86" s="1160" t="s">
        <v>4414</v>
      </c>
      <c r="AL86" s="1160" t="s">
        <v>9140</v>
      </c>
      <c r="AM86" s="1162" t="s">
        <v>4429</v>
      </c>
      <c r="AN86" s="1162" t="s">
        <v>9141</v>
      </c>
      <c r="AO86" s="1162" t="s">
        <v>6296</v>
      </c>
      <c r="AP86" s="1162" t="s">
        <v>9142</v>
      </c>
      <c r="AQ86" s="1162" t="s">
        <v>9143</v>
      </c>
      <c r="AR86" s="1162" t="s">
        <v>4805</v>
      </c>
      <c r="AS86" s="1162" t="s">
        <v>7260</v>
      </c>
      <c r="AT86" s="1155" t="s">
        <v>9144</v>
      </c>
      <c r="AU86" s="1145" t="s">
        <v>9145</v>
      </c>
      <c r="AV86" s="1145" t="str">
        <f t="shared" ref="AV86:AV91" si="7">TEXT(AU86-C86,"m:ss")</f>
        <v>4:58</v>
      </c>
      <c r="AW86" s="1265"/>
    </row>
    <row r="87" ht="15.75" customHeight="1">
      <c r="A87" s="1182" t="s">
        <v>5817</v>
      </c>
      <c r="B87" s="1226" t="s">
        <v>7166</v>
      </c>
      <c r="C87" s="1201">
        <v>0.05386574074074074</v>
      </c>
      <c r="D87" s="1121" t="s">
        <v>9146</v>
      </c>
      <c r="E87" s="1121" t="s">
        <v>9147</v>
      </c>
      <c r="F87" s="1121" t="s">
        <v>9148</v>
      </c>
      <c r="G87" s="1121" t="s">
        <v>3969</v>
      </c>
      <c r="H87" s="1121" t="s">
        <v>9149</v>
      </c>
      <c r="I87" s="1121" t="s">
        <v>9099</v>
      </c>
      <c r="J87" s="1121" t="s">
        <v>9150</v>
      </c>
      <c r="K87" s="1121" t="s">
        <v>9151</v>
      </c>
      <c r="L87" s="1121" t="s">
        <v>1374</v>
      </c>
      <c r="M87" s="1121" t="s">
        <v>4085</v>
      </c>
      <c r="N87" s="1121" t="s">
        <v>9152</v>
      </c>
      <c r="O87" s="1121" t="s">
        <v>9153</v>
      </c>
      <c r="P87" s="1121" t="s">
        <v>5615</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6360</v>
      </c>
      <c r="AD87" s="1121" t="s">
        <v>9162</v>
      </c>
      <c r="AE87" s="1121" t="s">
        <v>9163</v>
      </c>
      <c r="AF87" s="1121" t="s">
        <v>8624</v>
      </c>
      <c r="AG87" s="1121" t="s">
        <v>9164</v>
      </c>
      <c r="AH87" s="1121" t="s">
        <v>9165</v>
      </c>
      <c r="AI87" s="1121" t="s">
        <v>9166</v>
      </c>
      <c r="AJ87" s="1121" t="s">
        <v>9167</v>
      </c>
      <c r="AK87" s="1121" t="s">
        <v>9168</v>
      </c>
      <c r="AL87" s="1121" t="s">
        <v>5298</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4855</v>
      </c>
      <c r="B88" s="1180" t="s">
        <v>7166</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5122</v>
      </c>
      <c r="Q88" s="1157" t="s">
        <v>9182</v>
      </c>
      <c r="R88" s="1157" t="s">
        <v>9183</v>
      </c>
      <c r="S88" s="1157" t="s">
        <v>9184</v>
      </c>
      <c r="T88" s="1157" t="s">
        <v>9108</v>
      </c>
      <c r="U88" s="1157" t="s">
        <v>9185</v>
      </c>
      <c r="V88" s="1157" t="s">
        <v>1842</v>
      </c>
      <c r="W88" s="1159" t="s">
        <v>9186</v>
      </c>
      <c r="X88" s="1159" t="s">
        <v>5303</v>
      </c>
      <c r="Y88" s="1159" t="s">
        <v>1998</v>
      </c>
      <c r="Z88" s="1159" t="s">
        <v>8327</v>
      </c>
      <c r="AA88" s="1159" t="s">
        <v>2245</v>
      </c>
      <c r="AB88" s="1159" t="s">
        <v>2021</v>
      </c>
      <c r="AC88" s="1159" t="s">
        <v>9187</v>
      </c>
      <c r="AD88" s="1152" t="s">
        <v>9188</v>
      </c>
      <c r="AE88" s="1152" t="s">
        <v>1531</v>
      </c>
      <c r="AF88" s="1160" t="s">
        <v>9189</v>
      </c>
      <c r="AG88" s="1160" t="s">
        <v>9190</v>
      </c>
      <c r="AH88" s="1160" t="s">
        <v>5292</v>
      </c>
      <c r="AI88" s="1160" t="s">
        <v>9191</v>
      </c>
      <c r="AJ88" s="1160" t="s">
        <v>9192</v>
      </c>
      <c r="AK88" s="1160" t="s">
        <v>351</v>
      </c>
      <c r="AL88" s="1160" t="s">
        <v>6440</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5117</v>
      </c>
      <c r="B89" s="1178" t="s">
        <v>7103</v>
      </c>
      <c r="C89" s="1124">
        <v>0.05559027777777778</v>
      </c>
      <c r="D89" s="1204" t="s">
        <v>9200</v>
      </c>
      <c r="E89" s="1120" t="s">
        <v>9201</v>
      </c>
      <c r="F89" s="1120" t="s">
        <v>9202</v>
      </c>
      <c r="G89" s="1120" t="s">
        <v>6949</v>
      </c>
      <c r="H89" s="1120" t="s">
        <v>5431</v>
      </c>
      <c r="I89" s="1120" t="s">
        <v>1799</v>
      </c>
      <c r="J89" s="1120" t="s">
        <v>9203</v>
      </c>
      <c r="K89" s="1120" t="s">
        <v>5619</v>
      </c>
      <c r="L89" s="1120" t="s">
        <v>6911</v>
      </c>
      <c r="M89" s="1120" t="s">
        <v>8802</v>
      </c>
      <c r="N89" s="1120" t="s">
        <v>9204</v>
      </c>
      <c r="O89" s="1120" t="s">
        <v>9205</v>
      </c>
      <c r="P89" s="1120" t="s">
        <v>396</v>
      </c>
      <c r="Q89" s="1120" t="s">
        <v>9206</v>
      </c>
      <c r="R89" s="1120" t="s">
        <v>9207</v>
      </c>
      <c r="S89" s="1120" t="s">
        <v>4844</v>
      </c>
      <c r="T89" s="1120" t="s">
        <v>9208</v>
      </c>
      <c r="U89" s="1120" t="s">
        <v>9209</v>
      </c>
      <c r="V89" s="1120" t="s">
        <v>5813</v>
      </c>
      <c r="W89" s="1120" t="s">
        <v>7788</v>
      </c>
      <c r="X89" s="1120" t="s">
        <v>9210</v>
      </c>
      <c r="Y89" s="1120" t="s">
        <v>2574</v>
      </c>
      <c r="Z89" s="1120" t="s">
        <v>9211</v>
      </c>
      <c r="AA89" s="1159" t="s">
        <v>9212</v>
      </c>
      <c r="AB89" s="1120" t="s">
        <v>7467</v>
      </c>
      <c r="AC89" s="1120" t="s">
        <v>4373</v>
      </c>
      <c r="AD89" s="1120" t="s">
        <v>8087</v>
      </c>
      <c r="AE89" s="1120" t="s">
        <v>9213</v>
      </c>
      <c r="AF89" s="1120" t="s">
        <v>9214</v>
      </c>
      <c r="AG89" s="1120" t="s">
        <v>9215</v>
      </c>
      <c r="AH89" s="1120" t="s">
        <v>6858</v>
      </c>
      <c r="AI89" s="1120" t="s">
        <v>9216</v>
      </c>
      <c r="AJ89" s="1120" t="s">
        <v>9217</v>
      </c>
      <c r="AK89" s="1120" t="s">
        <v>4079</v>
      </c>
      <c r="AL89" s="1120" t="s">
        <v>752</v>
      </c>
      <c r="AM89" s="1120" t="s">
        <v>9218</v>
      </c>
      <c r="AN89" s="1120" t="s">
        <v>9219</v>
      </c>
      <c r="AO89" s="1120" t="s">
        <v>690</v>
      </c>
      <c r="AP89" s="1120" t="s">
        <v>9220</v>
      </c>
      <c r="AQ89" s="1120" t="s">
        <v>9221</v>
      </c>
      <c r="AR89" s="1120" t="s">
        <v>3414</v>
      </c>
      <c r="AS89" s="1120" t="s">
        <v>1834</v>
      </c>
      <c r="AT89" s="1120" t="s">
        <v>9222</v>
      </c>
      <c r="AU89" s="1120" t="s">
        <v>9223</v>
      </c>
      <c r="AV89" s="1121" t="str">
        <f t="shared" si="7"/>
        <v>5:05</v>
      </c>
      <c r="AW89" s="1179" t="s">
        <v>9224</v>
      </c>
    </row>
    <row r="90">
      <c r="A90" s="1191" t="s">
        <v>5438</v>
      </c>
      <c r="B90" s="1180" t="s">
        <v>7103</v>
      </c>
      <c r="C90" s="1112">
        <v>0.05578703703703704</v>
      </c>
      <c r="D90" s="1266" t="s">
        <v>9225</v>
      </c>
      <c r="E90" s="1266" t="s">
        <v>9226</v>
      </c>
      <c r="F90" s="1266" t="s">
        <v>9227</v>
      </c>
      <c r="G90" s="1267" t="s">
        <v>9228</v>
      </c>
      <c r="H90" s="1268" t="s">
        <v>9229</v>
      </c>
      <c r="I90" s="1269">
        <v>50.6</v>
      </c>
      <c r="J90" s="1270" t="s">
        <v>8070</v>
      </c>
      <c r="K90" s="1271" t="s">
        <v>2202</v>
      </c>
      <c r="L90" s="1271" t="s">
        <v>2962</v>
      </c>
      <c r="M90" s="1270" t="s">
        <v>9230</v>
      </c>
      <c r="N90" s="1271" t="s">
        <v>9231</v>
      </c>
      <c r="O90" s="1271" t="s">
        <v>9232</v>
      </c>
      <c r="P90" s="1271">
        <v>49.62</v>
      </c>
      <c r="Q90" s="1272" t="s">
        <v>9233</v>
      </c>
      <c r="R90" s="1273" t="s">
        <v>3089</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3051</v>
      </c>
      <c r="AH90" s="1276" t="s">
        <v>5198</v>
      </c>
      <c r="AI90" s="1277" t="s">
        <v>9239</v>
      </c>
      <c r="AJ90" s="1276" t="s">
        <v>9240</v>
      </c>
      <c r="AK90" s="1277" t="s">
        <v>9241</v>
      </c>
      <c r="AL90" s="1276" t="s">
        <v>9004</v>
      </c>
      <c r="AM90" s="1278" t="s">
        <v>9242</v>
      </c>
      <c r="AN90" s="1278" t="s">
        <v>9243</v>
      </c>
      <c r="AO90" s="1278" t="s">
        <v>1168</v>
      </c>
      <c r="AP90" s="1278" t="s">
        <v>3136</v>
      </c>
      <c r="AQ90" s="1278" t="s">
        <v>9244</v>
      </c>
      <c r="AR90" s="1278" t="s">
        <v>7518</v>
      </c>
      <c r="AS90" s="1279">
        <v>50.86</v>
      </c>
      <c r="AT90" s="1271" t="s">
        <v>9245</v>
      </c>
      <c r="AU90" s="1145" t="s">
        <v>9246</v>
      </c>
      <c r="AV90" s="1121" t="str">
        <f t="shared" si="7"/>
        <v>6:45</v>
      </c>
      <c r="AW90" s="1280" t="s">
        <v>9247</v>
      </c>
    </row>
    <row r="91">
      <c r="A91" s="1212" t="s">
        <v>9248</v>
      </c>
      <c r="B91" s="1172" t="s">
        <v>7129</v>
      </c>
      <c r="C91" s="1206">
        <v>0.057881944444444444</v>
      </c>
      <c r="D91" s="1152" t="s">
        <v>9249</v>
      </c>
      <c r="E91" s="1165" t="s">
        <v>9250</v>
      </c>
      <c r="F91" s="1152" t="s">
        <v>9251</v>
      </c>
      <c r="G91" s="1152" t="s">
        <v>9252</v>
      </c>
      <c r="H91" s="1154" t="s">
        <v>9253</v>
      </c>
      <c r="I91" s="1154" t="s">
        <v>1107</v>
      </c>
      <c r="J91" s="1167" t="s">
        <v>9254</v>
      </c>
      <c r="K91" s="1167" t="s">
        <v>2996</v>
      </c>
      <c r="L91" s="1167" t="s">
        <v>9255</v>
      </c>
      <c r="M91" s="1167" t="s">
        <v>3257</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2754</v>
      </c>
      <c r="Z91" s="1169" t="s">
        <v>9266</v>
      </c>
      <c r="AA91" s="1120" t="s">
        <v>9267</v>
      </c>
      <c r="AB91" s="1169" t="s">
        <v>9055</v>
      </c>
      <c r="AC91" s="1169" t="s">
        <v>4112</v>
      </c>
      <c r="AD91" s="1165" t="s">
        <v>4890</v>
      </c>
      <c r="AE91" s="1165" t="s">
        <v>2855</v>
      </c>
      <c r="AF91" s="1170" t="s">
        <v>9268</v>
      </c>
      <c r="AG91" s="1170" t="s">
        <v>5388</v>
      </c>
      <c r="AH91" s="1170" t="s">
        <v>9269</v>
      </c>
      <c r="AI91" s="1170" t="s">
        <v>4730</v>
      </c>
      <c r="AJ91" s="1170" t="s">
        <v>9270</v>
      </c>
      <c r="AK91" s="1170" t="s">
        <v>9271</v>
      </c>
      <c r="AL91" s="1170" t="s">
        <v>3589</v>
      </c>
      <c r="AM91" s="1161" t="s">
        <v>4738</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4625</v>
      </c>
      <c r="B92" s="1178" t="s">
        <v>7129</v>
      </c>
      <c r="C92" s="1281">
        <v>0.0581712962962963</v>
      </c>
      <c r="D92" s="1120" t="s">
        <v>9278</v>
      </c>
      <c r="E92" s="1120" t="s">
        <v>7174</v>
      </c>
      <c r="F92" s="1120" t="s">
        <v>9279</v>
      </c>
      <c r="G92" s="1120" t="s">
        <v>9280</v>
      </c>
      <c r="H92" s="1139" t="s">
        <v>9281</v>
      </c>
      <c r="I92" s="1120" t="s">
        <v>2909</v>
      </c>
      <c r="J92" s="1120" t="s">
        <v>7799</v>
      </c>
      <c r="K92" s="1120" t="s">
        <v>9282</v>
      </c>
      <c r="L92" s="1120" t="s">
        <v>9283</v>
      </c>
      <c r="M92" s="1120" t="s">
        <v>2041</v>
      </c>
      <c r="N92" s="1120" t="s">
        <v>9284</v>
      </c>
      <c r="O92" s="1120" t="s">
        <v>9285</v>
      </c>
      <c r="P92" s="1120" t="s">
        <v>6823</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5037</v>
      </c>
      <c r="AP92" s="1120" t="s">
        <v>9299</v>
      </c>
      <c r="AQ92" s="1120" t="s">
        <v>9300</v>
      </c>
      <c r="AR92" s="1120" t="s">
        <v>8486</v>
      </c>
      <c r="AS92" s="1120" t="s">
        <v>8356</v>
      </c>
      <c r="AT92" s="1120" t="s">
        <v>9301</v>
      </c>
      <c r="AU92" s="1120" t="s">
        <v>9302</v>
      </c>
      <c r="AV92" s="1120" t="s">
        <v>9303</v>
      </c>
      <c r="AW92" s="1179" t="s">
        <v>8137</v>
      </c>
    </row>
    <row r="93" ht="15.75" customHeight="1">
      <c r="A93" s="1147" t="s">
        <v>5669</v>
      </c>
      <c r="B93" s="1172" t="s">
        <v>7129</v>
      </c>
      <c r="C93" s="1124">
        <v>0.06635416666666667</v>
      </c>
      <c r="D93" s="1139" t="s">
        <v>9304</v>
      </c>
      <c r="E93" s="1139" t="s">
        <v>6998</v>
      </c>
      <c r="F93" s="1139" t="s">
        <v>9305</v>
      </c>
      <c r="G93" s="1139" t="s">
        <v>9306</v>
      </c>
      <c r="H93" s="1139" t="s">
        <v>9307</v>
      </c>
      <c r="I93" s="1139" t="s">
        <v>3333</v>
      </c>
      <c r="J93" s="1139" t="s">
        <v>9308</v>
      </c>
      <c r="K93" s="1139" t="s">
        <v>3555</v>
      </c>
      <c r="L93" s="1139" t="s">
        <v>9309</v>
      </c>
      <c r="M93" s="1139" t="s">
        <v>1024</v>
      </c>
      <c r="N93" s="1139" t="s">
        <v>9310</v>
      </c>
      <c r="O93" s="1139" t="s">
        <v>9311</v>
      </c>
      <c r="P93" s="1139" t="s">
        <v>3266</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7129</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7153</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7129</v>
      </c>
      <c r="C95" s="1112">
        <v>0.051805555555555556</v>
      </c>
      <c r="D95" s="1152" t="s">
        <v>9335</v>
      </c>
      <c r="E95" s="1152" t="s">
        <v>7139</v>
      </c>
      <c r="F95" s="1152" t="s">
        <v>8302</v>
      </c>
      <c r="G95" s="1152" t="s">
        <v>9336</v>
      </c>
      <c r="H95" s="1242" t="s">
        <v>5706</v>
      </c>
      <c r="I95" s="1242" t="s">
        <v>4579</v>
      </c>
      <c r="J95" s="1155" t="s">
        <v>7342</v>
      </c>
      <c r="K95" s="1282" t="s">
        <v>7222</v>
      </c>
      <c r="L95" s="1155" t="s">
        <v>2970</v>
      </c>
      <c r="M95" s="1155" t="s">
        <v>7157</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5917</v>
      </c>
      <c r="AA95" s="1120" t="s">
        <v>8617</v>
      </c>
      <c r="AB95" s="1159" t="s">
        <v>9343</v>
      </c>
      <c r="AC95" s="1159" t="s">
        <v>5662</v>
      </c>
      <c r="AD95" s="1152" t="s">
        <v>9344</v>
      </c>
      <c r="AE95" s="1152" t="s">
        <v>8751</v>
      </c>
      <c r="AF95" s="1160" t="s">
        <v>9345</v>
      </c>
      <c r="AG95" s="1242" t="s">
        <v>1219</v>
      </c>
      <c r="AH95" s="1160" t="s">
        <v>9346</v>
      </c>
      <c r="AI95" s="1160" t="s">
        <v>6076</v>
      </c>
      <c r="AJ95" s="1160" t="s">
        <v>9347</v>
      </c>
      <c r="AK95" s="1160" t="s">
        <v>8940</v>
      </c>
      <c r="AL95" s="1160" t="s">
        <v>1601</v>
      </c>
      <c r="AM95" s="1162" t="s">
        <v>8023</v>
      </c>
      <c r="AN95" s="1162" t="s">
        <v>5106</v>
      </c>
      <c r="AO95" s="1162" t="s">
        <v>7483</v>
      </c>
      <c r="AP95" s="1162" t="s">
        <v>9348</v>
      </c>
      <c r="AQ95" s="1162" t="s">
        <v>9349</v>
      </c>
      <c r="AR95" s="1162" t="s">
        <v>7932</v>
      </c>
      <c r="AS95" s="1162" t="s">
        <v>4482</v>
      </c>
      <c r="AT95" s="1155" t="s">
        <v>7163</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6417</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4714</v>
      </c>
      <c r="H4" s="1325"/>
      <c r="I4" s="1326" t="s">
        <v>1202</v>
      </c>
      <c r="J4" s="1326"/>
      <c r="K4" s="1327" t="s">
        <v>9387</v>
      </c>
      <c r="L4" s="1326" t="s">
        <v>9388</v>
      </c>
      <c r="M4" s="1325"/>
      <c r="N4" s="1325"/>
      <c r="O4" s="1328" t="s">
        <v>9389</v>
      </c>
      <c r="P4" s="1329"/>
      <c r="Q4" s="1330" t="s">
        <v>5440</v>
      </c>
      <c r="R4" s="1331"/>
      <c r="S4" s="1331"/>
      <c r="T4" s="1332" t="s">
        <v>9390</v>
      </c>
      <c r="U4" s="1333"/>
      <c r="V4" s="1334" t="s">
        <v>9391</v>
      </c>
      <c r="W4" s="1329"/>
      <c r="X4" s="1335" t="s">
        <v>260</v>
      </c>
      <c r="Y4" s="1335" t="s">
        <v>9392</v>
      </c>
      <c r="Z4" s="1336" t="s">
        <v>5073</v>
      </c>
      <c r="AA4" s="1337" t="s">
        <v>9393</v>
      </c>
      <c r="AB4" s="1338" t="s">
        <v>954</v>
      </c>
      <c r="AC4" s="1337" t="s">
        <v>400</v>
      </c>
      <c r="AD4" s="1336" t="s">
        <v>1452</v>
      </c>
      <c r="AE4" s="1338" t="s">
        <v>5228</v>
      </c>
      <c r="AF4" s="1336" t="s">
        <v>9394</v>
      </c>
      <c r="AG4" s="1339"/>
      <c r="AH4" s="1329"/>
      <c r="AI4" s="1340" t="s">
        <v>2915</v>
      </c>
      <c r="AJ4" s="1341"/>
      <c r="AK4" s="1340" t="s">
        <v>2159</v>
      </c>
      <c r="AL4" s="1340"/>
      <c r="AM4" s="1342" t="s">
        <v>2242</v>
      </c>
      <c r="AN4" s="1341"/>
      <c r="AO4" s="1343" t="s">
        <v>9395</v>
      </c>
      <c r="AP4" s="1340" t="s">
        <v>9396</v>
      </c>
      <c r="AQ4" s="1340" t="s">
        <v>8296</v>
      </c>
      <c r="AR4" s="1341"/>
      <c r="AS4" s="1341"/>
      <c r="AT4" s="1341"/>
      <c r="AU4" s="1344" t="s">
        <v>3685</v>
      </c>
      <c r="AV4" s="1345" t="s">
        <v>3170</v>
      </c>
      <c r="AW4" s="1340" t="s">
        <v>9397</v>
      </c>
      <c r="AX4" s="1329"/>
      <c r="AY4" s="1346"/>
      <c r="AZ4" s="1006" t="s">
        <v>9398</v>
      </c>
      <c r="BA4" s="1347" t="s">
        <v>9399</v>
      </c>
      <c r="BB4" s="1005" t="s">
        <v>9400</v>
      </c>
      <c r="BC4" s="1004"/>
      <c r="BD4" s="1329"/>
      <c r="BE4" s="1348" t="s">
        <v>9401</v>
      </c>
      <c r="BF4" s="1349" t="s">
        <v>3363</v>
      </c>
      <c r="BG4" s="1349"/>
      <c r="BH4" s="1349"/>
      <c r="BI4" s="1350" t="s">
        <v>1700</v>
      </c>
      <c r="BJ4" s="1351"/>
      <c r="BK4" s="1349" t="s">
        <v>9402</v>
      </c>
      <c r="BL4" s="1329"/>
      <c r="BM4" s="1352" t="s">
        <v>2297</v>
      </c>
      <c r="BN4" s="1353"/>
      <c r="BO4" s="1353"/>
      <c r="BP4" s="1354" t="s">
        <v>9403</v>
      </c>
      <c r="BQ4" s="1353"/>
      <c r="BR4" s="1355" t="s">
        <v>148</v>
      </c>
      <c r="BS4" s="1353"/>
      <c r="BT4" s="1356" t="s">
        <v>3313</v>
      </c>
      <c r="BU4" s="1355" t="s">
        <v>7466</v>
      </c>
      <c r="BV4" s="1329"/>
      <c r="BW4" s="1357" t="s">
        <v>6838</v>
      </c>
      <c r="BX4" s="1358" t="s">
        <v>3653</v>
      </c>
      <c r="BY4" s="1359"/>
      <c r="BZ4" s="1359"/>
      <c r="CA4" s="1358" t="s">
        <v>1338</v>
      </c>
      <c r="CB4" s="1360" t="s">
        <v>4355</v>
      </c>
      <c r="CC4" s="1358" t="s">
        <v>9404</v>
      </c>
      <c r="CD4" s="1359"/>
      <c r="CE4" s="1359"/>
      <c r="CF4" s="1359"/>
      <c r="CG4" s="1359"/>
    </row>
    <row r="5">
      <c r="A5" s="82" t="s">
        <v>535</v>
      </c>
      <c r="B5" s="83" t="s">
        <v>9405</v>
      </c>
      <c r="C5" s="84" t="s">
        <v>328</v>
      </c>
      <c r="D5" s="85" t="s">
        <v>538</v>
      </c>
      <c r="E5" s="86" t="s">
        <v>987</v>
      </c>
      <c r="F5" s="87" t="s">
        <v>5261</v>
      </c>
      <c r="G5" s="83" t="s">
        <v>3596</v>
      </c>
      <c r="H5" s="1361" t="s">
        <v>1679</v>
      </c>
      <c r="I5" s="1362" t="s">
        <v>4130</v>
      </c>
      <c r="J5" s="1328" t="s">
        <v>9406</v>
      </c>
      <c r="K5" s="1363" t="s">
        <v>5433</v>
      </c>
      <c r="L5" s="1361" t="s">
        <v>5064</v>
      </c>
      <c r="M5" s="1364"/>
      <c r="N5" s="1364"/>
      <c r="O5" s="1327" t="s">
        <v>9407</v>
      </c>
      <c r="P5" s="1365"/>
      <c r="Q5" s="1366" t="s">
        <v>8348</v>
      </c>
      <c r="R5" s="1366" t="s">
        <v>2805</v>
      </c>
      <c r="S5" s="1367"/>
      <c r="T5" s="1334" t="s">
        <v>338</v>
      </c>
      <c r="U5" s="1368"/>
      <c r="V5" s="1332" t="s">
        <v>9408</v>
      </c>
      <c r="W5" s="1365"/>
      <c r="X5" s="1369" t="s">
        <v>5837</v>
      </c>
      <c r="Y5" s="1369" t="s">
        <v>9409</v>
      </c>
      <c r="Z5" s="1338" t="s">
        <v>2838</v>
      </c>
      <c r="AA5" s="1370" t="s">
        <v>9410</v>
      </c>
      <c r="AB5" s="1335" t="s">
        <v>1217</v>
      </c>
      <c r="AC5" s="1370" t="s">
        <v>1259</v>
      </c>
      <c r="AD5" s="1336" t="s">
        <v>1452</v>
      </c>
      <c r="AE5" s="1337" t="s">
        <v>4761</v>
      </c>
      <c r="AF5" s="1371" t="s">
        <v>9411</v>
      </c>
      <c r="AG5" s="1372"/>
      <c r="AH5" s="1373"/>
      <c r="AI5" s="1340" t="s">
        <v>8459</v>
      </c>
      <c r="AJ5" s="1374"/>
      <c r="AK5" s="1374" t="s">
        <v>1791</v>
      </c>
      <c r="AL5" s="1342" t="s">
        <v>2918</v>
      </c>
      <c r="AM5" s="1340" t="s">
        <v>9412</v>
      </c>
      <c r="AN5" s="1374" t="s">
        <v>2047</v>
      </c>
      <c r="AO5" s="1342" t="s">
        <v>9413</v>
      </c>
      <c r="AP5" s="1340" t="s">
        <v>9414</v>
      </c>
      <c r="AQ5" s="1374"/>
      <c r="AR5" s="1342" t="s">
        <v>9415</v>
      </c>
      <c r="AS5" s="1374"/>
      <c r="AT5" s="1374"/>
      <c r="AU5" s="1375" t="s">
        <v>4560</v>
      </c>
      <c r="AV5" s="1376" t="s">
        <v>1241</v>
      </c>
      <c r="AW5" s="1374"/>
      <c r="AX5" s="1365"/>
      <c r="AY5" s="1377"/>
      <c r="AZ5" s="1347" t="s">
        <v>9416</v>
      </c>
      <c r="BA5" s="1006" t="s">
        <v>6043</v>
      </c>
      <c r="BB5" s="1018" t="s">
        <v>9417</v>
      </c>
      <c r="BC5" s="1017"/>
      <c r="BD5" s="1365"/>
      <c r="BE5" s="1350" t="s">
        <v>9418</v>
      </c>
      <c r="BF5" s="1348" t="s">
        <v>1243</v>
      </c>
      <c r="BG5" s="1378" t="s">
        <v>5490</v>
      </c>
      <c r="BH5" s="1379"/>
      <c r="BI5" s="1380" t="s">
        <v>8679</v>
      </c>
      <c r="BJ5" s="1381"/>
      <c r="BK5" s="1349" t="s">
        <v>9419</v>
      </c>
      <c r="BL5" s="1365"/>
      <c r="BM5" s="1382" t="s">
        <v>4331</v>
      </c>
      <c r="BN5" s="1354"/>
      <c r="BO5" s="1356" t="s">
        <v>210</v>
      </c>
      <c r="BP5" s="1354" t="s">
        <v>9420</v>
      </c>
      <c r="BQ5" s="1383"/>
      <c r="BR5" s="1382" t="s">
        <v>9421</v>
      </c>
      <c r="BS5" s="1383"/>
      <c r="BT5" s="1354" t="s">
        <v>9422</v>
      </c>
      <c r="BU5" s="1354" t="s">
        <v>2160</v>
      </c>
      <c r="BV5" s="1365"/>
      <c r="BW5" s="1384" t="s">
        <v>2682</v>
      </c>
      <c r="BX5" s="1358" t="s">
        <v>3368</v>
      </c>
      <c r="BY5" s="1385"/>
      <c r="BZ5" s="1385"/>
      <c r="CA5" s="1385"/>
      <c r="CB5" s="1385"/>
      <c r="CC5" s="1385"/>
      <c r="CD5" s="1385"/>
      <c r="CE5" s="1385"/>
      <c r="CF5" s="1385"/>
      <c r="CG5" s="1385"/>
    </row>
    <row r="6">
      <c r="A6" s="619" t="s">
        <v>9423</v>
      </c>
      <c r="B6" s="105" t="s">
        <v>9424</v>
      </c>
      <c r="C6" s="106" t="s">
        <v>2379</v>
      </c>
      <c r="D6" s="107" t="s">
        <v>538</v>
      </c>
      <c r="E6" s="108" t="s">
        <v>904</v>
      </c>
      <c r="F6" s="109" t="s">
        <v>4829</v>
      </c>
      <c r="G6" s="105" t="s">
        <v>3439</v>
      </c>
      <c r="H6" s="1362" t="s">
        <v>2884</v>
      </c>
      <c r="I6" s="1364"/>
      <c r="J6" s="1362" t="s">
        <v>1680</v>
      </c>
      <c r="K6" s="1386" t="s">
        <v>9425</v>
      </c>
      <c r="L6" s="1362" t="s">
        <v>9426</v>
      </c>
      <c r="M6" s="1387" t="s">
        <v>4727</v>
      </c>
      <c r="N6" s="1364"/>
      <c r="O6" s="1388" t="s">
        <v>9427</v>
      </c>
      <c r="P6" s="1365"/>
      <c r="Q6" s="1389" t="s">
        <v>9428</v>
      </c>
      <c r="R6" s="1334" t="s">
        <v>3931</v>
      </c>
      <c r="S6" s="1330" t="s">
        <v>7725</v>
      </c>
      <c r="T6" s="1330" t="s">
        <v>5241</v>
      </c>
      <c r="U6" s="1390"/>
      <c r="V6" s="1366" t="s">
        <v>9429</v>
      </c>
      <c r="W6" s="1365"/>
      <c r="X6" s="1369" t="s">
        <v>3286</v>
      </c>
      <c r="Y6" s="1337" t="s">
        <v>7475</v>
      </c>
      <c r="Z6" s="1337" t="s">
        <v>9430</v>
      </c>
      <c r="AA6" s="1336" t="s">
        <v>9431</v>
      </c>
      <c r="AB6" s="1336" t="s">
        <v>4521</v>
      </c>
      <c r="AC6" s="1335" t="s">
        <v>2813</v>
      </c>
      <c r="AD6" s="1369" t="s">
        <v>3860</v>
      </c>
      <c r="AE6" s="1369" t="s">
        <v>2112</v>
      </c>
      <c r="AF6" s="1337" t="s">
        <v>9432</v>
      </c>
      <c r="AG6" s="144"/>
      <c r="AH6" s="1365"/>
      <c r="AI6" s="1374"/>
      <c r="AJ6" s="1374"/>
      <c r="AK6" s="1375" t="s">
        <v>1443</v>
      </c>
      <c r="AL6" s="1391"/>
      <c r="AM6" s="1374"/>
      <c r="AN6" s="1342" t="s">
        <v>9433</v>
      </c>
      <c r="AO6" s="1374"/>
      <c r="AP6" s="1374"/>
      <c r="AQ6" s="1374"/>
      <c r="AR6" s="1374"/>
      <c r="AS6" s="1374"/>
      <c r="AT6" s="1374"/>
      <c r="AU6" s="1376" t="s">
        <v>4363</v>
      </c>
      <c r="AV6" s="1342" t="s">
        <v>9434</v>
      </c>
      <c r="AW6" s="1375" t="s">
        <v>9435</v>
      </c>
      <c r="AX6" s="1365"/>
      <c r="AY6" s="1006" t="s">
        <v>9436</v>
      </c>
      <c r="AZ6" s="1392" t="s">
        <v>7862</v>
      </c>
      <c r="BA6" s="1393" t="s">
        <v>502</v>
      </c>
      <c r="BB6" s="1006" t="s">
        <v>9437</v>
      </c>
      <c r="BC6" s="1017"/>
      <c r="BD6" s="1365"/>
      <c r="BE6" s="1380" t="s">
        <v>643</v>
      </c>
      <c r="BF6" s="1350" t="s">
        <v>866</v>
      </c>
      <c r="BG6" s="1348" t="s">
        <v>9438</v>
      </c>
      <c r="BH6" s="1394" t="s">
        <v>9439</v>
      </c>
      <c r="BI6" s="1395" t="s">
        <v>9440</v>
      </c>
      <c r="BJ6" s="1381"/>
      <c r="BK6" s="1396" t="s">
        <v>9441</v>
      </c>
      <c r="BL6" s="1373"/>
      <c r="BM6" s="1397" t="s">
        <v>167</v>
      </c>
      <c r="BN6" s="1383"/>
      <c r="BO6" s="1383"/>
      <c r="BP6" s="1354" t="s">
        <v>2808</v>
      </c>
      <c r="BQ6" s="1383"/>
      <c r="BR6" s="1398" t="s">
        <v>4987</v>
      </c>
      <c r="BS6" s="1383"/>
      <c r="BT6" s="1397" t="s">
        <v>9442</v>
      </c>
      <c r="BU6" s="1354" t="s">
        <v>9443</v>
      </c>
      <c r="BV6" s="1365"/>
      <c r="BW6" s="1399" t="s">
        <v>1951</v>
      </c>
      <c r="BX6" s="1400" t="s">
        <v>9444</v>
      </c>
      <c r="BY6" s="1399" t="s">
        <v>4690</v>
      </c>
      <c r="BZ6" s="1385"/>
      <c r="CA6" s="1399" t="s">
        <v>3430</v>
      </c>
      <c r="CB6" s="1401" t="s">
        <v>9445</v>
      </c>
      <c r="CC6" s="1399" t="s">
        <v>9446</v>
      </c>
      <c r="CD6" s="1384" t="s">
        <v>4709</v>
      </c>
      <c r="CE6" s="1357" t="s">
        <v>9447</v>
      </c>
      <c r="CF6" s="1385"/>
      <c r="CG6" s="1399" t="s">
        <v>960</v>
      </c>
    </row>
    <row r="7">
      <c r="A7" s="652" t="s">
        <v>6727</v>
      </c>
      <c r="B7" s="83" t="s">
        <v>9448</v>
      </c>
      <c r="C7" s="84" t="s">
        <v>219</v>
      </c>
      <c r="D7" s="85" t="s">
        <v>220</v>
      </c>
      <c r="E7" s="86" t="s">
        <v>2450</v>
      </c>
      <c r="F7" s="87" t="s">
        <v>2181</v>
      </c>
      <c r="G7" s="83" t="s">
        <v>2818</v>
      </c>
      <c r="H7" s="1327" t="s">
        <v>6332</v>
      </c>
      <c r="I7" s="1361" t="s">
        <v>9449</v>
      </c>
      <c r="J7" s="1402" t="s">
        <v>3009</v>
      </c>
      <c r="K7" s="1361" t="s">
        <v>9450</v>
      </c>
      <c r="L7" s="1403" t="s">
        <v>1680</v>
      </c>
      <c r="M7" s="1362" t="s">
        <v>7142</v>
      </c>
      <c r="N7" s="1327" t="s">
        <v>9451</v>
      </c>
      <c r="O7" s="1402" t="s">
        <v>9452</v>
      </c>
      <c r="P7" s="1365"/>
      <c r="Q7" s="1389" t="s">
        <v>9453</v>
      </c>
      <c r="R7" s="1404" t="s">
        <v>1591</v>
      </c>
      <c r="S7" s="1332" t="s">
        <v>888</v>
      </c>
      <c r="T7" s="1389" t="s">
        <v>4794</v>
      </c>
      <c r="U7" s="1366" t="s">
        <v>9454</v>
      </c>
      <c r="V7" s="1332" t="s">
        <v>9455</v>
      </c>
      <c r="W7" s="1365"/>
      <c r="X7" s="1337" t="s">
        <v>9456</v>
      </c>
      <c r="Y7" s="1336" t="s">
        <v>9457</v>
      </c>
      <c r="Z7" s="1369" t="s">
        <v>3089</v>
      </c>
      <c r="AA7" s="1369" t="s">
        <v>8425</v>
      </c>
      <c r="AB7" s="1405" t="s">
        <v>2362</v>
      </c>
      <c r="AC7" s="1369" t="s">
        <v>5256</v>
      </c>
      <c r="AD7" s="1369" t="s">
        <v>1938</v>
      </c>
      <c r="AE7" s="1369" t="s">
        <v>9458</v>
      </c>
      <c r="AF7" s="1371" t="s">
        <v>9459</v>
      </c>
      <c r="AG7" s="1372" t="s">
        <v>9460</v>
      </c>
      <c r="AH7" s="1365"/>
      <c r="AI7" s="1375" t="s">
        <v>989</v>
      </c>
      <c r="AJ7" s="1342" t="s">
        <v>9461</v>
      </c>
      <c r="AK7" s="1345" t="s">
        <v>2336</v>
      </c>
      <c r="AL7" s="1340" t="s">
        <v>4255</v>
      </c>
      <c r="AM7" s="1340" t="s">
        <v>9462</v>
      </c>
      <c r="AN7" s="1376" t="s">
        <v>2506</v>
      </c>
      <c r="AO7" s="1340" t="s">
        <v>9338</v>
      </c>
      <c r="AP7" s="1342" t="s">
        <v>9463</v>
      </c>
      <c r="AQ7" s="1376" t="s">
        <v>8379</v>
      </c>
      <c r="AR7" s="1375" t="s">
        <v>9464</v>
      </c>
      <c r="AS7" s="1342" t="s">
        <v>9465</v>
      </c>
      <c r="AT7" s="1375" t="s">
        <v>9466</v>
      </c>
      <c r="AU7" s="1345" t="s">
        <v>5210</v>
      </c>
      <c r="AV7" s="1375" t="s">
        <v>9467</v>
      </c>
      <c r="AW7" s="1342" t="s">
        <v>9468</v>
      </c>
      <c r="AX7" s="1365"/>
      <c r="AY7" s="1005" t="s">
        <v>9469</v>
      </c>
      <c r="AZ7" s="1018" t="s">
        <v>7300</v>
      </c>
      <c r="BA7" s="1406" t="s">
        <v>3126</v>
      </c>
      <c r="BB7" s="1392" t="s">
        <v>9470</v>
      </c>
      <c r="BC7" s="1006" t="s">
        <v>9470</v>
      </c>
      <c r="BD7" s="1365"/>
      <c r="BE7" s="1407" t="s">
        <v>9471</v>
      </c>
      <c r="BF7" s="1408" t="s">
        <v>3384</v>
      </c>
      <c r="BG7" s="1380" t="s">
        <v>791</v>
      </c>
      <c r="BH7" s="1349" t="s">
        <v>9472</v>
      </c>
      <c r="BI7" s="1380" t="s">
        <v>9473</v>
      </c>
      <c r="BJ7" s="1350" t="s">
        <v>9474</v>
      </c>
      <c r="BK7" s="1380" t="s">
        <v>9475</v>
      </c>
      <c r="BL7" s="1365"/>
      <c r="BM7" s="1398" t="s">
        <v>9476</v>
      </c>
      <c r="BN7" s="1356" t="s">
        <v>5370</v>
      </c>
      <c r="BO7" s="1355" t="s">
        <v>6371</v>
      </c>
      <c r="BP7" s="1398" t="s">
        <v>9477</v>
      </c>
      <c r="BQ7" s="1382" t="s">
        <v>977</v>
      </c>
      <c r="BR7" s="1398" t="s">
        <v>1311</v>
      </c>
      <c r="BS7" s="1356" t="s">
        <v>9477</v>
      </c>
      <c r="BT7" s="1355" t="s">
        <v>9273</v>
      </c>
      <c r="BU7" s="1398" t="s">
        <v>7571</v>
      </c>
      <c r="BV7" s="1365"/>
      <c r="BW7" s="1409" t="s">
        <v>1184</v>
      </c>
      <c r="BX7" s="1399" t="s">
        <v>5749</v>
      </c>
      <c r="BY7" s="1410" t="s">
        <v>9478</v>
      </c>
      <c r="BZ7" s="1384" t="s">
        <v>9479</v>
      </c>
      <c r="CA7" s="1411"/>
      <c r="CB7" s="1409" t="s">
        <v>2813</v>
      </c>
      <c r="CC7" s="1410" t="s">
        <v>9480</v>
      </c>
      <c r="CD7" s="1410" t="s">
        <v>9481</v>
      </c>
      <c r="CE7" s="1384" t="s">
        <v>9482</v>
      </c>
      <c r="CF7" s="1384" t="s">
        <v>7221</v>
      </c>
      <c r="CG7" s="1384" t="s">
        <v>6328</v>
      </c>
    </row>
    <row r="8">
      <c r="A8" s="165" t="s">
        <v>1351</v>
      </c>
      <c r="B8" s="105" t="s">
        <v>9483</v>
      </c>
      <c r="C8" s="106" t="s">
        <v>728</v>
      </c>
      <c r="D8" s="107" t="s">
        <v>538</v>
      </c>
      <c r="E8" s="108" t="s">
        <v>329</v>
      </c>
      <c r="F8" s="109" t="s">
        <v>3527</v>
      </c>
      <c r="G8" s="105" t="s">
        <v>4714</v>
      </c>
      <c r="H8" s="1364"/>
      <c r="I8" s="1361" t="str">
        <f>HYPERLINK("https://www.twitch.tv/videos/557892613","1:21.52")</f>
        <v>1:21.52</v>
      </c>
      <c r="J8" s="1363"/>
      <c r="K8" s="1362" t="s">
        <v>9484</v>
      </c>
      <c r="L8" s="1327" t="str">
        <f>HYPERLINK("https://www.twitch.tv/videos/559948575","1:16.64")</f>
        <v>1:16.64</v>
      </c>
      <c r="M8" s="1364"/>
      <c r="N8" s="1364"/>
      <c r="O8" s="1387" t="s">
        <v>9485</v>
      </c>
      <c r="P8" s="1365"/>
      <c r="Q8" s="1334" t="s">
        <v>6164</v>
      </c>
      <c r="R8" s="1367"/>
      <c r="S8" s="1367"/>
      <c r="T8" s="1367" t="s">
        <v>9486</v>
      </c>
      <c r="U8" s="1390"/>
      <c r="V8" s="1390" t="s">
        <v>9487</v>
      </c>
      <c r="W8" s="1365"/>
      <c r="X8" s="1338" t="str">
        <f>HYPERLINK("https://clips.twitch.tv/SarcasticTolerantAlfalfaDoubleRainbow","42.36")</f>
        <v>42.36</v>
      </c>
      <c r="Y8" s="1372" t="s">
        <v>6092</v>
      </c>
      <c r="Z8" s="1370" t="s">
        <v>9488</v>
      </c>
      <c r="AA8" s="1370" t="s">
        <v>5123</v>
      </c>
      <c r="AB8" s="1412" t="str">
        <f>HYPERLINK("https://youtu.be/h58Ubsz3y7Y","55.42")</f>
        <v>55.42</v>
      </c>
      <c r="AC8" s="1370" t="s">
        <v>9489</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9490</v>
      </c>
      <c r="AJ8" s="1375" t="s">
        <v>8016</v>
      </c>
      <c r="AK8" s="1416" t="str">
        <f>HYPERLINK("https://youtu.be/9AqYY-HceBo?t=23","52.17")</f>
        <v>52.17</v>
      </c>
      <c r="AL8" s="1417"/>
      <c r="AM8" s="1376" t="str">
        <f>HYPERLINK("https://clips.twitch.tv/WiseObeseDaikonNerfRedBlaster","46.61")</f>
        <v>46.61</v>
      </c>
      <c r="AN8" s="1374" t="s">
        <v>9491</v>
      </c>
      <c r="AO8" s="1375" t="str">
        <f>HYPERLINK("https://www.twitch.tv/videos/597808860","1:10.86")</f>
        <v>1:10.86</v>
      </c>
      <c r="AP8" s="1374"/>
      <c r="AQ8" s="1374"/>
      <c r="AR8" s="1374"/>
      <c r="AS8" s="1374"/>
      <c r="AT8" s="1374" t="s">
        <v>9492</v>
      </c>
      <c r="AU8" s="1374" t="s">
        <v>512</v>
      </c>
      <c r="AV8" s="1391" t="s">
        <v>9493</v>
      </c>
      <c r="AW8" s="1391" t="s">
        <v>9494</v>
      </c>
      <c r="AX8" s="1365"/>
      <c r="AY8" s="1017"/>
      <c r="AZ8" s="1017" t="s">
        <v>9495</v>
      </c>
      <c r="BA8" s="1418" t="str">
        <f>HYPERLINK("https://youtu.be/8GZbevAHgwo","16.57")</f>
        <v>16.57</v>
      </c>
      <c r="BB8" s="1347" t="s">
        <v>9496</v>
      </c>
      <c r="BC8" s="1017"/>
      <c r="BD8" s="1365"/>
      <c r="BE8" s="1380" t="s">
        <v>9497</v>
      </c>
      <c r="BF8" s="1419" t="s">
        <v>4389</v>
      </c>
      <c r="BG8" s="1381"/>
      <c r="BH8" s="1381"/>
      <c r="BI8" s="1381"/>
      <c r="BJ8" s="1381"/>
      <c r="BK8" s="1420" t="str">
        <f>HYPERLINK("https://youtu.be/tWkhQXcNL9s","2:54.91")</f>
        <v>2:54.91</v>
      </c>
      <c r="BL8" s="1373"/>
      <c r="BM8" s="1355" t="s">
        <v>9498</v>
      </c>
      <c r="BN8" s="1383"/>
      <c r="BO8" s="1383"/>
      <c r="BP8" s="1356" t="str">
        <f>HYPERLINK("https://www.twitch.tv/videos/558359737","1:44.32")</f>
        <v>1:44.32</v>
      </c>
      <c r="BQ8" s="1383"/>
      <c r="BR8" s="1383" t="s">
        <v>137</v>
      </c>
      <c r="BS8" s="1383"/>
      <c r="BT8" s="1383" t="s">
        <v>9499</v>
      </c>
      <c r="BU8" s="1382" t="s">
        <v>9500</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7236</v>
      </c>
      <c r="B9" s="83" t="s">
        <v>9501</v>
      </c>
      <c r="C9" s="84" t="s">
        <v>328</v>
      </c>
      <c r="D9" s="85" t="s">
        <v>221</v>
      </c>
      <c r="E9" s="86" t="s">
        <v>987</v>
      </c>
      <c r="F9" s="87" t="s">
        <v>5553</v>
      </c>
      <c r="G9" s="83" t="s">
        <v>3596</v>
      </c>
      <c r="H9" s="1424" t="s">
        <v>2444</v>
      </c>
      <c r="I9" s="1327" t="s">
        <v>9502</v>
      </c>
      <c r="J9" s="1327" t="s">
        <v>9503</v>
      </c>
      <c r="K9" s="1402" t="s">
        <v>877</v>
      </c>
      <c r="L9" s="1364" t="s">
        <v>9504</v>
      </c>
      <c r="M9" s="1364"/>
      <c r="N9" s="1364"/>
      <c r="O9" s="1387" t="s">
        <v>9505</v>
      </c>
      <c r="P9" s="1365"/>
      <c r="Q9" s="1404" t="s">
        <v>8131</v>
      </c>
      <c r="R9" s="1367"/>
      <c r="S9" s="1367"/>
      <c r="T9" s="1404" t="s">
        <v>4910</v>
      </c>
      <c r="U9" s="1390"/>
      <c r="V9" s="1390" t="s">
        <v>9506</v>
      </c>
      <c r="W9" s="1365"/>
      <c r="X9" s="1372"/>
      <c r="Y9" s="1370" t="s">
        <v>9507</v>
      </c>
      <c r="Z9" s="1372" t="s">
        <v>9504</v>
      </c>
      <c r="AA9" s="1372" t="s">
        <v>7633</v>
      </c>
      <c r="AB9" s="1337" t="s">
        <v>9508</v>
      </c>
      <c r="AC9" s="1370" t="s">
        <v>2412</v>
      </c>
      <c r="AD9" s="1369" t="s">
        <v>2252</v>
      </c>
      <c r="AE9" s="1336" t="s">
        <v>1478</v>
      </c>
      <c r="AF9" s="1372" t="s">
        <v>9509</v>
      </c>
      <c r="AG9" s="1372"/>
      <c r="AH9" s="1365"/>
      <c r="AI9" s="1376" t="s">
        <v>8172</v>
      </c>
      <c r="AJ9" s="1374"/>
      <c r="AK9" s="1425"/>
      <c r="AL9" s="1425" t="s">
        <v>9510</v>
      </c>
      <c r="AM9" s="1426" t="s">
        <v>4409</v>
      </c>
      <c r="AN9" s="1427" t="s">
        <v>9511</v>
      </c>
      <c r="AO9" s="1427" t="s">
        <v>7613</v>
      </c>
      <c r="AP9" s="1428"/>
      <c r="AQ9" s="1342" t="s">
        <v>8296</v>
      </c>
      <c r="AR9" s="1429"/>
      <c r="AS9" s="1430"/>
      <c r="AT9" s="1342" t="s">
        <v>9512</v>
      </c>
      <c r="AU9" s="1342" t="s">
        <v>9513</v>
      </c>
      <c r="AV9" s="1391" t="s">
        <v>9514</v>
      </c>
      <c r="AW9" s="1391" t="s">
        <v>9515</v>
      </c>
      <c r="AX9" s="1365"/>
      <c r="AY9" s="1346"/>
      <c r="AZ9" s="1005" t="s">
        <v>9516</v>
      </c>
      <c r="BA9" s="1392" t="s">
        <v>1882</v>
      </c>
      <c r="BB9" s="1017" t="s">
        <v>9517</v>
      </c>
      <c r="BC9" s="1017"/>
      <c r="BD9" s="1365"/>
      <c r="BE9" s="1395" t="s">
        <v>9518</v>
      </c>
      <c r="BF9" s="1395" t="s">
        <v>5015</v>
      </c>
      <c r="BG9" s="1431"/>
      <c r="BH9" s="1431"/>
      <c r="BI9" s="1431" t="s">
        <v>9519</v>
      </c>
      <c r="BJ9" s="1381"/>
      <c r="BK9" s="1431" t="s">
        <v>9520</v>
      </c>
      <c r="BL9" s="1365"/>
      <c r="BM9" s="1356" t="s">
        <v>9521</v>
      </c>
      <c r="BN9" s="1383"/>
      <c r="BO9" s="1382" t="s">
        <v>867</v>
      </c>
      <c r="BP9" s="1397" t="s">
        <v>9522</v>
      </c>
      <c r="BQ9" s="1383"/>
      <c r="BR9" s="1398" t="s">
        <v>2525</v>
      </c>
      <c r="BS9" s="1383"/>
      <c r="BT9" s="1383" t="s">
        <v>7802</v>
      </c>
      <c r="BU9" s="1432" t="s">
        <v>9523</v>
      </c>
      <c r="BV9" s="1373"/>
      <c r="BW9" s="1423" t="s">
        <v>3946</v>
      </c>
      <c r="BX9" s="1385"/>
      <c r="BY9" s="1433"/>
      <c r="BZ9" s="1399" t="s">
        <v>7210</v>
      </c>
      <c r="CA9" s="1423" t="s">
        <v>1176</v>
      </c>
      <c r="CB9" s="1385"/>
      <c r="CC9" s="1423" t="s">
        <v>9524</v>
      </c>
      <c r="CD9" s="1385"/>
      <c r="CE9" s="1399" t="s">
        <v>4419</v>
      </c>
      <c r="CF9" s="1385"/>
      <c r="CG9" s="1385"/>
    </row>
    <row r="10">
      <c r="A10" s="619" t="s">
        <v>9525</v>
      </c>
      <c r="B10" s="105" t="s">
        <v>9526</v>
      </c>
      <c r="C10" s="106" t="s">
        <v>1353</v>
      </c>
      <c r="D10" s="107" t="s">
        <v>1353</v>
      </c>
      <c r="E10" s="108" t="s">
        <v>1353</v>
      </c>
      <c r="F10" s="109" t="s">
        <v>1353</v>
      </c>
      <c r="G10" s="105" t="s">
        <v>2226</v>
      </c>
      <c r="H10" s="1364"/>
      <c r="I10" s="1387" t="s">
        <v>7982</v>
      </c>
      <c r="J10" s="1387"/>
      <c r="K10" s="1364"/>
      <c r="L10" s="1364"/>
      <c r="M10" s="1364"/>
      <c r="N10" s="1364"/>
      <c r="O10" s="1326" t="s">
        <v>9527</v>
      </c>
      <c r="P10" s="1365"/>
      <c r="Q10" s="1390" t="s">
        <v>154</v>
      </c>
      <c r="R10" s="1367"/>
      <c r="S10" s="1367"/>
      <c r="T10" s="1390" t="s">
        <v>1588</v>
      </c>
      <c r="U10" s="1390"/>
      <c r="V10" s="1390" t="s">
        <v>9528</v>
      </c>
      <c r="W10" s="1365"/>
      <c r="X10" s="1372" t="s">
        <v>9529</v>
      </c>
      <c r="Y10" s="1335" t="s">
        <v>9530</v>
      </c>
      <c r="Z10" s="1372" t="s">
        <v>9504</v>
      </c>
      <c r="AA10" s="1370" t="s">
        <v>7749</v>
      </c>
      <c r="AB10" s="1370" t="s">
        <v>2424</v>
      </c>
      <c r="AC10" s="1370" t="s">
        <v>3491</v>
      </c>
      <c r="AD10" s="1372" t="s">
        <v>1055</v>
      </c>
      <c r="AE10" s="1370" t="s">
        <v>4254</v>
      </c>
      <c r="AF10" s="1370" t="s">
        <v>9531</v>
      </c>
      <c r="AG10" s="1372"/>
      <c r="AH10" s="1365"/>
      <c r="AI10" s="1374" t="s">
        <v>678</v>
      </c>
      <c r="AJ10" s="1391" t="s">
        <v>7535</v>
      </c>
      <c r="AK10" s="1374" t="s">
        <v>9532</v>
      </c>
      <c r="AL10" s="1374"/>
      <c r="AM10" s="1391" t="s">
        <v>1059</v>
      </c>
      <c r="AN10" s="1374" t="s">
        <v>9533</v>
      </c>
      <c r="AO10" s="1391" t="s">
        <v>9534</v>
      </c>
      <c r="AP10" s="1391" t="s">
        <v>8845</v>
      </c>
      <c r="AQ10" s="1374"/>
      <c r="AR10" s="1374"/>
      <c r="AS10" s="1374"/>
      <c r="AT10" s="1374"/>
      <c r="AU10" s="1374" t="s">
        <v>1482</v>
      </c>
      <c r="AV10" s="1391" t="s">
        <v>9535</v>
      </c>
      <c r="AW10" s="1391" t="s">
        <v>8986</v>
      </c>
      <c r="AX10" s="1365"/>
      <c r="AY10" s="1434"/>
      <c r="AZ10" s="1434" t="s">
        <v>8726</v>
      </c>
      <c r="BA10" s="1017"/>
      <c r="BB10" s="1434" t="s">
        <v>9536</v>
      </c>
      <c r="BC10" s="1017"/>
      <c r="BD10" s="1365"/>
      <c r="BE10" s="1431" t="s">
        <v>9537</v>
      </c>
      <c r="BF10" s="1431" t="s">
        <v>2158</v>
      </c>
      <c r="BG10" s="1381"/>
      <c r="BH10" s="1381"/>
      <c r="BI10" s="1381"/>
      <c r="BJ10" s="1381"/>
      <c r="BK10" s="1431" t="s">
        <v>9538</v>
      </c>
      <c r="BL10" s="1365"/>
      <c r="BM10" s="1397" t="s">
        <v>1684</v>
      </c>
      <c r="BN10" s="1383"/>
      <c r="BO10" s="1383"/>
      <c r="BP10" s="1397" t="s">
        <v>9539</v>
      </c>
      <c r="BQ10" s="1383"/>
      <c r="BR10" s="1397" t="s">
        <v>1809</v>
      </c>
      <c r="BS10" s="1383"/>
      <c r="BT10" s="1397" t="s">
        <v>2543</v>
      </c>
      <c r="BU10" s="1397" t="s">
        <v>9540</v>
      </c>
      <c r="BV10" s="1365"/>
      <c r="BW10" s="1423" t="s">
        <v>3062</v>
      </c>
      <c r="BX10" s="1385"/>
      <c r="BY10" s="1385"/>
      <c r="BZ10" s="1385"/>
      <c r="CA10" s="1385"/>
      <c r="CB10" s="1385"/>
      <c r="CC10" s="1385"/>
      <c r="CD10" s="1385"/>
      <c r="CE10" s="1385"/>
      <c r="CF10" s="1385"/>
      <c r="CG10" s="1385"/>
    </row>
    <row r="11">
      <c r="A11" s="652" t="s">
        <v>1676</v>
      </c>
      <c r="B11" s="83" t="s">
        <v>9541</v>
      </c>
      <c r="C11" s="84" t="s">
        <v>904</v>
      </c>
      <c r="D11" s="85" t="s">
        <v>820</v>
      </c>
      <c r="E11" s="86" t="s">
        <v>987</v>
      </c>
      <c r="F11" s="87" t="s">
        <v>5397</v>
      </c>
      <c r="G11" s="83" t="s">
        <v>3595</v>
      </c>
      <c r="H11" s="1364"/>
      <c r="I11" s="1326" t="s">
        <v>9542</v>
      </c>
      <c r="J11" s="1387"/>
      <c r="K11" s="1361" t="s">
        <v>9543</v>
      </c>
      <c r="L11" s="1364"/>
      <c r="M11" s="1387"/>
      <c r="N11" s="1364"/>
      <c r="O11" s="1361" t="s">
        <v>9544</v>
      </c>
      <c r="P11" s="1365"/>
      <c r="Q11" s="1367"/>
      <c r="R11" s="1333"/>
      <c r="S11" s="1389" t="s">
        <v>9545</v>
      </c>
      <c r="T11" s="1367"/>
      <c r="U11" s="1367"/>
      <c r="V11" s="1389" t="s">
        <v>9546</v>
      </c>
      <c r="W11" s="1365"/>
      <c r="X11" s="1336" t="s">
        <v>1313</v>
      </c>
      <c r="Y11" s="1372"/>
      <c r="Z11" s="1335" t="s">
        <v>9081</v>
      </c>
      <c r="AA11" s="1338" t="s">
        <v>9547</v>
      </c>
      <c r="AB11" s="1335" t="s">
        <v>3008</v>
      </c>
      <c r="AC11" s="1338" t="s">
        <v>1700</v>
      </c>
      <c r="AD11" s="1335" t="s">
        <v>9548</v>
      </c>
      <c r="AE11" s="1435" t="s">
        <v>9549</v>
      </c>
      <c r="AF11" s="1369" t="s">
        <v>9550</v>
      </c>
      <c r="AG11" s="1372"/>
      <c r="AH11" s="1365"/>
      <c r="AI11" s="1374"/>
      <c r="AJ11" s="1341"/>
      <c r="AK11" s="1342" t="s">
        <v>1356</v>
      </c>
      <c r="AL11" s="1374"/>
      <c r="AM11" s="1374"/>
      <c r="AN11" s="1340" t="s">
        <v>9551</v>
      </c>
      <c r="AO11" s="1374"/>
      <c r="AP11" s="1374"/>
      <c r="AQ11" s="1374"/>
      <c r="AR11" s="1374"/>
      <c r="AS11" s="1374"/>
      <c r="AT11" s="1374"/>
      <c r="AU11" s="1374"/>
      <c r="AV11" s="1345" t="s">
        <v>9552</v>
      </c>
      <c r="AW11" s="1340" t="s">
        <v>7205</v>
      </c>
      <c r="AX11" s="1365"/>
      <c r="AY11" s="1434"/>
      <c r="AZ11" s="1434"/>
      <c r="BA11" s="1392" t="s">
        <v>2973</v>
      </c>
      <c r="BB11" s="1018" t="s">
        <v>9553</v>
      </c>
      <c r="BC11" s="1017"/>
      <c r="BD11" s="1365"/>
      <c r="BE11" s="1349" t="s">
        <v>5510</v>
      </c>
      <c r="BF11" s="1380" t="s">
        <v>193</v>
      </c>
      <c r="BG11" s="1381"/>
      <c r="BH11" s="1381"/>
      <c r="BI11" s="1348" t="s">
        <v>9554</v>
      </c>
      <c r="BJ11" s="1381"/>
      <c r="BK11" s="1380" t="s">
        <v>9555</v>
      </c>
      <c r="BL11" s="1365"/>
      <c r="BM11" s="1354" t="s">
        <v>9556</v>
      </c>
      <c r="BN11" s="1397"/>
      <c r="BO11" s="1397"/>
      <c r="BP11" s="1355" t="s">
        <v>9152</v>
      </c>
      <c r="BQ11" s="1397"/>
      <c r="BR11" s="1398" t="s">
        <v>1342</v>
      </c>
      <c r="BS11" s="1383"/>
      <c r="BT11" s="1382" t="s">
        <v>9557</v>
      </c>
      <c r="BU11" s="1397" t="s">
        <v>9558</v>
      </c>
      <c r="BV11" s="1365"/>
      <c r="BW11" s="1423" t="s">
        <v>1336</v>
      </c>
      <c r="BX11" s="1385"/>
      <c r="BY11" s="1385"/>
      <c r="BZ11" s="1385"/>
      <c r="CA11" s="1385"/>
      <c r="CB11" s="1385"/>
      <c r="CC11" s="1358" t="s">
        <v>4244</v>
      </c>
      <c r="CD11" s="1385"/>
      <c r="CE11" s="1385"/>
      <c r="CF11" s="1385"/>
      <c r="CG11" s="1385"/>
    </row>
    <row r="12">
      <c r="A12" s="619" t="s">
        <v>637</v>
      </c>
      <c r="B12" s="105" t="s">
        <v>9559</v>
      </c>
      <c r="C12" s="106" t="s">
        <v>820</v>
      </c>
      <c r="D12" s="107" t="s">
        <v>728</v>
      </c>
      <c r="E12" s="108" t="s">
        <v>329</v>
      </c>
      <c r="F12" s="109" t="s">
        <v>2180</v>
      </c>
      <c r="G12" s="105" t="s">
        <v>4714</v>
      </c>
      <c r="H12" s="1361" t="s">
        <v>2150</v>
      </c>
      <c r="I12" s="1361" t="s">
        <v>9560</v>
      </c>
      <c r="J12" s="1364"/>
      <c r="K12" s="1364"/>
      <c r="L12" s="1402" t="s">
        <v>9561</v>
      </c>
      <c r="M12" s="1364"/>
      <c r="N12" s="1402" t="s">
        <v>9562</v>
      </c>
      <c r="O12" s="1364"/>
      <c r="P12" s="1365"/>
      <c r="Q12" s="1389" t="s">
        <v>351</v>
      </c>
      <c r="R12" s="1367"/>
      <c r="S12" s="1404" t="s">
        <v>9490</v>
      </c>
      <c r="T12" s="1389" t="s">
        <v>3025</v>
      </c>
      <c r="U12" s="1367"/>
      <c r="V12" s="1389" t="s">
        <v>9563</v>
      </c>
      <c r="W12" s="1365"/>
      <c r="X12" s="1369" t="s">
        <v>941</v>
      </c>
      <c r="Y12" s="1369" t="s">
        <v>9564</v>
      </c>
      <c r="Z12" s="1369" t="s">
        <v>9565</v>
      </c>
      <c r="AA12" s="1405" t="s">
        <v>8907</v>
      </c>
      <c r="AB12" s="1369" t="s">
        <v>3780</v>
      </c>
      <c r="AC12" s="1369" t="s">
        <v>9566</v>
      </c>
      <c r="AD12" s="1369" t="s">
        <v>5128</v>
      </c>
      <c r="AE12" s="1369" t="s">
        <v>9567</v>
      </c>
      <c r="AF12" s="1335" t="s">
        <v>9568</v>
      </c>
      <c r="AG12" s="1372"/>
      <c r="AH12" s="1365"/>
      <c r="AI12" s="1345" t="s">
        <v>7149</v>
      </c>
      <c r="AJ12" s="1376" t="s">
        <v>9569</v>
      </c>
      <c r="AK12" s="1345" t="s">
        <v>1448</v>
      </c>
      <c r="AL12" s="1340"/>
      <c r="AM12" s="1374"/>
      <c r="AN12" s="1345" t="s">
        <v>3777</v>
      </c>
      <c r="AO12" s="1374"/>
      <c r="AP12" s="1375" t="s">
        <v>9570</v>
      </c>
      <c r="AQ12" s="1375" t="s">
        <v>9571</v>
      </c>
      <c r="AR12" s="1376" t="s">
        <v>1901</v>
      </c>
      <c r="AS12" s="1375" t="s">
        <v>9572</v>
      </c>
      <c r="AT12" s="1374"/>
      <c r="AU12" s="1345" t="s">
        <v>257</v>
      </c>
      <c r="AV12" s="1345" t="s">
        <v>9573</v>
      </c>
      <c r="AW12" s="1376" t="s">
        <v>9574</v>
      </c>
      <c r="AX12" s="1365"/>
      <c r="AY12" s="1017"/>
      <c r="AZ12" s="1392" t="s">
        <v>9575</v>
      </c>
      <c r="BA12" s="1392" t="s">
        <v>9576</v>
      </c>
      <c r="BB12" s="1392" t="s">
        <v>9577</v>
      </c>
      <c r="BC12" s="1017"/>
      <c r="BD12" s="1365"/>
      <c r="BE12" s="1349" t="s">
        <v>9578</v>
      </c>
      <c r="BF12" s="1349" t="s">
        <v>4243</v>
      </c>
      <c r="BG12" s="1395" t="s">
        <v>1627</v>
      </c>
      <c r="BH12" s="1381"/>
      <c r="BI12" s="1349" t="s">
        <v>3979</v>
      </c>
      <c r="BJ12" s="1381"/>
      <c r="BK12" s="1349" t="s">
        <v>9579</v>
      </c>
      <c r="BL12" s="1365"/>
      <c r="BM12" s="1398" t="s">
        <v>9580</v>
      </c>
      <c r="BN12" s="1383"/>
      <c r="BO12" s="1383"/>
      <c r="BP12" s="1383"/>
      <c r="BQ12" s="1383"/>
      <c r="BR12" s="1398" t="s">
        <v>2469</v>
      </c>
      <c r="BS12" s="1383"/>
      <c r="BT12" s="1354" t="s">
        <v>9581</v>
      </c>
      <c r="BU12" s="1354" t="s">
        <v>9582</v>
      </c>
      <c r="BV12" s="1365"/>
      <c r="BW12" s="1410" t="s">
        <v>4536</v>
      </c>
      <c r="BX12" s="1423"/>
      <c r="BY12" s="1385"/>
      <c r="BZ12" s="1385"/>
      <c r="CA12" s="1385"/>
      <c r="CB12" s="1358" t="s">
        <v>9583</v>
      </c>
      <c r="CC12" s="1385"/>
      <c r="CD12" s="1385"/>
      <c r="CE12" s="1385"/>
      <c r="CF12" s="1385"/>
      <c r="CG12" s="1385"/>
    </row>
    <row r="13">
      <c r="A13" s="652" t="s">
        <v>9584</v>
      </c>
      <c r="B13" s="83" t="s">
        <v>9585</v>
      </c>
      <c r="C13" s="84" t="s">
        <v>1353</v>
      </c>
      <c r="D13" s="85" t="s">
        <v>1353</v>
      </c>
      <c r="E13" s="86" t="s">
        <v>904</v>
      </c>
      <c r="F13" s="87" t="s">
        <v>329</v>
      </c>
      <c r="G13" s="83" t="s">
        <v>2226</v>
      </c>
      <c r="H13" s="1364"/>
      <c r="I13" s="1364"/>
      <c r="J13" s="1326" t="s">
        <v>9586</v>
      </c>
      <c r="K13" s="1326" t="s">
        <v>9587</v>
      </c>
      <c r="L13" s="1361" t="s">
        <v>9588</v>
      </c>
      <c r="M13" s="1364"/>
      <c r="N13" s="1387" t="s">
        <v>9589</v>
      </c>
      <c r="O13" s="1326" t="s">
        <v>9590</v>
      </c>
      <c r="P13" s="1365"/>
      <c r="Q13" s="1390" t="s">
        <v>887</v>
      </c>
      <c r="R13" s="1367"/>
      <c r="S13" s="1367"/>
      <c r="T13" s="1367"/>
      <c r="U13" s="1390"/>
      <c r="V13" s="1389" t="s">
        <v>9568</v>
      </c>
      <c r="W13" s="1365"/>
      <c r="X13" s="1372"/>
      <c r="Y13" s="1338" t="s">
        <v>6654</v>
      </c>
      <c r="Z13" s="1370" t="s">
        <v>2261</v>
      </c>
      <c r="AA13" s="1436"/>
      <c r="AB13" s="1372"/>
      <c r="AC13" s="1370" t="s">
        <v>977</v>
      </c>
      <c r="AD13" s="1370" t="s">
        <v>5369</v>
      </c>
      <c r="AE13" s="1370" t="s">
        <v>6173</v>
      </c>
      <c r="AF13" s="1370" t="s">
        <v>9591</v>
      </c>
      <c r="AG13" s="1372"/>
      <c r="AH13" s="1365"/>
      <c r="AI13" s="1391" t="s">
        <v>1409</v>
      </c>
      <c r="AJ13" s="1374"/>
      <c r="AK13" s="1374"/>
      <c r="AL13" s="1374"/>
      <c r="AM13" s="1374"/>
      <c r="AN13" s="1391" t="s">
        <v>9592</v>
      </c>
      <c r="AO13" s="1374"/>
      <c r="AP13" s="1374"/>
      <c r="AQ13" s="1374"/>
      <c r="AR13" s="1374"/>
      <c r="AS13" s="1374"/>
      <c r="AT13" s="1374"/>
      <c r="AU13" s="1345" t="s">
        <v>5153</v>
      </c>
      <c r="AV13" s="1340" t="s">
        <v>9138</v>
      </c>
      <c r="AW13" s="1340" t="s">
        <v>5638</v>
      </c>
      <c r="AX13" s="1365"/>
      <c r="AY13" s="1018" t="s">
        <v>9593</v>
      </c>
      <c r="AZ13" s="1434" t="s">
        <v>5170</v>
      </c>
      <c r="BA13" s="1392" t="s">
        <v>609</v>
      </c>
      <c r="BB13" s="1434" t="s">
        <v>9594</v>
      </c>
      <c r="BC13" s="1017"/>
      <c r="BD13" s="1365"/>
      <c r="BE13" s="1349" t="s">
        <v>9595</v>
      </c>
      <c r="BF13" s="1431" t="s">
        <v>9596</v>
      </c>
      <c r="BG13" s="1349"/>
      <c r="BH13" s="1431"/>
      <c r="BI13" s="1381"/>
      <c r="BJ13" s="1381"/>
      <c r="BK13" s="1380" t="s">
        <v>9597</v>
      </c>
      <c r="BL13" s="1365"/>
      <c r="BM13" s="1397" t="s">
        <v>9598</v>
      </c>
      <c r="BN13" s="1383"/>
      <c r="BO13" s="1383"/>
      <c r="BP13" s="1354" t="s">
        <v>9599</v>
      </c>
      <c r="BQ13" s="1383"/>
      <c r="BR13" s="1397" t="s">
        <v>2196</v>
      </c>
      <c r="BS13" s="1383"/>
      <c r="BT13" s="1354" t="s">
        <v>7822</v>
      </c>
      <c r="BU13" s="1354" t="s">
        <v>7614</v>
      </c>
      <c r="BV13" s="1365"/>
      <c r="BW13" s="1358" t="s">
        <v>3654</v>
      </c>
      <c r="BX13" s="1410" t="s">
        <v>4054</v>
      </c>
      <c r="BY13" s="1385"/>
      <c r="BZ13" s="1385"/>
      <c r="CA13" s="1385"/>
      <c r="CB13" s="1358" t="s">
        <v>5412</v>
      </c>
      <c r="CC13" s="1423" t="s">
        <v>8828</v>
      </c>
      <c r="CD13" s="1385"/>
      <c r="CE13" s="1385"/>
      <c r="CF13" s="1358" t="s">
        <v>8816</v>
      </c>
      <c r="CG13" s="1385"/>
    </row>
    <row r="14">
      <c r="A14" s="1437" t="s">
        <v>1763</v>
      </c>
      <c r="B14" s="105" t="s">
        <v>9600</v>
      </c>
      <c r="C14" s="106" t="s">
        <v>1353</v>
      </c>
      <c r="D14" s="107" t="s">
        <v>1353</v>
      </c>
      <c r="E14" s="108" t="s">
        <v>1353</v>
      </c>
      <c r="F14" s="109" t="s">
        <v>1353</v>
      </c>
      <c r="G14" s="105" t="s">
        <v>2226</v>
      </c>
      <c r="H14" s="1364"/>
      <c r="I14" s="1326" t="s">
        <v>5275</v>
      </c>
      <c r="J14" s="1326" t="s">
        <v>2996</v>
      </c>
      <c r="K14" s="1326" t="s">
        <v>9601</v>
      </c>
      <c r="L14" s="1387" t="s">
        <v>9287</v>
      </c>
      <c r="M14" s="1364"/>
      <c r="N14" s="1387" t="s">
        <v>9602</v>
      </c>
      <c r="O14" s="1326" t="s">
        <v>9603</v>
      </c>
      <c r="P14" s="1365"/>
      <c r="Q14" s="1390" t="s">
        <v>3138</v>
      </c>
      <c r="R14" s="1367"/>
      <c r="S14" s="1367"/>
      <c r="T14" s="1390" t="s">
        <v>4487</v>
      </c>
      <c r="U14" s="1390"/>
      <c r="V14" s="1390" t="s">
        <v>9604</v>
      </c>
      <c r="W14" s="1365"/>
      <c r="X14" s="1370" t="s">
        <v>2009</v>
      </c>
      <c r="Y14" s="1370" t="s">
        <v>9605</v>
      </c>
      <c r="Z14" s="1370" t="s">
        <v>9606</v>
      </c>
      <c r="AA14" s="1370" t="s">
        <v>2933</v>
      </c>
      <c r="AB14" s="1370" t="s">
        <v>4349</v>
      </c>
      <c r="AC14" s="1335" t="s">
        <v>2919</v>
      </c>
      <c r="AD14" s="1370" t="s">
        <v>4242</v>
      </c>
      <c r="AE14" s="1370" t="s">
        <v>4740</v>
      </c>
      <c r="AF14" s="1335" t="s">
        <v>9607</v>
      </c>
      <c r="AG14" s="1029" t="s">
        <v>9608</v>
      </c>
      <c r="AH14" s="1365"/>
      <c r="AI14" s="1374"/>
      <c r="AJ14" s="1374"/>
      <c r="AK14" s="1340" t="s">
        <v>2209</v>
      </c>
      <c r="AL14" s="1374"/>
      <c r="AM14" s="1391" t="s">
        <v>6366</v>
      </c>
      <c r="AN14" s="1340" t="s">
        <v>4642</v>
      </c>
      <c r="AO14" s="1391" t="s">
        <v>9609</v>
      </c>
      <c r="AP14" s="1374"/>
      <c r="AQ14" s="1374"/>
      <c r="AR14" s="1374"/>
      <c r="AS14" s="1374"/>
      <c r="AT14" s="1374"/>
      <c r="AU14" s="1391" t="s">
        <v>1089</v>
      </c>
      <c r="AV14" s="1391" t="s">
        <v>9415</v>
      </c>
      <c r="AW14" s="1374"/>
      <c r="AX14" s="1365"/>
      <c r="AY14" s="1017"/>
      <c r="AZ14" s="1017"/>
      <c r="BA14" s="1434" t="s">
        <v>1978</v>
      </c>
      <c r="BB14" s="1018" t="s">
        <v>9610</v>
      </c>
      <c r="BC14" s="1017"/>
      <c r="BD14" s="1365"/>
      <c r="BE14" s="1431" t="s">
        <v>1441</v>
      </c>
      <c r="BF14" s="1431" t="s">
        <v>2158</v>
      </c>
      <c r="BG14" s="1381"/>
      <c r="BH14" s="1381"/>
      <c r="BI14" s="1349" t="s">
        <v>8502</v>
      </c>
      <c r="BJ14" s="1381"/>
      <c r="BK14" s="1431" t="s">
        <v>9611</v>
      </c>
      <c r="BL14" s="1365"/>
      <c r="BM14" s="1397" t="s">
        <v>9612</v>
      </c>
      <c r="BN14" s="1383"/>
      <c r="BO14" s="1383"/>
      <c r="BP14" s="1383"/>
      <c r="BQ14" s="1383"/>
      <c r="BR14" s="1397" t="s">
        <v>9613</v>
      </c>
      <c r="BS14" s="1383"/>
      <c r="BT14" s="1383"/>
      <c r="BU14" s="1383" t="s">
        <v>3517</v>
      </c>
      <c r="BV14" s="1365"/>
      <c r="BW14" s="1358" t="s">
        <v>2893</v>
      </c>
      <c r="BX14" s="1385"/>
      <c r="BY14" s="1385"/>
      <c r="BZ14" s="1385"/>
      <c r="CA14" s="1385"/>
      <c r="CB14" s="1385"/>
      <c r="CC14" s="1385"/>
      <c r="CD14" s="1385"/>
      <c r="CE14" s="1385"/>
      <c r="CF14" s="1385"/>
      <c r="CG14" s="1385"/>
    </row>
    <row r="15">
      <c r="A15" s="652" t="s">
        <v>5862</v>
      </c>
      <c r="B15" s="83" t="s">
        <v>9614</v>
      </c>
      <c r="C15" s="84" t="s">
        <v>1353</v>
      </c>
      <c r="D15" s="85" t="s">
        <v>820</v>
      </c>
      <c r="E15" s="86" t="s">
        <v>1353</v>
      </c>
      <c r="F15" s="87" t="s">
        <v>820</v>
      </c>
      <c r="G15" s="83" t="s">
        <v>5021</v>
      </c>
      <c r="H15" s="1364"/>
      <c r="I15" s="1364"/>
      <c r="J15" s="1326" t="s">
        <v>9615</v>
      </c>
      <c r="K15" s="1326" t="s">
        <v>9616</v>
      </c>
      <c r="L15" s="1364"/>
      <c r="M15" s="1364"/>
      <c r="N15" s="1364"/>
      <c r="O15" s="1387" t="s">
        <v>9617</v>
      </c>
      <c r="P15" s="1365"/>
      <c r="Q15" s="1330" t="s">
        <v>9618</v>
      </c>
      <c r="R15" s="1367"/>
      <c r="S15" s="1330" t="s">
        <v>5415</v>
      </c>
      <c r="T15" s="1330" t="s">
        <v>9619</v>
      </c>
      <c r="U15" s="1330" t="s">
        <v>9620</v>
      </c>
      <c r="V15" s="1390" t="s">
        <v>9621</v>
      </c>
      <c r="W15" s="1365"/>
      <c r="X15" s="1372"/>
      <c r="Y15" s="1372"/>
      <c r="Z15" s="1335" t="s">
        <v>9622</v>
      </c>
      <c r="AA15" s="1436"/>
      <c r="AB15" s="1335" t="s">
        <v>9623</v>
      </c>
      <c r="AC15" s="1370" t="s">
        <v>9624</v>
      </c>
      <c r="AD15" s="1372"/>
      <c r="AE15" s="1372"/>
      <c r="AF15" s="1370" t="s">
        <v>9625</v>
      </c>
      <c r="AG15" s="1372"/>
      <c r="AH15" s="1365"/>
      <c r="AI15" s="1374"/>
      <c r="AJ15" s="1374"/>
      <c r="AK15" s="1340" t="s">
        <v>1151</v>
      </c>
      <c r="AL15" s="1391"/>
      <c r="AM15" s="1374"/>
      <c r="AN15" s="1374"/>
      <c r="AO15" s="1374"/>
      <c r="AP15" s="1374"/>
      <c r="AQ15" s="1374"/>
      <c r="AR15" s="1374"/>
      <c r="AS15" s="1374"/>
      <c r="AT15" s="1374"/>
      <c r="AU15" s="1340" t="s">
        <v>3533</v>
      </c>
      <c r="AV15" s="1391" t="s">
        <v>9626</v>
      </c>
      <c r="AW15" s="1374"/>
      <c r="AX15" s="1365"/>
      <c r="AY15" s="1017"/>
      <c r="AZ15" s="1018" t="s">
        <v>9627</v>
      </c>
      <c r="BA15" s="1018" t="s">
        <v>3023</v>
      </c>
      <c r="BB15" s="1434" t="s">
        <v>9628</v>
      </c>
      <c r="BC15" s="1017"/>
      <c r="BD15" s="1365"/>
      <c r="BE15" s="1349" t="s">
        <v>877</v>
      </c>
      <c r="BF15" s="1431" t="s">
        <v>3982</v>
      </c>
      <c r="BG15" s="1349" t="s">
        <v>4226</v>
      </c>
      <c r="BH15" s="1349" t="s">
        <v>9629</v>
      </c>
      <c r="BI15" s="1349" t="s">
        <v>8305</v>
      </c>
      <c r="BJ15" s="1381"/>
      <c r="BK15" s="1349" t="s">
        <v>9630</v>
      </c>
      <c r="BL15" s="1365"/>
      <c r="BM15" s="1354" t="s">
        <v>4386</v>
      </c>
      <c r="BN15" s="1383"/>
      <c r="BO15" s="1383"/>
      <c r="BP15" s="1382" t="s">
        <v>9631</v>
      </c>
      <c r="BQ15" s="1383"/>
      <c r="BR15" s="1354" t="s">
        <v>3859</v>
      </c>
      <c r="BS15" s="1383"/>
      <c r="BT15" s="1354" t="s">
        <v>9300</v>
      </c>
      <c r="BU15" s="1354" t="s">
        <v>9632</v>
      </c>
      <c r="BV15" s="1365"/>
      <c r="BW15" s="1358" t="s">
        <v>4115</v>
      </c>
      <c r="BX15" s="1433"/>
      <c r="BY15" s="1385"/>
      <c r="BZ15" s="1385"/>
      <c r="CA15" s="1385"/>
      <c r="CB15" s="1385"/>
      <c r="CC15" s="1385"/>
      <c r="CD15" s="1385"/>
      <c r="CE15" s="1385"/>
      <c r="CF15" s="1385"/>
      <c r="CG15" s="1385"/>
    </row>
    <row r="16">
      <c r="A16" s="619" t="s">
        <v>1958</v>
      </c>
      <c r="B16" s="105" t="s">
        <v>9633</v>
      </c>
      <c r="C16" s="106" t="s">
        <v>820</v>
      </c>
      <c r="D16" s="107" t="s">
        <v>820</v>
      </c>
      <c r="E16" s="108" t="s">
        <v>820</v>
      </c>
      <c r="F16" s="109" t="s">
        <v>2450</v>
      </c>
      <c r="G16" s="105" t="s">
        <v>1925</v>
      </c>
      <c r="H16" s="1361" t="s">
        <v>2198</v>
      </c>
      <c r="I16" s="1326" t="s">
        <v>9634</v>
      </c>
      <c r="J16" s="1326" t="s">
        <v>1239</v>
      </c>
      <c r="K16" s="1326" t="s">
        <v>9635</v>
      </c>
      <c r="L16" s="1326" t="s">
        <v>9636</v>
      </c>
      <c r="M16" s="1364"/>
      <c r="N16" s="1387"/>
      <c r="O16" s="1326" t="s">
        <v>9637</v>
      </c>
      <c r="P16" s="1365"/>
      <c r="Q16" s="1330" t="s">
        <v>8034</v>
      </c>
      <c r="R16" s="1330" t="s">
        <v>4761</v>
      </c>
      <c r="S16" s="1330" t="s">
        <v>7753</v>
      </c>
      <c r="T16" s="1330" t="s">
        <v>9638</v>
      </c>
      <c r="U16" s="1330" t="s">
        <v>7437</v>
      </c>
      <c r="V16" s="1330" t="s">
        <v>9639</v>
      </c>
      <c r="W16" s="1365"/>
      <c r="X16" s="1335" t="s">
        <v>2887</v>
      </c>
      <c r="Y16" s="1335" t="s">
        <v>9640</v>
      </c>
      <c r="Z16" s="1370" t="s">
        <v>7150</v>
      </c>
      <c r="AA16" s="1438" t="s">
        <v>8741</v>
      </c>
      <c r="AB16" s="1335" t="s">
        <v>9641</v>
      </c>
      <c r="AC16" s="1370"/>
      <c r="AD16" s="1405" t="s">
        <v>9642</v>
      </c>
      <c r="AE16" s="1335" t="s">
        <v>4482</v>
      </c>
      <c r="AF16" s="1335" t="s">
        <v>9643</v>
      </c>
      <c r="AG16" s="1370" t="s">
        <v>9644</v>
      </c>
      <c r="AH16" s="1365"/>
      <c r="AI16" s="1345" t="s">
        <v>8714</v>
      </c>
      <c r="AJ16" s="1391"/>
      <c r="AK16" s="1340" t="s">
        <v>5209</v>
      </c>
      <c r="AL16" s="1375" t="s">
        <v>3004</v>
      </c>
      <c r="AM16" s="1340" t="s">
        <v>3610</v>
      </c>
      <c r="AN16" s="1343" t="s">
        <v>9645</v>
      </c>
      <c r="AO16" s="1340" t="s">
        <v>6977</v>
      </c>
      <c r="AP16" s="1376" t="s">
        <v>5778</v>
      </c>
      <c r="AQ16" s="1340" t="s">
        <v>9646</v>
      </c>
      <c r="AR16" s="1391"/>
      <c r="AS16" s="1391"/>
      <c r="AT16" s="1391"/>
      <c r="AU16" s="1343" t="s">
        <v>408</v>
      </c>
      <c r="AV16" s="1391" t="s">
        <v>5321</v>
      </c>
      <c r="AW16" s="1391"/>
      <c r="AX16" s="1365"/>
      <c r="AY16" s="1018" t="s">
        <v>9281</v>
      </c>
      <c r="AZ16" s="1018" t="s">
        <v>9647</v>
      </c>
      <c r="BA16" s="1018" t="s">
        <v>4614</v>
      </c>
      <c r="BB16" s="1434" t="s">
        <v>9648</v>
      </c>
      <c r="BC16" s="1434"/>
      <c r="BD16" s="1365"/>
      <c r="BE16" s="1349" t="s">
        <v>9649</v>
      </c>
      <c r="BF16" s="1349" t="s">
        <v>4601</v>
      </c>
      <c r="BG16" s="1380" t="s">
        <v>1591</v>
      </c>
      <c r="BH16" s="1395" t="s">
        <v>9650</v>
      </c>
      <c r="BI16" s="1380" t="s">
        <v>7886</v>
      </c>
      <c r="BJ16" s="1431"/>
      <c r="BK16" s="1349" t="s">
        <v>9651</v>
      </c>
      <c r="BL16" s="1365"/>
      <c r="BM16" s="1354" t="s">
        <v>9652</v>
      </c>
      <c r="BN16" s="1397"/>
      <c r="BO16" s="1398" t="s">
        <v>461</v>
      </c>
      <c r="BP16" s="1354" t="s">
        <v>9114</v>
      </c>
      <c r="BQ16" s="1397"/>
      <c r="BR16" s="1398" t="s">
        <v>6109</v>
      </c>
      <c r="BS16" s="1397" t="s">
        <v>9653</v>
      </c>
      <c r="BT16" s="1354" t="s">
        <v>9654</v>
      </c>
      <c r="BU16" s="1354" t="s">
        <v>9655</v>
      </c>
      <c r="BV16" s="1365"/>
      <c r="BW16" s="1358" t="s">
        <v>3797</v>
      </c>
      <c r="BX16" s="1358" t="s">
        <v>9656</v>
      </c>
      <c r="BY16" s="1385"/>
      <c r="BZ16" s="1385"/>
      <c r="CA16" s="1423"/>
      <c r="CB16" s="1358" t="s">
        <v>9657</v>
      </c>
      <c r="CC16" s="1358" t="s">
        <v>9658</v>
      </c>
      <c r="CD16" s="1423"/>
      <c r="CE16" s="1385"/>
      <c r="CF16" s="1385"/>
      <c r="CG16" s="1385"/>
    </row>
    <row r="17">
      <c r="A17" s="82" t="s">
        <v>6487</v>
      </c>
      <c r="B17" s="83" t="s">
        <v>9659</v>
      </c>
      <c r="C17" s="84" t="s">
        <v>1353</v>
      </c>
      <c r="D17" s="85" t="s">
        <v>1353</v>
      </c>
      <c r="E17" s="86" t="s">
        <v>728</v>
      </c>
      <c r="F17" s="87" t="s">
        <v>329</v>
      </c>
      <c r="G17" s="83" t="s">
        <v>3527</v>
      </c>
      <c r="H17" s="1402" t="s">
        <v>2855</v>
      </c>
      <c r="I17" s="1402" t="s">
        <v>8243</v>
      </c>
      <c r="J17" s="1439"/>
      <c r="K17" s="1361" t="s">
        <v>5984</v>
      </c>
      <c r="L17" s="1326"/>
      <c r="M17" s="1364"/>
      <c r="N17" s="1364"/>
      <c r="O17" s="1387" t="s">
        <v>9660</v>
      </c>
      <c r="P17" s="1365"/>
      <c r="Q17" s="1390" t="s">
        <v>9661</v>
      </c>
      <c r="R17" s="1367"/>
      <c r="S17" s="1367"/>
      <c r="T17" s="1390" t="s">
        <v>4794</v>
      </c>
      <c r="U17" s="1390"/>
      <c r="V17" s="1390" t="s">
        <v>9662</v>
      </c>
      <c r="W17" s="1365"/>
      <c r="X17" s="1370" t="s">
        <v>2169</v>
      </c>
      <c r="Y17" s="1372"/>
      <c r="Z17" s="1370" t="s">
        <v>1793</v>
      </c>
      <c r="AA17" s="1436"/>
      <c r="AB17" s="1370" t="s">
        <v>4877</v>
      </c>
      <c r="AC17" s="1372"/>
      <c r="AD17" s="1372"/>
      <c r="AE17" s="1370" t="s">
        <v>3930</v>
      </c>
      <c r="AF17" s="1370" t="s">
        <v>9663</v>
      </c>
      <c r="AG17" s="1372"/>
      <c r="AH17" s="1365"/>
      <c r="AI17" s="1374"/>
      <c r="AJ17" s="1374"/>
      <c r="AK17" s="1374"/>
      <c r="AL17" s="1374"/>
      <c r="AM17" s="1391" t="s">
        <v>4700</v>
      </c>
      <c r="AN17" s="1374"/>
      <c r="AO17" s="1376" t="s">
        <v>8611</v>
      </c>
      <c r="AP17" s="1374"/>
      <c r="AQ17" s="1374"/>
      <c r="AR17" s="1374"/>
      <c r="AS17" s="1374"/>
      <c r="AT17" s="1374"/>
      <c r="AU17" s="1345" t="s">
        <v>883</v>
      </c>
      <c r="AV17" s="1374"/>
      <c r="AW17" s="1374"/>
      <c r="AX17" s="1365"/>
      <c r="AY17" s="1017"/>
      <c r="AZ17" s="1017"/>
      <c r="BA17" s="1017"/>
      <c r="BB17" s="1434" t="s">
        <v>9664</v>
      </c>
      <c r="BC17" s="1017"/>
      <c r="BD17" s="1365"/>
      <c r="BE17" s="1431" t="s">
        <v>2342</v>
      </c>
      <c r="BF17" s="1381"/>
      <c r="BG17" s="1381"/>
      <c r="BH17" s="1381"/>
      <c r="BI17" s="1381"/>
      <c r="BJ17" s="1381"/>
      <c r="BK17" s="1431" t="s">
        <v>9665</v>
      </c>
      <c r="BL17" s="1365"/>
      <c r="BM17" s="1397" t="s">
        <v>793</v>
      </c>
      <c r="BN17" s="1383"/>
      <c r="BO17" s="1383"/>
      <c r="BP17" s="1383"/>
      <c r="BQ17" s="1383"/>
      <c r="BR17" s="1383"/>
      <c r="BS17" s="1383"/>
      <c r="BT17" s="1397" t="s">
        <v>9666</v>
      </c>
      <c r="BU17" s="1383"/>
      <c r="BV17" s="1365"/>
      <c r="BW17" s="1409" t="s">
        <v>9667</v>
      </c>
      <c r="BX17" s="1385"/>
      <c r="BY17" s="1385"/>
      <c r="BZ17" s="1385"/>
      <c r="CA17" s="1385"/>
      <c r="CB17" s="1409" t="s">
        <v>9668</v>
      </c>
      <c r="CC17" s="1423" t="s">
        <v>9669</v>
      </c>
      <c r="CD17" s="1385"/>
      <c r="CE17" s="1385"/>
      <c r="CF17" s="1385"/>
      <c r="CG17" s="1385"/>
    </row>
    <row r="18">
      <c r="A18" s="619" t="s">
        <v>9670</v>
      </c>
      <c r="B18" s="105" t="s">
        <v>9671</v>
      </c>
      <c r="C18" s="106" t="s">
        <v>1353</v>
      </c>
      <c r="D18" s="107" t="s">
        <v>1353</v>
      </c>
      <c r="E18" s="108" t="s">
        <v>820</v>
      </c>
      <c r="F18" s="109" t="s">
        <v>221</v>
      </c>
      <c r="G18" s="105" t="s">
        <v>5397</v>
      </c>
      <c r="H18" s="1364"/>
      <c r="I18" s="1364"/>
      <c r="J18" s="1364"/>
      <c r="K18" s="1364"/>
      <c r="L18" s="1364" t="s">
        <v>2680</v>
      </c>
      <c r="M18" s="1364"/>
      <c r="N18" s="1387" t="s">
        <v>9672</v>
      </c>
      <c r="O18" s="1364"/>
      <c r="P18" s="1365"/>
      <c r="Q18" s="1367"/>
      <c r="R18" s="1367"/>
      <c r="S18" s="1367"/>
      <c r="T18" s="1367"/>
      <c r="U18" s="1390"/>
      <c r="V18" s="1390" t="s">
        <v>9673</v>
      </c>
      <c r="W18" s="1365"/>
      <c r="X18" s="1372"/>
      <c r="Y18" s="1372"/>
      <c r="Z18" s="1372" t="s">
        <v>9674</v>
      </c>
      <c r="AA18" s="1372"/>
      <c r="AB18" s="1372"/>
      <c r="AC18" s="1372"/>
      <c r="AD18" s="1372"/>
      <c r="AE18" s="1412" t="str">
        <f>HYPERLINK("https://youtu.be/0lXotWIeH0g","49.54")</f>
        <v>49.54</v>
      </c>
      <c r="AF18" s="1370" t="s">
        <v>9675</v>
      </c>
      <c r="AG18" s="1372" t="s">
        <v>9676</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9677</v>
      </c>
      <c r="AX18" s="1365"/>
      <c r="AY18" s="1017"/>
      <c r="AZ18" s="1017"/>
      <c r="BA18" s="1017" t="s">
        <v>3677</v>
      </c>
      <c r="BB18" s="1434" t="s">
        <v>9678</v>
      </c>
      <c r="BC18" s="1017"/>
      <c r="BD18" s="1365"/>
      <c r="BE18" s="1381"/>
      <c r="BF18" s="1381"/>
      <c r="BG18" s="1381"/>
      <c r="BH18" s="1381"/>
      <c r="BI18" s="1381"/>
      <c r="BJ18" s="1420" t="str">
        <f>HYPERLINK("https://youtu.be/ZWHJWoriERw","3:48.70")</f>
        <v>3:48.70</v>
      </c>
      <c r="BK18" s="1380" t="s">
        <v>9679</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6829</v>
      </c>
      <c r="C19" s="84" t="s">
        <v>1353</v>
      </c>
      <c r="D19" s="85" t="s">
        <v>1353</v>
      </c>
      <c r="E19" s="86" t="s">
        <v>1353</v>
      </c>
      <c r="F19" s="87" t="s">
        <v>1353</v>
      </c>
      <c r="G19" s="83" t="s">
        <v>4714</v>
      </c>
      <c r="H19" s="1364"/>
      <c r="I19" s="1364"/>
      <c r="J19" s="1326" t="s">
        <v>4703</v>
      </c>
      <c r="K19" s="1326" t="s">
        <v>9680</v>
      </c>
      <c r="L19" s="1326" t="s">
        <v>9681</v>
      </c>
      <c r="M19" s="1364"/>
      <c r="N19" s="1364"/>
      <c r="O19" s="1326" t="s">
        <v>9682</v>
      </c>
      <c r="P19" s="1365"/>
      <c r="Q19" s="1330" t="s">
        <v>9683</v>
      </c>
      <c r="R19" s="1330" t="s">
        <v>3221</v>
      </c>
      <c r="S19" s="1330" t="s">
        <v>679</v>
      </c>
      <c r="T19" s="1330" t="s">
        <v>357</v>
      </c>
      <c r="U19" s="1367"/>
      <c r="V19" s="1330" t="s">
        <v>9684</v>
      </c>
      <c r="W19" s="1365"/>
      <c r="X19" s="1335" t="s">
        <v>3426</v>
      </c>
      <c r="Y19" s="1372"/>
      <c r="Z19" s="1335" t="s">
        <v>7137</v>
      </c>
      <c r="AA19" s="1335" t="s">
        <v>9237</v>
      </c>
      <c r="AB19" s="1335" t="s">
        <v>9685</v>
      </c>
      <c r="AC19" s="1335" t="s">
        <v>7473</v>
      </c>
      <c r="AD19" s="1335" t="s">
        <v>5945</v>
      </c>
      <c r="AE19" s="1335" t="s">
        <v>4567</v>
      </c>
      <c r="AF19" s="1335" t="s">
        <v>9686</v>
      </c>
      <c r="AG19" s="1335" t="s">
        <v>2908</v>
      </c>
      <c r="AH19" s="1365"/>
      <c r="AI19" s="1374"/>
      <c r="AJ19" s="1374"/>
      <c r="AK19" s="1340" t="s">
        <v>1611</v>
      </c>
      <c r="AL19" s="1340"/>
      <c r="AM19" s="1374"/>
      <c r="AN19" s="1374"/>
      <c r="AO19" s="1374"/>
      <c r="AP19" s="1340" t="s">
        <v>9687</v>
      </c>
      <c r="AQ19" s="1340"/>
      <c r="AR19" s="1374"/>
      <c r="AS19" s="1340" t="s">
        <v>9688</v>
      </c>
      <c r="AT19" s="1391" t="s">
        <v>9689</v>
      </c>
      <c r="AU19" s="1340" t="s">
        <v>930</v>
      </c>
      <c r="AV19" s="1374"/>
      <c r="AW19" s="1340" t="s">
        <v>4970</v>
      </c>
      <c r="AX19" s="1365"/>
      <c r="AY19" s="1018" t="s">
        <v>9690</v>
      </c>
      <c r="AZ19" s="1017"/>
      <c r="BA19" s="1017"/>
      <c r="BB19" s="1018" t="s">
        <v>9691</v>
      </c>
      <c r="BC19" s="1017"/>
      <c r="BD19" s="1365"/>
      <c r="BE19" s="1349" t="s">
        <v>6498</v>
      </c>
      <c r="BF19" s="1381"/>
      <c r="BG19" s="1349" t="s">
        <v>2221</v>
      </c>
      <c r="BH19" s="1349" t="s">
        <v>9692</v>
      </c>
      <c r="BI19" s="1349" t="s">
        <v>775</v>
      </c>
      <c r="BJ19" s="1349" t="s">
        <v>9693</v>
      </c>
      <c r="BK19" s="1442" t="s">
        <v>7038</v>
      </c>
      <c r="BL19" s="1365"/>
      <c r="BM19" s="1354" t="s">
        <v>8000</v>
      </c>
      <c r="BN19" s="1354" t="s">
        <v>3629</v>
      </c>
      <c r="BO19" s="1383"/>
      <c r="BP19" s="1354" t="s">
        <v>9694</v>
      </c>
      <c r="BQ19" s="1383"/>
      <c r="BR19" s="1354" t="s">
        <v>2673</v>
      </c>
      <c r="BS19" s="1383"/>
      <c r="BT19" s="1354" t="s">
        <v>9695</v>
      </c>
      <c r="BU19" s="1354" t="s">
        <v>9696</v>
      </c>
      <c r="BV19" s="1365"/>
      <c r="BW19" s="1443" t="s">
        <v>3446</v>
      </c>
      <c r="BX19" s="1358" t="s">
        <v>5263</v>
      </c>
      <c r="BY19" s="1385"/>
      <c r="BZ19" s="1385"/>
      <c r="CA19" s="1385"/>
      <c r="CB19" s="1358" t="s">
        <v>9697</v>
      </c>
      <c r="CC19" s="1358" t="s">
        <v>9698</v>
      </c>
      <c r="CD19" s="1385"/>
      <c r="CE19" s="1385"/>
      <c r="CF19" s="1385"/>
      <c r="CG19" s="1385"/>
    </row>
    <row r="20">
      <c r="A20" s="619" t="s">
        <v>2224</v>
      </c>
      <c r="B20" s="105" t="s">
        <v>9699</v>
      </c>
      <c r="C20" s="106" t="s">
        <v>904</v>
      </c>
      <c r="D20" s="107" t="s">
        <v>728</v>
      </c>
      <c r="E20" s="108" t="s">
        <v>904</v>
      </c>
      <c r="F20" s="109" t="s">
        <v>3131</v>
      </c>
      <c r="G20" s="105" t="s">
        <v>3595</v>
      </c>
      <c r="H20" s="1361" t="s">
        <v>4166</v>
      </c>
      <c r="I20" s="1326" t="s">
        <v>3821</v>
      </c>
      <c r="J20" s="1361" t="s">
        <v>6656</v>
      </c>
      <c r="K20" s="1364"/>
      <c r="L20" s="1364"/>
      <c r="M20" s="1364"/>
      <c r="N20" s="1364"/>
      <c r="O20" s="1361" t="s">
        <v>9700</v>
      </c>
      <c r="P20" s="1365"/>
      <c r="Q20" s="1330" t="s">
        <v>9701</v>
      </c>
      <c r="R20" s="1367"/>
      <c r="S20" s="1334" t="s">
        <v>8270</v>
      </c>
      <c r="T20" s="1330" t="s">
        <v>5063</v>
      </c>
      <c r="U20" s="1367"/>
      <c r="V20" s="1367"/>
      <c r="W20" s="1365"/>
      <c r="X20" s="1372"/>
      <c r="Y20" s="1335" t="s">
        <v>9702</v>
      </c>
      <c r="Z20" s="1372"/>
      <c r="AA20" s="1444" t="s">
        <v>967</v>
      </c>
      <c r="AB20" s="1369" t="s">
        <v>5671</v>
      </c>
      <c r="AC20" s="1369" t="s">
        <v>9703</v>
      </c>
      <c r="AD20" s="1335" t="s">
        <v>975</v>
      </c>
      <c r="AE20" s="1335" t="s">
        <v>9704</v>
      </c>
      <c r="AF20" s="1335" t="s">
        <v>9705</v>
      </c>
      <c r="AG20" s="1372"/>
      <c r="AH20" s="1365"/>
      <c r="AI20" s="1340" t="s">
        <v>9706</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9707</v>
      </c>
      <c r="BG20" s="1350" t="s">
        <v>2322</v>
      </c>
      <c r="BH20" s="1381"/>
      <c r="BI20" s="1380" t="s">
        <v>9708</v>
      </c>
      <c r="BJ20" s="1381"/>
      <c r="BK20" s="1349" t="s">
        <v>9709</v>
      </c>
      <c r="BL20" s="1365"/>
      <c r="BM20" s="1383"/>
      <c r="BN20" s="1383"/>
      <c r="BO20" s="1354" t="s">
        <v>9710</v>
      </c>
      <c r="BP20" s="1383"/>
      <c r="BQ20" s="1383"/>
      <c r="BR20" s="1383"/>
      <c r="BS20" s="1383"/>
      <c r="BT20" s="1398" t="s">
        <v>9711</v>
      </c>
      <c r="BU20" s="1398" t="s">
        <v>9712</v>
      </c>
      <c r="BV20" s="1365"/>
      <c r="BW20" s="1409" t="s">
        <v>9713</v>
      </c>
      <c r="BX20" s="1385"/>
      <c r="BY20" s="1384" t="s">
        <v>9714</v>
      </c>
      <c r="BZ20" s="1385"/>
      <c r="CA20" s="1410" t="s">
        <v>5590</v>
      </c>
      <c r="CB20" s="1410" t="s">
        <v>9715</v>
      </c>
      <c r="CC20" s="1385"/>
      <c r="CD20" s="1399" t="s">
        <v>634</v>
      </c>
      <c r="CE20" s="1385"/>
      <c r="CF20" s="1399" t="s">
        <v>7645</v>
      </c>
      <c r="CG20" s="1385"/>
    </row>
    <row r="21">
      <c r="A21" s="1445" t="s">
        <v>1830</v>
      </c>
      <c r="B21" s="83" t="s">
        <v>6847</v>
      </c>
      <c r="C21" s="84" t="s">
        <v>1353</v>
      </c>
      <c r="D21" s="85" t="s">
        <v>1353</v>
      </c>
      <c r="E21" s="86" t="s">
        <v>1353</v>
      </c>
      <c r="F21" s="87" t="s">
        <v>1353</v>
      </c>
      <c r="G21" s="83" t="s">
        <v>220</v>
      </c>
      <c r="H21" s="1364"/>
      <c r="I21" s="1364"/>
      <c r="J21" s="1364"/>
      <c r="K21" s="1364"/>
      <c r="L21" s="1326" t="s">
        <v>6169</v>
      </c>
      <c r="M21" s="1364"/>
      <c r="N21" s="1364"/>
      <c r="O21" s="1364"/>
      <c r="P21" s="1365"/>
      <c r="Q21" s="1367"/>
      <c r="R21" s="1367"/>
      <c r="S21" s="1367"/>
      <c r="T21" s="1367"/>
      <c r="U21" s="1367"/>
      <c r="V21" s="1330" t="s">
        <v>9716</v>
      </c>
      <c r="W21" s="1365"/>
      <c r="X21" s="1335" t="s">
        <v>4796</v>
      </c>
      <c r="Y21" s="1335"/>
      <c r="Z21" s="1335" t="s">
        <v>9183</v>
      </c>
      <c r="AA21" s="1438" t="s">
        <v>3652</v>
      </c>
      <c r="AB21" s="1372"/>
      <c r="AC21" s="1335" t="s">
        <v>7486</v>
      </c>
      <c r="AD21" s="1372"/>
      <c r="AE21" s="1372"/>
      <c r="AF21" s="1372"/>
      <c r="AG21" s="1372"/>
      <c r="AH21" s="1365"/>
      <c r="AI21" s="1374"/>
      <c r="AJ21" s="1374"/>
      <c r="AK21" s="1340" t="s">
        <v>5546</v>
      </c>
      <c r="AL21" s="1374"/>
      <c r="AM21" s="1374"/>
      <c r="AN21" s="1374"/>
      <c r="AO21" s="1374"/>
      <c r="AP21" s="1374"/>
      <c r="AQ21" s="1374"/>
      <c r="AR21" s="1374"/>
      <c r="AS21" s="1374"/>
      <c r="AT21" s="1374"/>
      <c r="AU21" s="1374"/>
      <c r="AV21" s="1374"/>
      <c r="AW21" s="1374"/>
      <c r="AX21" s="1365"/>
      <c r="AY21" s="1017"/>
      <c r="AZ21" s="1017"/>
      <c r="BA21" s="1018" t="s">
        <v>4718</v>
      </c>
      <c r="BB21" s="1018" t="s">
        <v>9717</v>
      </c>
      <c r="BC21" s="1017"/>
      <c r="BD21" s="1365"/>
      <c r="BE21" s="1381"/>
      <c r="BF21" s="1381"/>
      <c r="BG21" s="1381"/>
      <c r="BH21" s="1381"/>
      <c r="BI21" s="1381"/>
      <c r="BJ21" s="1381"/>
      <c r="BK21" s="1349" t="s">
        <v>9718</v>
      </c>
      <c r="BL21" s="1365"/>
      <c r="BM21" s="1354" t="s">
        <v>9719</v>
      </c>
      <c r="BN21" s="1383"/>
      <c r="BO21" s="1383"/>
      <c r="BP21" s="1383"/>
      <c r="BQ21" s="1383"/>
      <c r="BR21" s="1383"/>
      <c r="BS21" s="1383"/>
      <c r="BT21" s="1354" t="s">
        <v>9720</v>
      </c>
      <c r="BU21" s="1354" t="s">
        <v>9721</v>
      </c>
      <c r="BV21" s="1365"/>
      <c r="BW21" s="1358" t="s">
        <v>998</v>
      </c>
      <c r="BX21" s="1385"/>
      <c r="BY21" s="1385"/>
      <c r="BZ21" s="1385"/>
      <c r="CA21" s="1385"/>
      <c r="CB21" s="1385"/>
      <c r="CC21" s="1385"/>
      <c r="CD21" s="1385"/>
      <c r="CE21" s="1385"/>
      <c r="CF21" s="1385"/>
      <c r="CG21" s="1385"/>
    </row>
    <row r="22" ht="15.0" customHeight="1">
      <c r="A22" s="619" t="s">
        <v>9722</v>
      </c>
      <c r="B22" s="105" t="s">
        <v>9723</v>
      </c>
      <c r="C22" s="106" t="s">
        <v>904</v>
      </c>
      <c r="D22" s="107" t="s">
        <v>1353</v>
      </c>
      <c r="E22" s="108" t="s">
        <v>1353</v>
      </c>
      <c r="F22" s="109" t="s">
        <v>987</v>
      </c>
      <c r="G22" s="105" t="s">
        <v>1872</v>
      </c>
      <c r="H22" s="1326" t="s">
        <v>3329</v>
      </c>
      <c r="I22" s="1387"/>
      <c r="J22" s="1387"/>
      <c r="K22" s="1364"/>
      <c r="L22" s="1326" t="s">
        <v>9724</v>
      </c>
      <c r="M22" s="1364"/>
      <c r="N22" s="1326" t="s">
        <v>9725</v>
      </c>
      <c r="O22" s="1364"/>
      <c r="P22" s="1365"/>
      <c r="Q22" s="1330" t="s">
        <v>9726</v>
      </c>
      <c r="R22" s="1367"/>
      <c r="S22" s="1367"/>
      <c r="T22" s="1367"/>
      <c r="U22" s="1390" t="s">
        <v>9727</v>
      </c>
      <c r="V22" s="1330" t="s">
        <v>9728</v>
      </c>
      <c r="W22" s="1365"/>
      <c r="X22" s="1335"/>
      <c r="Y22" s="1335"/>
      <c r="Z22" s="1335" t="s">
        <v>9729</v>
      </c>
      <c r="AA22" s="1444" t="s">
        <v>4244</v>
      </c>
      <c r="AB22" s="1335" t="s">
        <v>1188</v>
      </c>
      <c r="AC22" s="1372"/>
      <c r="AD22" s="1372"/>
      <c r="AE22" s="1335" t="s">
        <v>9730</v>
      </c>
      <c r="AF22" s="1446" t="s">
        <v>9731</v>
      </c>
      <c r="AG22" s="1370" t="s">
        <v>9732</v>
      </c>
      <c r="AH22" s="1365"/>
      <c r="AI22" s="1342" t="s">
        <v>7028</v>
      </c>
      <c r="AJ22" s="1374"/>
      <c r="AK22" s="1374"/>
      <c r="AL22" s="1374"/>
      <c r="AM22" s="1374"/>
      <c r="AN22" s="1374"/>
      <c r="AO22" s="1374"/>
      <c r="AP22" s="1391" t="s">
        <v>9733</v>
      </c>
      <c r="AQ22" s="1340" t="s">
        <v>8046</v>
      </c>
      <c r="AR22" s="1374"/>
      <c r="AS22" s="1374"/>
      <c r="AT22" s="1391" t="s">
        <v>9734</v>
      </c>
      <c r="AU22" s="1340" t="s">
        <v>9735</v>
      </c>
      <c r="AV22" s="1374"/>
      <c r="AW22" s="1340" t="s">
        <v>9736</v>
      </c>
      <c r="AX22" s="1365"/>
      <c r="AY22" s="1017"/>
      <c r="AZ22" s="1017"/>
      <c r="BA22" s="1017"/>
      <c r="BB22" s="1018" t="s">
        <v>9737</v>
      </c>
      <c r="BC22" s="1017"/>
      <c r="BD22" s="1365"/>
      <c r="BE22" s="1381"/>
      <c r="BF22" s="1381"/>
      <c r="BG22" s="1381"/>
      <c r="BH22" s="1349"/>
      <c r="BI22" s="1381"/>
      <c r="BJ22" s="1395" t="s">
        <v>9738</v>
      </c>
      <c r="BK22" s="1380" t="s">
        <v>9739</v>
      </c>
      <c r="BL22" s="1365"/>
      <c r="BM22" s="1354" t="s">
        <v>7517</v>
      </c>
      <c r="BN22" s="1383"/>
      <c r="BO22" s="1383"/>
      <c r="BP22" s="1354" t="s">
        <v>2711</v>
      </c>
      <c r="BQ22" s="1383"/>
      <c r="BR22" s="1397" t="s">
        <v>1058</v>
      </c>
      <c r="BS22" s="1383"/>
      <c r="BT22" s="1354" t="s">
        <v>9740</v>
      </c>
      <c r="BU22" s="1354" t="s">
        <v>9741</v>
      </c>
      <c r="BV22" s="1365"/>
      <c r="BW22" s="1385"/>
      <c r="BX22" s="1385"/>
      <c r="BY22" s="1385"/>
      <c r="BZ22" s="1385"/>
      <c r="CA22" s="1385"/>
      <c r="CB22" s="1409" t="s">
        <v>9742</v>
      </c>
      <c r="CC22" s="1385"/>
      <c r="CD22" s="1385"/>
      <c r="CE22" s="1385"/>
      <c r="CF22" s="1385"/>
      <c r="CG22" s="1385"/>
    </row>
    <row r="23">
      <c r="A23" s="1445" t="s">
        <v>5873</v>
      </c>
      <c r="B23" s="83" t="s">
        <v>9743</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9744</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5892</v>
      </c>
      <c r="C24" s="106" t="s">
        <v>820</v>
      </c>
      <c r="D24" s="107" t="s">
        <v>728</v>
      </c>
      <c r="E24" s="108" t="s">
        <v>1353</v>
      </c>
      <c r="F24" s="109" t="s">
        <v>987</v>
      </c>
      <c r="G24" s="105" t="s">
        <v>2573</v>
      </c>
      <c r="H24" s="1326"/>
      <c r="I24" s="1364"/>
      <c r="J24" s="1364"/>
      <c r="K24" s="1364"/>
      <c r="L24" s="1364"/>
      <c r="M24" s="1364"/>
      <c r="N24" s="1364"/>
      <c r="O24" s="1364"/>
      <c r="P24" s="1365"/>
      <c r="Q24" s="1367"/>
      <c r="R24" s="1367"/>
      <c r="S24" s="1367"/>
      <c r="T24" s="1330" t="s">
        <v>1660</v>
      </c>
      <c r="U24" s="1334" t="s">
        <v>9745</v>
      </c>
      <c r="V24" s="1330" t="s">
        <v>9746</v>
      </c>
      <c r="W24" s="1365"/>
      <c r="X24" s="1372"/>
      <c r="Y24" s="1372"/>
      <c r="Z24" s="1372"/>
      <c r="AA24" s="1436"/>
      <c r="AB24" s="1370"/>
      <c r="AC24" s="1336" t="s">
        <v>9747</v>
      </c>
      <c r="AD24" s="1335" t="s">
        <v>9748</v>
      </c>
      <c r="AE24" s="1335" t="s">
        <v>4099</v>
      </c>
      <c r="AF24" s="1372"/>
      <c r="AG24" s="1372"/>
      <c r="AH24" s="1365"/>
      <c r="AI24" s="1374"/>
      <c r="AJ24" s="1374"/>
      <c r="AK24" s="1374"/>
      <c r="AL24" s="1374"/>
      <c r="AM24" s="1374"/>
      <c r="AN24" s="1375" t="s">
        <v>9749</v>
      </c>
      <c r="AO24" s="1374"/>
      <c r="AP24" s="1374"/>
      <c r="AQ24" s="1374"/>
      <c r="AR24" s="1374"/>
      <c r="AS24" s="1374"/>
      <c r="AT24" s="1374"/>
      <c r="AU24" s="1340" t="s">
        <v>2585</v>
      </c>
      <c r="AV24" s="1374"/>
      <c r="AW24" s="1374"/>
      <c r="AX24" s="1365"/>
      <c r="AY24" s="1017"/>
      <c r="AZ24" s="1017"/>
      <c r="BA24" s="1005" t="s">
        <v>1840</v>
      </c>
      <c r="BB24" s="1018" t="s">
        <v>9750</v>
      </c>
      <c r="BC24" s="1017"/>
      <c r="BD24" s="1365"/>
      <c r="BE24" s="1381"/>
      <c r="BF24" s="1381"/>
      <c r="BG24" s="1381"/>
      <c r="BH24" s="1381"/>
      <c r="BI24" s="1381"/>
      <c r="BJ24" s="1381"/>
      <c r="BK24" s="1381"/>
      <c r="BL24" s="1365"/>
      <c r="BM24" s="1354" t="s">
        <v>9751</v>
      </c>
      <c r="BN24" s="1383"/>
      <c r="BO24" s="1383"/>
      <c r="BP24" s="1383"/>
      <c r="BQ24" s="1383"/>
      <c r="BR24" s="1383"/>
      <c r="BS24" s="1383"/>
      <c r="BT24" s="1354" t="s">
        <v>9752</v>
      </c>
      <c r="BU24" s="1383"/>
      <c r="BV24" s="1365"/>
      <c r="BW24" s="1385"/>
      <c r="BX24" s="1385"/>
      <c r="BY24" s="1385"/>
      <c r="BZ24" s="1385"/>
      <c r="CA24" s="1385"/>
      <c r="CB24" s="1385"/>
      <c r="CC24" s="1385"/>
      <c r="CD24" s="1385"/>
      <c r="CE24" s="1385"/>
      <c r="CF24" s="1385"/>
      <c r="CG24" s="1385"/>
    </row>
    <row r="25">
      <c r="A25" s="1452" t="s">
        <v>9753</v>
      </c>
      <c r="B25" s="83" t="s">
        <v>540</v>
      </c>
      <c r="C25" s="84" t="s">
        <v>987</v>
      </c>
      <c r="D25" s="85" t="s">
        <v>1353</v>
      </c>
      <c r="E25" s="86" t="s">
        <v>1353</v>
      </c>
      <c r="F25" s="87" t="s">
        <v>987</v>
      </c>
      <c r="G25" s="83" t="s">
        <v>329</v>
      </c>
      <c r="H25" s="1364"/>
      <c r="I25" s="1364"/>
      <c r="J25" s="1364"/>
      <c r="K25" s="1364"/>
      <c r="L25" s="1364"/>
      <c r="M25" s="1364"/>
      <c r="N25" s="1364"/>
      <c r="O25" s="1364"/>
      <c r="P25" s="1365"/>
      <c r="Q25" s="1367"/>
      <c r="R25" s="1330" t="s">
        <v>205</v>
      </c>
      <c r="S25" s="1367"/>
      <c r="T25" s="1366" t="s">
        <v>4431</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6192</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2675</v>
      </c>
      <c r="BP25" s="1383"/>
      <c r="BQ25" s="1383"/>
      <c r="BR25" s="1356" t="s">
        <v>5441</v>
      </c>
      <c r="BS25" s="1383"/>
      <c r="BT25" s="1383"/>
      <c r="BU25" s="1356" t="s">
        <v>9754</v>
      </c>
      <c r="BV25" s="1365"/>
      <c r="BW25" s="1385"/>
      <c r="BX25" s="1358"/>
      <c r="BY25" s="1385"/>
      <c r="BZ25" s="1385"/>
      <c r="CA25" s="1385"/>
      <c r="CB25" s="1385"/>
      <c r="CC25" s="1385"/>
      <c r="CD25" s="1385"/>
      <c r="CE25" s="1385"/>
      <c r="CF25" s="1385"/>
      <c r="CG25" s="1385"/>
    </row>
    <row r="26">
      <c r="A26" s="619" t="s">
        <v>3759</v>
      </c>
      <c r="B26" s="105" t="s">
        <v>9755</v>
      </c>
      <c r="C26" s="106" t="s">
        <v>1353</v>
      </c>
      <c r="D26" s="107" t="s">
        <v>1353</v>
      </c>
      <c r="E26" s="108" t="s">
        <v>820</v>
      </c>
      <c r="F26" s="109" t="s">
        <v>820</v>
      </c>
      <c r="G26" s="105" t="s">
        <v>3595</v>
      </c>
      <c r="H26" s="1326" t="s">
        <v>3418</v>
      </c>
      <c r="I26" s="1364"/>
      <c r="J26" s="1364"/>
      <c r="K26" s="1364"/>
      <c r="L26" s="1326" t="s">
        <v>9756</v>
      </c>
      <c r="M26" s="1364"/>
      <c r="N26" s="1326" t="s">
        <v>9757</v>
      </c>
      <c r="O26" s="1364"/>
      <c r="P26" s="1365"/>
      <c r="Q26" s="1330" t="s">
        <v>9758</v>
      </c>
      <c r="R26" s="1367"/>
      <c r="S26" s="1367"/>
      <c r="T26" s="1367"/>
      <c r="U26" s="1390" t="s">
        <v>9499</v>
      </c>
      <c r="V26" s="1330" t="s">
        <v>9759</v>
      </c>
      <c r="W26" s="1365"/>
      <c r="X26" s="1372"/>
      <c r="Y26" s="1372"/>
      <c r="Z26" s="1335" t="s">
        <v>8425</v>
      </c>
      <c r="AA26" s="1436"/>
      <c r="AB26" s="1335" t="s">
        <v>5747</v>
      </c>
      <c r="AC26" s="1335" t="s">
        <v>9760</v>
      </c>
      <c r="AD26" s="1372"/>
      <c r="AE26" s="1335" t="s">
        <v>339</v>
      </c>
      <c r="AF26" s="1372"/>
      <c r="AG26" s="1335" t="s">
        <v>9761</v>
      </c>
      <c r="AH26" s="1365"/>
      <c r="AI26" s="1340" t="s">
        <v>9762</v>
      </c>
      <c r="AJ26" s="1340" t="s">
        <v>9763</v>
      </c>
      <c r="AK26" s="1340" t="s">
        <v>9764</v>
      </c>
      <c r="AL26" s="1340"/>
      <c r="AM26" s="1374"/>
      <c r="AN26" s="1374"/>
      <c r="AO26" s="1374"/>
      <c r="AP26" s="1340" t="s">
        <v>9765</v>
      </c>
      <c r="AQ26" s="1340" t="s">
        <v>9766</v>
      </c>
      <c r="AR26" s="1391"/>
      <c r="AS26" s="1340" t="s">
        <v>6671</v>
      </c>
      <c r="AT26" s="1340"/>
      <c r="AU26" s="1340" t="s">
        <v>848</v>
      </c>
      <c r="AV26" s="1374"/>
      <c r="AW26" s="1340" t="s">
        <v>9136</v>
      </c>
      <c r="AX26" s="1365"/>
      <c r="AY26" s="1018"/>
      <c r="AZ26" s="1018" t="s">
        <v>9767</v>
      </c>
      <c r="BA26" s="1017"/>
      <c r="BB26" s="1434" t="s">
        <v>9768</v>
      </c>
      <c r="BC26" s="1017"/>
      <c r="BD26" s="1365"/>
      <c r="BE26" s="1349" t="s">
        <v>7139</v>
      </c>
      <c r="BF26" s="1381"/>
      <c r="BG26" s="1381"/>
      <c r="BH26" s="1381"/>
      <c r="BI26" s="1381"/>
      <c r="BJ26" s="1349" t="s">
        <v>9769</v>
      </c>
      <c r="BK26" s="1349" t="s">
        <v>9770</v>
      </c>
      <c r="BL26" s="1365"/>
      <c r="BM26" s="1383"/>
      <c r="BN26" s="1383"/>
      <c r="BO26" s="1383"/>
      <c r="BP26" s="1354" t="s">
        <v>9771</v>
      </c>
      <c r="BQ26" s="1397" t="s">
        <v>7139</v>
      </c>
      <c r="BR26" s="1383"/>
      <c r="BS26" s="1383"/>
      <c r="BT26" s="1354" t="s">
        <v>9772</v>
      </c>
      <c r="BU26" s="1354" t="s">
        <v>9773</v>
      </c>
      <c r="BV26" s="1365"/>
      <c r="BW26" s="1359"/>
      <c r="BX26" s="1385"/>
      <c r="BY26" s="1385"/>
      <c r="BZ26" s="1385"/>
      <c r="CA26" s="1385"/>
      <c r="CB26" s="1385"/>
      <c r="CC26" s="1385"/>
      <c r="CD26" s="1385"/>
      <c r="CE26" s="1385"/>
      <c r="CF26" s="1410" t="s">
        <v>9774</v>
      </c>
      <c r="CG26" s="1385"/>
    </row>
    <row r="27">
      <c r="A27" s="652" t="s">
        <v>9775</v>
      </c>
      <c r="B27" s="83" t="s">
        <v>1139</v>
      </c>
      <c r="C27" s="84" t="s">
        <v>1353</v>
      </c>
      <c r="D27" s="85" t="s">
        <v>1353</v>
      </c>
      <c r="E27" s="86" t="s">
        <v>1353</v>
      </c>
      <c r="F27" s="87" t="s">
        <v>1353</v>
      </c>
      <c r="G27" s="83" t="s">
        <v>1069</v>
      </c>
      <c r="H27" s="1364"/>
      <c r="I27" s="1364"/>
      <c r="J27" s="1326" t="s">
        <v>9776</v>
      </c>
      <c r="K27" s="1364"/>
      <c r="L27" s="1364"/>
      <c r="M27" s="1364"/>
      <c r="N27" s="1364"/>
      <c r="O27" s="1326" t="s">
        <v>9777</v>
      </c>
      <c r="P27" s="1365"/>
      <c r="Q27" s="1367"/>
      <c r="R27" s="1367"/>
      <c r="S27" s="1367"/>
      <c r="T27" s="1367"/>
      <c r="U27" s="1367"/>
      <c r="V27" s="1330" t="s">
        <v>9778</v>
      </c>
      <c r="W27" s="1365"/>
      <c r="X27" s="1372"/>
      <c r="Y27" s="1372"/>
      <c r="Z27" s="1372"/>
      <c r="AA27" s="1436"/>
      <c r="AB27" s="1372"/>
      <c r="AC27" s="1372"/>
      <c r="AD27" s="1372"/>
      <c r="AE27" s="1335" t="s">
        <v>3581</v>
      </c>
      <c r="AF27" s="1335" t="s">
        <v>9779</v>
      </c>
      <c r="AG27" s="1372"/>
      <c r="AH27" s="1365"/>
      <c r="AI27" s="1374"/>
      <c r="AJ27" s="1374"/>
      <c r="AK27" s="1374"/>
      <c r="AL27" s="1374"/>
      <c r="AM27" s="1374"/>
      <c r="AN27" s="1340" t="s">
        <v>9780</v>
      </c>
      <c r="AO27" s="1374"/>
      <c r="AP27" s="1374"/>
      <c r="AQ27" s="1374"/>
      <c r="AR27" s="1374"/>
      <c r="AS27" s="1374"/>
      <c r="AT27" s="1374"/>
      <c r="AU27" s="1374"/>
      <c r="AV27" s="1374"/>
      <c r="AW27" s="1374"/>
      <c r="AX27" s="1365"/>
      <c r="AY27" s="1018" t="s">
        <v>9781</v>
      </c>
      <c r="AZ27" s="1017"/>
      <c r="BA27" s="1018"/>
      <c r="BB27" s="1018" t="s">
        <v>9782</v>
      </c>
      <c r="BC27" s="1017"/>
      <c r="BD27" s="1365"/>
      <c r="BE27" s="1381"/>
      <c r="BF27" s="1381"/>
      <c r="BG27" s="1381"/>
      <c r="BH27" s="1381"/>
      <c r="BI27" s="1381"/>
      <c r="BJ27" s="1381"/>
      <c r="BK27" s="1349" t="s">
        <v>9783</v>
      </c>
      <c r="BL27" s="1365"/>
      <c r="BM27" s="1383"/>
      <c r="BN27" s="1383"/>
      <c r="BO27" s="1383"/>
      <c r="BP27" s="1354" t="s">
        <v>2057</v>
      </c>
      <c r="BQ27" s="1383"/>
      <c r="BR27" s="1383"/>
      <c r="BS27" s="1383"/>
      <c r="BT27" s="1397" t="s">
        <v>9784</v>
      </c>
      <c r="BU27" s="1354" t="s">
        <v>9785</v>
      </c>
      <c r="BV27" s="1365"/>
      <c r="BW27" s="1358" t="s">
        <v>5615</v>
      </c>
      <c r="BX27" s="1385"/>
      <c r="BY27" s="1423"/>
      <c r="BZ27" s="1423"/>
      <c r="CA27" s="1385"/>
      <c r="CB27" s="1385"/>
      <c r="CC27" s="1385"/>
      <c r="CD27" s="1385"/>
      <c r="CE27" s="1385"/>
      <c r="CF27" s="1385"/>
      <c r="CG27" s="1385"/>
    </row>
    <row r="28">
      <c r="A28" s="619" t="s">
        <v>5861</v>
      </c>
      <c r="B28" s="105" t="s">
        <v>2227</v>
      </c>
      <c r="C28" s="106" t="s">
        <v>1353</v>
      </c>
      <c r="D28" s="107" t="s">
        <v>1353</v>
      </c>
      <c r="E28" s="108" t="s">
        <v>1353</v>
      </c>
      <c r="F28" s="109" t="s">
        <v>728</v>
      </c>
      <c r="G28" s="105" t="s">
        <v>1596</v>
      </c>
      <c r="H28" s="1361" t="str">
        <f>HYPERLINK("https://twitter.com/Qbe_Root/status/1240777796600975360","53.98")</f>
        <v>53.98</v>
      </c>
      <c r="I28" s="1326" t="s">
        <v>8582</v>
      </c>
      <c r="J28" s="1387"/>
      <c r="K28" s="1387"/>
      <c r="L28" s="1387" t="s">
        <v>9786</v>
      </c>
      <c r="M28" s="1364"/>
      <c r="N28" s="1364"/>
      <c r="O28" s="1364"/>
      <c r="P28" s="1365"/>
      <c r="Q28" s="1367"/>
      <c r="R28" s="1367"/>
      <c r="S28" s="1367"/>
      <c r="T28" s="1367"/>
      <c r="U28" s="1330" t="s">
        <v>306</v>
      </c>
      <c r="V28" s="1390" t="s">
        <v>9787</v>
      </c>
      <c r="W28" s="1365"/>
      <c r="X28" s="1370" t="s">
        <v>4792</v>
      </c>
      <c r="Y28" s="1372"/>
      <c r="Z28" s="1370" t="s">
        <v>7544</v>
      </c>
      <c r="AA28" s="1438" t="s">
        <v>4244</v>
      </c>
      <c r="AB28" s="1370" t="s">
        <v>2093</v>
      </c>
      <c r="AC28" s="1372"/>
      <c r="AD28" s="1372"/>
      <c r="AE28" s="1369" t="str">
        <f>HYPERLINK("https://twitter.com/Qbe_Root/status/1242884733232648192","56.04")</f>
        <v>56.04</v>
      </c>
      <c r="AF28" s="1370" t="s">
        <v>9788</v>
      </c>
      <c r="AG28" s="1372"/>
      <c r="AH28" s="1365"/>
      <c r="AI28" s="1374"/>
      <c r="AJ28" s="1340" t="s">
        <v>275</v>
      </c>
      <c r="AK28" s="1340" t="s">
        <v>9789</v>
      </c>
      <c r="AL28" s="1391"/>
      <c r="AM28" s="1374"/>
      <c r="AN28" s="1001" t="s">
        <v>9790</v>
      </c>
      <c r="AO28" s="1374"/>
      <c r="AP28" s="1374"/>
      <c r="AQ28" s="1374"/>
      <c r="AR28" s="1374"/>
      <c r="AS28" s="1374"/>
      <c r="AT28" s="1374"/>
      <c r="AU28" s="1340" t="s">
        <v>5657</v>
      </c>
      <c r="AV28" s="1340" t="s">
        <v>9791</v>
      </c>
      <c r="AW28" s="1374"/>
      <c r="AX28" s="1365"/>
      <c r="AY28" s="1017"/>
      <c r="AZ28" s="1017"/>
      <c r="BA28" s="1017"/>
      <c r="BB28" s="1434" t="s">
        <v>9792</v>
      </c>
      <c r="BC28" s="1017"/>
      <c r="BD28" s="1365"/>
      <c r="BE28" s="1381"/>
      <c r="BF28" s="1381"/>
      <c r="BG28" s="1381"/>
      <c r="BH28" s="1381"/>
      <c r="BI28" s="1349" t="s">
        <v>8684</v>
      </c>
      <c r="BJ28" s="1381"/>
      <c r="BK28" s="1349" t="s">
        <v>9793</v>
      </c>
      <c r="BL28" s="1365"/>
      <c r="BM28" s="1354" t="s">
        <v>7447</v>
      </c>
      <c r="BN28" s="1383"/>
      <c r="BO28" s="1383"/>
      <c r="BP28" s="1383"/>
      <c r="BQ28" s="1383"/>
      <c r="BR28" s="1397" t="s">
        <v>1411</v>
      </c>
      <c r="BS28" s="1383"/>
      <c r="BT28" s="1453" t="str">
        <f>HYPERLINK("https://twitter.com/Qbe_Root/status/1400138849058275330", "1:53.21")</f>
        <v>1:53.21</v>
      </c>
      <c r="BU28" s="1354" t="s">
        <v>9794</v>
      </c>
      <c r="BV28" s="1365"/>
      <c r="BW28" s="1385"/>
      <c r="BX28" s="1385"/>
      <c r="BY28" s="1385"/>
      <c r="BZ28" s="1385"/>
      <c r="CA28" s="1423" t="s">
        <v>4654</v>
      </c>
      <c r="CB28" s="1385"/>
      <c r="CC28" s="1385"/>
      <c r="CD28" s="1385"/>
      <c r="CE28" s="1385"/>
      <c r="CF28" s="1385"/>
      <c r="CG28" s="1385"/>
    </row>
    <row r="29">
      <c r="A29" s="652" t="s">
        <v>2288</v>
      </c>
      <c r="B29" s="83" t="s">
        <v>9795</v>
      </c>
      <c r="C29" s="84" t="s">
        <v>1353</v>
      </c>
      <c r="D29" s="85" t="s">
        <v>1353</v>
      </c>
      <c r="E29" s="86" t="s">
        <v>1353</v>
      </c>
      <c r="F29" s="87" t="s">
        <v>1353</v>
      </c>
      <c r="G29" s="83" t="s">
        <v>431</v>
      </c>
      <c r="H29" s="1326"/>
      <c r="I29" s="1364"/>
      <c r="J29" s="1364"/>
      <c r="K29" s="1364"/>
      <c r="L29" s="1326" t="s">
        <v>9796</v>
      </c>
      <c r="M29" s="1364"/>
      <c r="N29" s="1326" t="s">
        <v>9797</v>
      </c>
      <c r="O29" s="1326"/>
      <c r="P29" s="1365"/>
      <c r="Q29" s="1330" t="s">
        <v>9798</v>
      </c>
      <c r="R29" s="1367"/>
      <c r="S29" s="1367"/>
      <c r="T29" s="1367"/>
      <c r="U29" s="1367"/>
      <c r="V29" s="1330" t="s">
        <v>9799</v>
      </c>
      <c r="W29" s="1365"/>
      <c r="X29" s="1372"/>
      <c r="Y29" s="1372"/>
      <c r="Z29" s="1335" t="s">
        <v>7333</v>
      </c>
      <c r="AA29" s="1335" t="s">
        <v>9800</v>
      </c>
      <c r="AB29" s="1335" t="s">
        <v>9801</v>
      </c>
      <c r="AC29" s="1335" t="s">
        <v>9802</v>
      </c>
      <c r="AD29" s="1372"/>
      <c r="AE29" s="1335" t="s">
        <v>2848</v>
      </c>
      <c r="AF29" s="1372"/>
      <c r="AG29" s="1335" t="s">
        <v>9803</v>
      </c>
      <c r="AH29" s="1365"/>
      <c r="AI29" s="1374"/>
      <c r="AJ29" s="1374"/>
      <c r="AK29" s="1374"/>
      <c r="AL29" s="1374"/>
      <c r="AM29" s="1374"/>
      <c r="AN29" s="1340" t="s">
        <v>9804</v>
      </c>
      <c r="AO29" s="1374"/>
      <c r="AP29" s="1374"/>
      <c r="AQ29" s="1374"/>
      <c r="AR29" s="1374"/>
      <c r="AS29" s="1374"/>
      <c r="AT29" s="1374"/>
      <c r="AU29" s="1340" t="s">
        <v>323</v>
      </c>
      <c r="AV29" s="1374"/>
      <c r="AW29" s="1340" t="s">
        <v>9805</v>
      </c>
      <c r="AX29" s="1365"/>
      <c r="AY29" s="1017"/>
      <c r="AZ29" s="1017"/>
      <c r="BA29" s="1017"/>
      <c r="BB29" s="1018" t="s">
        <v>9806</v>
      </c>
      <c r="BC29" s="1017"/>
      <c r="BD29" s="1365"/>
      <c r="BE29" s="1381"/>
      <c r="BF29" s="1381"/>
      <c r="BG29" s="1381"/>
      <c r="BH29" s="1381"/>
      <c r="BI29" s="1381"/>
      <c r="BJ29" s="1349" t="s">
        <v>9807</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4659</v>
      </c>
      <c r="B30" s="105" t="s">
        <v>1873</v>
      </c>
      <c r="C30" s="106" t="s">
        <v>1353</v>
      </c>
      <c r="D30" s="107" t="s">
        <v>1353</v>
      </c>
      <c r="E30" s="108" t="s">
        <v>1353</v>
      </c>
      <c r="F30" s="109" t="s">
        <v>987</v>
      </c>
      <c r="G30" s="105" t="s">
        <v>1960</v>
      </c>
      <c r="H30" s="1326" t="s">
        <v>9808</v>
      </c>
      <c r="I30" s="1364"/>
      <c r="J30" s="1364"/>
      <c r="K30" s="1364"/>
      <c r="L30" s="1364"/>
      <c r="M30" s="1364"/>
      <c r="N30" s="1364"/>
      <c r="O30" s="1364"/>
      <c r="P30" s="1365"/>
      <c r="Q30" s="1367"/>
      <c r="R30" s="1367"/>
      <c r="S30" s="1330" t="s">
        <v>1105</v>
      </c>
      <c r="T30" s="1330" t="s">
        <v>3757</v>
      </c>
      <c r="U30" s="1330" t="s">
        <v>4094</v>
      </c>
      <c r="V30" s="1330" t="s">
        <v>9809</v>
      </c>
      <c r="W30" s="1365"/>
      <c r="X30" s="1335" t="s">
        <v>3355</v>
      </c>
      <c r="Y30" s="1372"/>
      <c r="Z30" s="1372"/>
      <c r="AA30" s="1436"/>
      <c r="AB30" s="1372"/>
      <c r="AC30" s="1372"/>
      <c r="AD30" s="1372"/>
      <c r="AE30" s="1372"/>
      <c r="AF30" s="1372"/>
      <c r="AG30" s="1372"/>
      <c r="AH30" s="1365"/>
      <c r="AI30" s="1374"/>
      <c r="AJ30" s="1374"/>
      <c r="AK30" s="1340" t="s">
        <v>5639</v>
      </c>
      <c r="AL30" s="1374"/>
      <c r="AM30" s="1374"/>
      <c r="AN30" s="1340" t="s">
        <v>9810</v>
      </c>
      <c r="AO30" s="1374"/>
      <c r="AP30" s="1345" t="s">
        <v>7930</v>
      </c>
      <c r="AQ30" s="1374"/>
      <c r="AR30" s="1374"/>
      <c r="AS30" s="1374"/>
      <c r="AT30" s="1374"/>
      <c r="AU30" s="1340" t="s">
        <v>1377</v>
      </c>
      <c r="AV30" s="1374"/>
      <c r="AW30" s="1374"/>
      <c r="AX30" s="1365"/>
      <c r="AY30" s="1017"/>
      <c r="AZ30" s="1018" t="s">
        <v>9811</v>
      </c>
      <c r="BA30" s="1018" t="s">
        <v>203</v>
      </c>
      <c r="BB30" s="1018" t="s">
        <v>9812</v>
      </c>
      <c r="BC30" s="1017"/>
      <c r="BD30" s="1365"/>
      <c r="BE30" s="1381"/>
      <c r="BF30" s="1381"/>
      <c r="BG30" s="1381"/>
      <c r="BH30" s="1381"/>
      <c r="BI30" s="1381"/>
      <c r="BJ30" s="1381"/>
      <c r="BK30" s="1381"/>
      <c r="BL30" s="1365"/>
      <c r="BM30" s="1398" t="s">
        <v>9813</v>
      </c>
      <c r="BN30" s="1383"/>
      <c r="BO30" s="1398" t="s">
        <v>1115</v>
      </c>
      <c r="BP30" s="1383"/>
      <c r="BQ30" s="1383"/>
      <c r="BR30" s="1383"/>
      <c r="BS30" s="1383"/>
      <c r="BT30" s="1354" t="s">
        <v>9814</v>
      </c>
      <c r="BU30" s="1354" t="s">
        <v>9815</v>
      </c>
      <c r="BV30" s="1365"/>
      <c r="BW30" s="1385"/>
      <c r="BX30" s="1409" t="s">
        <v>5272</v>
      </c>
      <c r="BY30" s="1385"/>
      <c r="BZ30" s="1385"/>
      <c r="CA30" s="1385"/>
      <c r="CB30" s="1385"/>
      <c r="CC30" s="1385"/>
      <c r="CD30" s="1385"/>
      <c r="CE30" s="1385"/>
      <c r="CF30" s="1385"/>
      <c r="CG30" s="1385"/>
    </row>
    <row r="31">
      <c r="A31" s="1454" t="s">
        <v>9816</v>
      </c>
      <c r="B31" s="83" t="s">
        <v>3878</v>
      </c>
      <c r="C31" s="84" t="s">
        <v>820</v>
      </c>
      <c r="D31" s="85" t="s">
        <v>1353</v>
      </c>
      <c r="E31" s="86" t="s">
        <v>1353</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9817</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1353</v>
      </c>
      <c r="D32" s="107" t="s">
        <v>820</v>
      </c>
      <c r="E32" s="108" t="s">
        <v>1353</v>
      </c>
      <c r="F32" s="109" t="s">
        <v>904</v>
      </c>
      <c r="G32" s="105" t="s">
        <v>2379</v>
      </c>
      <c r="H32" s="1326" t="s">
        <v>920</v>
      </c>
      <c r="I32" s="1364"/>
      <c r="J32" s="1364"/>
      <c r="K32" s="1364"/>
      <c r="L32" s="1326" t="s">
        <v>9818</v>
      </c>
      <c r="M32" s="1364"/>
      <c r="N32" s="1361" t="s">
        <v>9819</v>
      </c>
      <c r="O32" s="1364"/>
      <c r="P32" s="1365"/>
      <c r="Q32" s="1330" t="s">
        <v>9820</v>
      </c>
      <c r="R32" s="1367"/>
      <c r="S32" s="1330" t="s">
        <v>9821</v>
      </c>
      <c r="T32" s="1330" t="s">
        <v>4776</v>
      </c>
      <c r="U32" s="1330" t="s">
        <v>9822</v>
      </c>
      <c r="V32" s="1330" t="s">
        <v>9823</v>
      </c>
      <c r="W32" s="1365"/>
      <c r="X32" s="1372"/>
      <c r="Y32" s="1372"/>
      <c r="Z32" s="1372"/>
      <c r="AA32" s="1436"/>
      <c r="AB32" s="1372"/>
      <c r="AC32" s="1372"/>
      <c r="AD32" s="1335" t="s">
        <v>3935</v>
      </c>
      <c r="AE32" s="1335" t="s">
        <v>2589</v>
      </c>
      <c r="AF32" s="1372"/>
      <c r="AG32" s="1335" t="s">
        <v>9824</v>
      </c>
      <c r="AH32" s="1365"/>
      <c r="AI32" s="1374"/>
      <c r="AJ32" s="1374"/>
      <c r="AK32" s="1458" t="s">
        <v>9825</v>
      </c>
      <c r="AL32" s="1374"/>
      <c r="AM32" s="1374"/>
      <c r="AN32" s="1374"/>
      <c r="AO32" s="1374"/>
      <c r="AP32" s="1374"/>
      <c r="AQ32" s="1340" t="s">
        <v>9826</v>
      </c>
      <c r="AR32" s="1374"/>
      <c r="AS32" s="1374"/>
      <c r="AT32" s="1374"/>
      <c r="AU32" s="1340" t="s">
        <v>1660</v>
      </c>
      <c r="AV32" s="1374"/>
      <c r="AW32" s="1374"/>
      <c r="AX32" s="1365"/>
      <c r="AY32" s="1017"/>
      <c r="AZ32" s="1017"/>
      <c r="BA32" s="1018" t="s">
        <v>301</v>
      </c>
      <c r="BB32" s="1018" t="s">
        <v>9827</v>
      </c>
      <c r="BC32" s="1017"/>
      <c r="BD32" s="1365"/>
      <c r="BE32" s="1381"/>
      <c r="BF32" s="1349" t="s">
        <v>2352</v>
      </c>
      <c r="BG32" s="1381"/>
      <c r="BH32" s="1381"/>
      <c r="BI32" s="1381"/>
      <c r="BJ32" s="1349" t="s">
        <v>9828</v>
      </c>
      <c r="BK32" s="1381"/>
      <c r="BL32" s="1365"/>
      <c r="BM32" s="1383"/>
      <c r="BN32" s="1383"/>
      <c r="BO32" s="1383"/>
      <c r="BP32" s="1383"/>
      <c r="BQ32" s="1383"/>
      <c r="BR32" s="1383"/>
      <c r="BS32" s="1382" t="s">
        <v>7887</v>
      </c>
      <c r="BT32" s="1383"/>
      <c r="BU32" s="1354" t="s">
        <v>9829</v>
      </c>
      <c r="BV32" s="1365"/>
      <c r="BW32" s="1385"/>
      <c r="BX32" s="1385"/>
      <c r="BY32" s="1385"/>
      <c r="BZ32" s="1385"/>
      <c r="CA32" s="1385"/>
      <c r="CB32" s="1385"/>
      <c r="CC32" s="1385"/>
      <c r="CD32" s="1385"/>
      <c r="CE32" s="1385"/>
      <c r="CF32" s="1385"/>
      <c r="CG32" s="1385"/>
    </row>
    <row r="33">
      <c r="A33" s="652" t="s">
        <v>5865</v>
      </c>
      <c r="B33" s="83" t="s">
        <v>3732</v>
      </c>
      <c r="C33" s="84" t="s">
        <v>820</v>
      </c>
      <c r="D33" s="85" t="s">
        <v>1353</v>
      </c>
      <c r="E33" s="86" t="s">
        <v>1353</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5948</v>
      </c>
      <c r="AE33" s="1335" t="s">
        <v>9508</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9830</v>
      </c>
      <c r="BC33" s="1017"/>
      <c r="BD33" s="1365"/>
      <c r="BE33" s="1381"/>
      <c r="BF33" s="1381"/>
      <c r="BG33" s="1381"/>
      <c r="BH33" s="1381"/>
      <c r="BI33" s="1381"/>
      <c r="BJ33" s="1349" t="s">
        <v>9831</v>
      </c>
      <c r="BK33" s="1381"/>
      <c r="BL33" s="1365"/>
      <c r="BM33" s="1354" t="s">
        <v>7717</v>
      </c>
      <c r="BN33" s="1383"/>
      <c r="BO33" s="1383"/>
      <c r="BP33" s="1354" t="s">
        <v>940</v>
      </c>
      <c r="BQ33" s="1356" t="s">
        <v>9547</v>
      </c>
      <c r="BR33" s="1354" t="s">
        <v>259</v>
      </c>
      <c r="BS33" s="1383"/>
      <c r="BT33" s="1383"/>
      <c r="BU33" s="1383"/>
      <c r="BV33" s="1365"/>
      <c r="BW33" s="1385"/>
      <c r="BX33" s="1385"/>
      <c r="BY33" s="1385"/>
      <c r="BZ33" s="1385"/>
      <c r="CA33" s="1385"/>
      <c r="CB33" s="1358" t="s">
        <v>9832</v>
      </c>
      <c r="CC33" s="1385"/>
      <c r="CD33" s="1385"/>
      <c r="CE33" s="1385"/>
      <c r="CF33" s="1385"/>
      <c r="CG33" s="1385"/>
    </row>
    <row r="34">
      <c r="A34" s="619" t="s">
        <v>4477</v>
      </c>
      <c r="B34" s="105" t="s">
        <v>3323</v>
      </c>
      <c r="C34" s="106" t="s">
        <v>1353</v>
      </c>
      <c r="D34" s="107" t="s">
        <v>1353</v>
      </c>
      <c r="E34" s="108" t="s">
        <v>1353</v>
      </c>
      <c r="F34" s="109" t="s">
        <v>1353</v>
      </c>
      <c r="G34" s="105" t="s">
        <v>2573</v>
      </c>
      <c r="H34" s="1364"/>
      <c r="I34" s="1364"/>
      <c r="J34" s="1326" t="s">
        <v>9833</v>
      </c>
      <c r="K34" s="1326"/>
      <c r="L34" s="1326"/>
      <c r="M34" s="1326" t="s">
        <v>9834</v>
      </c>
      <c r="N34" s="1364"/>
      <c r="O34" s="1326" t="s">
        <v>9835</v>
      </c>
      <c r="P34" s="1365"/>
      <c r="Q34" s="1367"/>
      <c r="R34" s="1330" t="s">
        <v>6435</v>
      </c>
      <c r="S34" s="1367"/>
      <c r="T34" s="1367"/>
      <c r="U34" s="1367"/>
      <c r="V34" s="1330" t="s">
        <v>9836</v>
      </c>
      <c r="W34" s="1365"/>
      <c r="X34" s="1372"/>
      <c r="Y34" s="1372"/>
      <c r="Z34" s="1372"/>
      <c r="AA34" s="1444" t="s">
        <v>9837</v>
      </c>
      <c r="AB34" s="1335" t="s">
        <v>9838</v>
      </c>
      <c r="AC34" s="1372"/>
      <c r="AD34" s="1372"/>
      <c r="AE34" s="1372"/>
      <c r="AF34" s="1335" t="s">
        <v>9839</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9840</v>
      </c>
      <c r="BC34" s="1017"/>
      <c r="BD34" s="1365"/>
      <c r="BE34" s="1381"/>
      <c r="BF34" s="1381"/>
      <c r="BG34" s="1381"/>
      <c r="BH34" s="1381"/>
      <c r="BI34" s="1381"/>
      <c r="BJ34" s="1381"/>
      <c r="BK34" s="1349" t="s">
        <v>9841</v>
      </c>
      <c r="BL34" s="1365"/>
      <c r="BM34" s="1383"/>
      <c r="BN34" s="1383"/>
      <c r="BO34" s="1383"/>
      <c r="BP34" s="1383"/>
      <c r="BQ34" s="1383"/>
      <c r="BR34" s="1383"/>
      <c r="BS34" s="1383"/>
      <c r="BT34" s="1354" t="s">
        <v>9466</v>
      </c>
      <c r="BU34" s="1354" t="s">
        <v>9842</v>
      </c>
      <c r="BV34" s="1365"/>
      <c r="BW34" s="1385"/>
      <c r="BX34" s="1385"/>
      <c r="BY34" s="1385"/>
      <c r="BZ34" s="1385"/>
      <c r="CA34" s="1385"/>
      <c r="CB34" s="1385"/>
      <c r="CC34" s="1385"/>
      <c r="CD34" s="1385"/>
      <c r="CE34" s="1385"/>
      <c r="CF34" s="1385"/>
      <c r="CG34" s="1385"/>
    </row>
    <row r="35">
      <c r="A35" s="1459" t="s">
        <v>5092</v>
      </c>
      <c r="B35" s="83" t="s">
        <v>4814</v>
      </c>
      <c r="C35" s="84" t="s">
        <v>1353</v>
      </c>
      <c r="D35" s="85" t="s">
        <v>1353</v>
      </c>
      <c r="E35" s="86" t="s">
        <v>820</v>
      </c>
      <c r="F35" s="87" t="s">
        <v>904</v>
      </c>
      <c r="G35" s="83" t="s">
        <v>1069</v>
      </c>
      <c r="H35" s="1326" t="s">
        <v>349</v>
      </c>
      <c r="I35" s="1364"/>
      <c r="J35" s="1364"/>
      <c r="K35" s="1364"/>
      <c r="L35" s="1326" t="s">
        <v>9843</v>
      </c>
      <c r="M35" s="1364"/>
      <c r="N35" s="1326" t="s">
        <v>9844</v>
      </c>
      <c r="O35" s="1364"/>
      <c r="P35" s="1365"/>
      <c r="Q35" s="1330" t="s">
        <v>9845</v>
      </c>
      <c r="R35" s="1367"/>
      <c r="S35" s="1367"/>
      <c r="T35" s="1367"/>
      <c r="U35" s="1367"/>
      <c r="V35" s="1330" t="s">
        <v>9846</v>
      </c>
      <c r="W35" s="1365"/>
      <c r="X35" s="1372"/>
      <c r="Y35" s="1372"/>
      <c r="Z35" s="1372"/>
      <c r="AA35" s="1436"/>
      <c r="AB35" s="1372"/>
      <c r="AC35" s="1372"/>
      <c r="AD35" s="1372"/>
      <c r="AE35" s="1372"/>
      <c r="AF35" s="1372"/>
      <c r="AG35" s="1335" t="s">
        <v>9847</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9848</v>
      </c>
      <c r="BB35" s="1018" t="s">
        <v>9849</v>
      </c>
      <c r="BC35" s="1017"/>
      <c r="BD35" s="1365"/>
      <c r="BE35" s="1381"/>
      <c r="BF35" s="1381"/>
      <c r="BG35" s="1381"/>
      <c r="BH35" s="1381"/>
      <c r="BI35" s="1381"/>
      <c r="BJ35" s="1381"/>
      <c r="BK35" s="1381"/>
      <c r="BL35" s="1365"/>
      <c r="BM35" s="1383"/>
      <c r="BN35" s="1383"/>
      <c r="BO35" s="1354" t="s">
        <v>9850</v>
      </c>
      <c r="BP35" s="1383"/>
      <c r="BQ35" s="1383"/>
      <c r="BR35" s="1383"/>
      <c r="BS35" s="1355" t="s">
        <v>7145</v>
      </c>
      <c r="BT35" s="1383"/>
      <c r="BU35" s="1354" t="s">
        <v>9851</v>
      </c>
      <c r="BV35" s="1365"/>
      <c r="BW35" s="1385"/>
      <c r="BX35" s="1385"/>
      <c r="BY35" s="1385"/>
      <c r="BZ35" s="1385"/>
      <c r="CA35" s="1385"/>
      <c r="CB35" s="1385"/>
      <c r="CC35" s="1385"/>
      <c r="CD35" s="1385"/>
      <c r="CE35" s="1385"/>
      <c r="CF35" s="1409" t="s">
        <v>9852</v>
      </c>
      <c r="CG35" s="1385"/>
    </row>
    <row r="36">
      <c r="A36" s="619" t="s">
        <v>5485</v>
      </c>
      <c r="B36" s="105" t="s">
        <v>1872</v>
      </c>
      <c r="C36" s="106" t="s">
        <v>1353</v>
      </c>
      <c r="D36" s="107" t="s">
        <v>1353</v>
      </c>
      <c r="E36" s="108" t="s">
        <v>1353</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9853</v>
      </c>
      <c r="BV36" s="1365"/>
      <c r="BW36" s="1385"/>
      <c r="BX36" s="1385"/>
      <c r="BY36" s="1385"/>
      <c r="BZ36" s="1385"/>
      <c r="CA36" s="1385"/>
      <c r="CB36" s="1385"/>
      <c r="CC36" s="1385"/>
      <c r="CD36" s="1385"/>
      <c r="CE36" s="1385"/>
      <c r="CF36" s="1385"/>
      <c r="CG36" s="1385"/>
    </row>
    <row r="37">
      <c r="A37" s="652" t="s">
        <v>4855</v>
      </c>
      <c r="B37" s="83" t="s">
        <v>327</v>
      </c>
      <c r="C37" s="84" t="s">
        <v>1353</v>
      </c>
      <c r="D37" s="85" t="s">
        <v>1353</v>
      </c>
      <c r="E37" s="86" t="s">
        <v>1353</v>
      </c>
      <c r="F37" s="87" t="s">
        <v>1353</v>
      </c>
      <c r="G37" s="83" t="s">
        <v>328</v>
      </c>
      <c r="H37" s="1364"/>
      <c r="I37" s="1364"/>
      <c r="J37" s="1364"/>
      <c r="K37" s="1364"/>
      <c r="L37" s="1326" t="s">
        <v>4778</v>
      </c>
      <c r="M37" s="1364"/>
      <c r="N37" s="1326" t="s">
        <v>9854</v>
      </c>
      <c r="O37" s="1364"/>
      <c r="P37" s="1365"/>
      <c r="Q37" s="1367"/>
      <c r="R37" s="1367"/>
      <c r="S37" s="1367"/>
      <c r="T37" s="1367"/>
      <c r="U37" s="1390"/>
      <c r="V37" s="1330" t="s">
        <v>9855</v>
      </c>
      <c r="W37" s="1365"/>
      <c r="X37" s="1372"/>
      <c r="Y37" s="1372"/>
      <c r="Z37" s="1370" t="s">
        <v>7558</v>
      </c>
      <c r="AA37" s="1436"/>
      <c r="AB37" s="1335" t="s">
        <v>977</v>
      </c>
      <c r="AC37" s="1372"/>
      <c r="AD37" s="1372"/>
      <c r="AE37" s="1372"/>
      <c r="AF37" s="1335" t="s">
        <v>9856</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9857</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9858</v>
      </c>
      <c r="BV37" s="1365"/>
      <c r="BW37" s="1385"/>
      <c r="BX37" s="1385"/>
      <c r="BY37" s="1385"/>
      <c r="BZ37" s="1385"/>
      <c r="CA37" s="1385"/>
      <c r="CB37" s="1385"/>
      <c r="CC37" s="1385"/>
      <c r="CD37" s="1385"/>
      <c r="CE37" s="1385"/>
      <c r="CF37" s="1385"/>
      <c r="CG37" s="1385"/>
    </row>
    <row r="38" ht="15.75" customHeight="1">
      <c r="A38" s="1437" t="s">
        <v>2765</v>
      </c>
      <c r="B38" s="105" t="s">
        <v>2379</v>
      </c>
      <c r="C38" s="106" t="s">
        <v>1353</v>
      </c>
      <c r="D38" s="107" t="s">
        <v>1353</v>
      </c>
      <c r="E38" s="108" t="s">
        <v>1353</v>
      </c>
      <c r="F38" s="109" t="s">
        <v>1353</v>
      </c>
      <c r="G38" s="105" t="s">
        <v>728</v>
      </c>
      <c r="H38" s="1364"/>
      <c r="I38" s="1364"/>
      <c r="J38" s="1364"/>
      <c r="K38" s="1364"/>
      <c r="L38" s="1460" t="s">
        <v>8674</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9859</v>
      </c>
      <c r="BC38" s="1017"/>
      <c r="BD38" s="1365"/>
      <c r="BE38" s="1431" t="s">
        <v>9860</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1353</v>
      </c>
      <c r="D39" s="85" t="s">
        <v>1353</v>
      </c>
      <c r="E39" s="86" t="s">
        <v>1353</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6490</v>
      </c>
      <c r="B40" s="105" t="s">
        <v>328</v>
      </c>
      <c r="C40" s="106" t="s">
        <v>1353</v>
      </c>
      <c r="D40" s="107" t="s">
        <v>1353</v>
      </c>
      <c r="E40" s="108" t="s">
        <v>1353</v>
      </c>
      <c r="F40" s="109" t="s">
        <v>1353</v>
      </c>
      <c r="G40" s="105" t="s">
        <v>728</v>
      </c>
      <c r="H40" s="1364"/>
      <c r="I40" s="1364"/>
      <c r="J40" s="1364"/>
      <c r="K40" s="1364"/>
      <c r="L40" s="1364"/>
      <c r="M40" s="1364"/>
      <c r="N40" s="1326" t="s">
        <v>9861</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9862</v>
      </c>
      <c r="BC40" s="1017"/>
      <c r="BD40" s="1365"/>
      <c r="BE40" s="1381"/>
      <c r="BF40" s="1381"/>
      <c r="BG40" s="1381"/>
      <c r="BH40" s="1381"/>
      <c r="BI40" s="1381"/>
      <c r="BJ40" s="1381"/>
      <c r="BK40" s="1381"/>
      <c r="BL40" s="1365"/>
      <c r="BM40" s="1383"/>
      <c r="BN40" s="1383"/>
      <c r="BO40" s="1383"/>
      <c r="BP40" s="1383"/>
      <c r="BQ40" s="1383"/>
      <c r="BR40" s="1383"/>
      <c r="BS40" s="1383"/>
      <c r="BT40" s="1383"/>
      <c r="BU40" s="1354" t="s">
        <v>9863</v>
      </c>
      <c r="BV40" s="1365"/>
      <c r="BW40" s="1385"/>
      <c r="BX40" s="1385"/>
      <c r="BY40" s="1385"/>
      <c r="BZ40" s="1385"/>
      <c r="CA40" s="1385"/>
      <c r="CB40" s="1385"/>
      <c r="CC40" s="1385"/>
      <c r="CD40" s="1385"/>
      <c r="CE40" s="1385"/>
      <c r="CF40" s="1385"/>
      <c r="CG40" s="1385"/>
    </row>
    <row r="41" ht="15.75" customHeight="1">
      <c r="A41" s="1462" t="s">
        <v>6933</v>
      </c>
      <c r="B41" s="83" t="s">
        <v>328</v>
      </c>
      <c r="C41" s="84" t="s">
        <v>1353</v>
      </c>
      <c r="D41" s="85" t="s">
        <v>1353</v>
      </c>
      <c r="E41" s="86" t="s">
        <v>1353</v>
      </c>
      <c r="F41" s="87" t="s">
        <v>1353</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6922</v>
      </c>
      <c r="B42" s="105" t="s">
        <v>221</v>
      </c>
      <c r="C42" s="106" t="s">
        <v>1353</v>
      </c>
      <c r="D42" s="107" t="s">
        <v>1353</v>
      </c>
      <c r="E42" s="108" t="s">
        <v>1353</v>
      </c>
      <c r="F42" s="109" t="s">
        <v>1353</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9864</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1353</v>
      </c>
      <c r="D43" s="85" t="s">
        <v>1353</v>
      </c>
      <c r="E43" s="86" t="s">
        <v>1353</v>
      </c>
      <c r="F43" s="87" t="s">
        <v>1353</v>
      </c>
      <c r="G43" s="83" t="s">
        <v>820</v>
      </c>
      <c r="H43" s="1364"/>
      <c r="I43" s="1364"/>
      <c r="J43" s="1364"/>
      <c r="K43" s="1364"/>
      <c r="L43" s="1364"/>
      <c r="M43" s="1364"/>
      <c r="N43" s="1364"/>
      <c r="O43" s="1364"/>
      <c r="P43" s="1365"/>
      <c r="Q43" s="1367"/>
      <c r="R43" s="1367"/>
      <c r="S43" s="1367"/>
      <c r="T43" s="1367"/>
      <c r="U43" s="1367"/>
      <c r="V43" s="1330" t="s">
        <v>9865</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1353</v>
      </c>
      <c r="D44" s="107" t="s">
        <v>1353</v>
      </c>
      <c r="E44" s="108" t="s">
        <v>1353</v>
      </c>
      <c r="F44" s="109" t="s">
        <v>1353</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1353</v>
      </c>
      <c r="D45" s="85" t="s">
        <v>1353</v>
      </c>
      <c r="E45" s="86" t="s">
        <v>1353</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9866</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4465</v>
      </c>
      <c r="CG45" s="1385"/>
    </row>
    <row r="46">
      <c r="A46" s="619" t="s">
        <v>3470</v>
      </c>
      <c r="B46" s="105" t="s">
        <v>987</v>
      </c>
      <c r="C46" s="106" t="s">
        <v>1353</v>
      </c>
      <c r="D46" s="107" t="s">
        <v>1353</v>
      </c>
      <c r="E46" s="108" t="s">
        <v>1353</v>
      </c>
      <c r="F46" s="109" t="s">
        <v>1353</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9867</v>
      </c>
      <c r="B47" s="83" t="s">
        <v>987</v>
      </c>
      <c r="C47" s="84" t="s">
        <v>1353</v>
      </c>
      <c r="D47" s="85" t="s">
        <v>1353</v>
      </c>
      <c r="E47" s="86" t="s">
        <v>1353</v>
      </c>
      <c r="F47" s="87" t="s">
        <v>1353</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7014</v>
      </c>
      <c r="B48" s="105" t="s">
        <v>728</v>
      </c>
      <c r="C48" s="106" t="s">
        <v>1353</v>
      </c>
      <c r="D48" s="107" t="s">
        <v>1353</v>
      </c>
      <c r="E48" s="108" t="s">
        <v>1353</v>
      </c>
      <c r="F48" s="109" t="s">
        <v>1353</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1353</v>
      </c>
      <c r="D49" s="85" t="s">
        <v>1353</v>
      </c>
      <c r="E49" s="86" t="s">
        <v>1353</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9868</v>
      </c>
      <c r="B50" s="105" t="s">
        <v>904</v>
      </c>
      <c r="C50" s="106" t="s">
        <v>1353</v>
      </c>
      <c r="D50" s="107" t="s">
        <v>1353</v>
      </c>
      <c r="E50" s="108" t="s">
        <v>1353</v>
      </c>
      <c r="F50" s="109" t="s">
        <v>1353</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9869</v>
      </c>
      <c r="B51" s="83" t="s">
        <v>820</v>
      </c>
      <c r="C51" s="84" t="s">
        <v>1353</v>
      </c>
      <c r="D51" s="85" t="s">
        <v>1353</v>
      </c>
      <c r="E51" s="86" t="s">
        <v>1353</v>
      </c>
      <c r="F51" s="87" t="s">
        <v>1353</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8" t="s">
        <v>9870</v>
      </c>
      <c r="B1" s="1079" t="s">
        <v>7065</v>
      </c>
      <c r="C1" s="1475" t="s">
        <v>7066</v>
      </c>
      <c r="D1" s="1476" t="s">
        <v>9871</v>
      </c>
      <c r="E1" s="1477" t="s">
        <v>6086</v>
      </c>
      <c r="F1" s="1478" t="s">
        <v>6330</v>
      </c>
      <c r="G1" s="1479" t="s">
        <v>38</v>
      </c>
      <c r="H1" s="1480" t="s">
        <v>36</v>
      </c>
      <c r="I1" s="1476" t="s">
        <v>9872</v>
      </c>
      <c r="J1" s="1481" t="s">
        <v>39</v>
      </c>
      <c r="K1" s="1482" t="s">
        <v>6280</v>
      </c>
      <c r="L1" s="1088" t="s">
        <v>7098</v>
      </c>
      <c r="M1" s="1483" t="s">
        <v>7099</v>
      </c>
      <c r="N1" s="1484" t="s">
        <v>7100</v>
      </c>
      <c r="O1" s="1078" t="s">
        <v>7101</v>
      </c>
    </row>
    <row r="2" ht="15.75" customHeight="1">
      <c r="A2" s="1091" t="s">
        <v>7102</v>
      </c>
      <c r="B2" s="1485" t="s">
        <v>7103</v>
      </c>
      <c r="C2" s="1486">
        <v>0.04998842592592593</v>
      </c>
      <c r="D2" s="1094" t="s">
        <v>9873</v>
      </c>
      <c r="E2" s="1487" t="s">
        <v>9874</v>
      </c>
      <c r="F2" s="1488" t="s">
        <v>9875</v>
      </c>
      <c r="G2" s="1097" t="s">
        <v>9876</v>
      </c>
      <c r="H2" s="1099" t="s">
        <v>9877</v>
      </c>
      <c r="I2" s="1094" t="s">
        <v>9878</v>
      </c>
      <c r="J2" s="1100" t="s">
        <v>9879</v>
      </c>
      <c r="K2" s="1101" t="s">
        <v>9880</v>
      </c>
      <c r="L2" s="1102" t="s">
        <v>7126</v>
      </c>
      <c r="M2" s="1486">
        <v>0.05087962962962963</v>
      </c>
      <c r="N2" s="1489" t="str">
        <f t="shared" ref="N2:N17" si="1">TEXT(M2-C2, "m:ss")</f>
        <v>1:17</v>
      </c>
      <c r="O2" s="1104"/>
    </row>
    <row r="3" ht="15.75" customHeight="1">
      <c r="A3" s="1105" t="s">
        <v>7128</v>
      </c>
      <c r="B3" s="1490" t="s">
        <v>7129</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7165</v>
      </c>
      <c r="B4" s="1492" t="s">
        <v>7166</v>
      </c>
      <c r="C4" s="1486">
        <f>C17</f>
        <v>0.05158564815</v>
      </c>
      <c r="D4" s="1094" t="s">
        <v>9889</v>
      </c>
      <c r="E4" s="1491" t="s">
        <v>9890</v>
      </c>
      <c r="F4" s="1096" t="s">
        <v>9891</v>
      </c>
      <c r="G4" s="1097" t="s">
        <v>9892</v>
      </c>
      <c r="H4" s="1099" t="s">
        <v>9893</v>
      </c>
      <c r="I4" s="1094" t="s">
        <v>9894</v>
      </c>
      <c r="J4" s="1100" t="s">
        <v>9895</v>
      </c>
      <c r="K4" s="1101" t="s">
        <v>9896</v>
      </c>
      <c r="L4" s="1102" t="s">
        <v>7197</v>
      </c>
      <c r="M4" s="1489">
        <f>M17</f>
        <v>0.0521412037</v>
      </c>
      <c r="N4" s="1489" t="str">
        <f t="shared" si="1"/>
        <v>0:48</v>
      </c>
    </row>
    <row r="5" ht="15.75" customHeight="1">
      <c r="A5" s="1110" t="s">
        <v>535</v>
      </c>
      <c r="B5" s="1493" t="s">
        <v>7103</v>
      </c>
      <c r="C5" s="1494">
        <v>0.05</v>
      </c>
      <c r="D5" s="1126" t="s">
        <v>9897</v>
      </c>
      <c r="E5" s="1495" t="s">
        <v>9874</v>
      </c>
      <c r="F5" s="1130" t="s">
        <v>9875</v>
      </c>
      <c r="G5" s="1130" t="s">
        <v>9876</v>
      </c>
      <c r="H5" s="1130" t="s">
        <v>9877</v>
      </c>
      <c r="I5" s="1126" t="s">
        <v>9898</v>
      </c>
      <c r="J5" s="1130" t="s">
        <v>9899</v>
      </c>
      <c r="K5" s="1130" t="s">
        <v>9880</v>
      </c>
      <c r="L5" s="1131" t="s">
        <v>7213</v>
      </c>
      <c r="M5" s="1496">
        <v>0.05087962962962963</v>
      </c>
      <c r="N5" s="1497" t="str">
        <f t="shared" si="1"/>
        <v>1:16</v>
      </c>
      <c r="O5" s="1131" t="s">
        <v>9900</v>
      </c>
    </row>
    <row r="6" ht="15.75" customHeight="1">
      <c r="A6" s="1123" t="s">
        <v>5863</v>
      </c>
      <c r="B6" s="1493" t="s">
        <v>7103</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7103</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7103</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7236</v>
      </c>
      <c r="B9" s="1493" t="s">
        <v>7103</v>
      </c>
      <c r="C9" s="1494">
        <v>0.05068287037037037</v>
      </c>
      <c r="D9" s="1131" t="s">
        <v>9925</v>
      </c>
      <c r="E9" s="1501" t="s">
        <v>9926</v>
      </c>
      <c r="F9" s="1126" t="s">
        <v>9927</v>
      </c>
      <c r="G9" s="1131" t="s">
        <v>9928</v>
      </c>
      <c r="H9" s="1126" t="s">
        <v>9929</v>
      </c>
      <c r="I9" s="1131" t="s">
        <v>9930</v>
      </c>
      <c r="J9" s="1131" t="s">
        <v>9931</v>
      </c>
      <c r="K9" s="1131" t="s">
        <v>9932</v>
      </c>
      <c r="L9" s="1144" t="s">
        <v>7126</v>
      </c>
      <c r="M9" s="1496">
        <v>0.05164351851851852</v>
      </c>
      <c r="N9" s="1497" t="str">
        <f t="shared" si="1"/>
        <v>1:23</v>
      </c>
      <c r="O9" s="1131" t="s">
        <v>9900</v>
      </c>
    </row>
    <row r="10" ht="15.75" customHeight="1">
      <c r="A10" s="1502" t="s">
        <v>2765</v>
      </c>
      <c r="B10" s="1493" t="s">
        <v>7103</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7103</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1351</v>
      </c>
      <c r="B12" s="1493" t="s">
        <v>7103</v>
      </c>
      <c r="C12" s="1494">
        <v>0.05122685185185185</v>
      </c>
      <c r="D12" s="1131" t="s">
        <v>9950</v>
      </c>
      <c r="E12" s="1501" t="s">
        <v>7170</v>
      </c>
      <c r="F12" s="1131" t="s">
        <v>9951</v>
      </c>
      <c r="G12" s="1131" t="s">
        <v>9952</v>
      </c>
      <c r="H12" s="1131" t="s">
        <v>9953</v>
      </c>
      <c r="I12" s="1131" t="s">
        <v>7107</v>
      </c>
      <c r="J12" s="1131" t="s">
        <v>9954</v>
      </c>
      <c r="K12" s="1131" t="s">
        <v>9955</v>
      </c>
      <c r="L12" s="1126" t="s">
        <v>9956</v>
      </c>
      <c r="M12" s="1496">
        <v>0.052037037037037034</v>
      </c>
      <c r="N12" s="1497" t="str">
        <f t="shared" si="1"/>
        <v>1:10</v>
      </c>
      <c r="O12" s="1131" t="s">
        <v>9900</v>
      </c>
    </row>
    <row r="13" ht="15.75" customHeight="1">
      <c r="A13" s="1191" t="s">
        <v>637</v>
      </c>
      <c r="B13" s="1507" t="s">
        <v>7103</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7103</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7129</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6487</v>
      </c>
      <c r="B16" s="1493" t="s">
        <v>7103</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7166</v>
      </c>
      <c r="C17" s="1494">
        <v>0.05158564814814815</v>
      </c>
      <c r="D17" s="1512" t="s">
        <v>9889</v>
      </c>
      <c r="E17" s="1513" t="s">
        <v>9890</v>
      </c>
      <c r="F17" s="1512" t="s">
        <v>9891</v>
      </c>
      <c r="G17" s="1512" t="s">
        <v>9892</v>
      </c>
      <c r="H17" s="1512" t="s">
        <v>9893</v>
      </c>
      <c r="I17" s="1512" t="s">
        <v>9894</v>
      </c>
      <c r="J17" s="1512" t="s">
        <v>9895</v>
      </c>
      <c r="K17" s="1512" t="s">
        <v>9896</v>
      </c>
      <c r="L17" s="1512" t="s">
        <v>7197</v>
      </c>
      <c r="M17" s="1496">
        <v>0.052141203703703703</v>
      </c>
      <c r="N17" s="1497" t="str">
        <f t="shared" si="1"/>
        <v>0:48</v>
      </c>
      <c r="O17" s="1131" t="s">
        <v>9983</v>
      </c>
    </row>
    <row r="18" ht="15.75" customHeight="1">
      <c r="A18" s="1514" t="s">
        <v>2129</v>
      </c>
      <c r="B18" s="1515" t="s">
        <v>7103</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7103</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2882</v>
      </c>
      <c r="B20" s="1507" t="s">
        <v>7103</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2816</v>
      </c>
      <c r="B21" s="1507" t="s">
        <v>7129</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7129</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7166</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6596</v>
      </c>
      <c r="B24" s="1507" t="s">
        <v>7103</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7103</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6490</v>
      </c>
      <c r="B26" s="1507" t="s">
        <v>7103</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7129</v>
      </c>
      <c r="C27" s="1498">
        <v>0.05378472222222222</v>
      </c>
      <c r="D27" s="1215" t="s">
        <v>10062</v>
      </c>
      <c r="E27" s="1129" t="s">
        <v>10063</v>
      </c>
      <c r="F27" s="1131" t="s">
        <v>10064</v>
      </c>
      <c r="G27" s="1131" t="s">
        <v>10065</v>
      </c>
      <c r="H27" s="1131" t="s">
        <v>10066</v>
      </c>
      <c r="I27" s="1131" t="s">
        <v>6730</v>
      </c>
      <c r="J27" s="1131" t="s">
        <v>10067</v>
      </c>
      <c r="K27" s="1131" t="s">
        <v>10068</v>
      </c>
      <c r="L27" s="1131" t="s">
        <v>8083</v>
      </c>
      <c r="M27" s="1496">
        <v>0.054560185185185184</v>
      </c>
      <c r="N27" s="1496" t="str">
        <f t="shared" si="3"/>
        <v>1:07</v>
      </c>
      <c r="O27" s="1131"/>
    </row>
    <row r="28" ht="15.75" customHeight="1">
      <c r="A28" s="1147" t="s">
        <v>4625</v>
      </c>
      <c r="B28" s="1511" t="s">
        <v>7129</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7103</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7066</v>
      </c>
      <c r="C1" s="1549" t="s">
        <v>7099</v>
      </c>
      <c r="D1" s="1550" t="s">
        <v>7067</v>
      </c>
      <c r="E1" s="1550" t="s">
        <v>6512</v>
      </c>
      <c r="F1" s="1550" t="s">
        <v>6513</v>
      </c>
      <c r="G1" s="1550" t="s">
        <v>7068</v>
      </c>
      <c r="H1" s="1551"/>
      <c r="I1" s="1552" t="s">
        <v>10085</v>
      </c>
      <c r="J1" s="1553" t="s">
        <v>7070</v>
      </c>
      <c r="K1" s="1551"/>
      <c r="L1" s="1554" t="s">
        <v>6524</v>
      </c>
      <c r="M1" s="1554" t="s">
        <v>7071</v>
      </c>
      <c r="N1" s="1554" t="s">
        <v>7072</v>
      </c>
      <c r="O1" s="1554" t="s">
        <v>7073</v>
      </c>
      <c r="P1" s="1554" t="s">
        <v>6587</v>
      </c>
      <c r="Q1" s="1554" t="s">
        <v>7074</v>
      </c>
      <c r="R1" s="1554" t="s">
        <v>7075</v>
      </c>
      <c r="S1" s="1551"/>
      <c r="T1" s="1555" t="s">
        <v>7076</v>
      </c>
      <c r="U1" s="1556" t="s">
        <v>6520</v>
      </c>
      <c r="V1" s="1556" t="s">
        <v>6580</v>
      </c>
      <c r="W1" s="1555" t="s">
        <v>7077</v>
      </c>
      <c r="X1" s="1555" t="s">
        <v>7078</v>
      </c>
      <c r="Y1" s="1556" t="s">
        <v>10086</v>
      </c>
      <c r="Z1" s="1555" t="s">
        <v>7079</v>
      </c>
      <c r="AA1" s="1555" t="s">
        <v>7080</v>
      </c>
      <c r="AB1" s="1551"/>
      <c r="AC1" s="1557" t="s">
        <v>76</v>
      </c>
      <c r="AD1" s="1558" t="s">
        <v>6514</v>
      </c>
      <c r="AE1" s="1558" t="s">
        <v>6515</v>
      </c>
      <c r="AF1" s="1558" t="s">
        <v>7081</v>
      </c>
      <c r="AG1" s="1558" t="s">
        <v>7082</v>
      </c>
      <c r="AH1" s="1558" t="s">
        <v>6517</v>
      </c>
      <c r="AI1" s="1558" t="s">
        <v>7083</v>
      </c>
      <c r="AJ1" s="1559" t="s">
        <v>7084</v>
      </c>
      <c r="AK1" s="1560"/>
      <c r="AL1" s="1550" t="s">
        <v>7085</v>
      </c>
      <c r="AM1" s="1550" t="s">
        <v>7086</v>
      </c>
      <c r="AN1" s="1560"/>
      <c r="AO1" s="1561" t="s">
        <v>6521</v>
      </c>
      <c r="AP1" s="1561" t="s">
        <v>7087</v>
      </c>
      <c r="AQ1" s="1561" t="s">
        <v>7088</v>
      </c>
      <c r="AR1" s="1561" t="s">
        <v>6522</v>
      </c>
      <c r="AS1" s="1561" t="s">
        <v>7089</v>
      </c>
      <c r="AT1" s="1561" t="s">
        <v>7090</v>
      </c>
      <c r="AU1" s="1561" t="s">
        <v>7091</v>
      </c>
      <c r="AV1" s="1551"/>
      <c r="AW1" s="1562" t="s">
        <v>6523</v>
      </c>
      <c r="AX1" s="1562" t="s">
        <v>7092</v>
      </c>
      <c r="AY1" s="1562" t="s">
        <v>7093</v>
      </c>
      <c r="AZ1" s="1562" t="s">
        <v>7094</v>
      </c>
      <c r="BA1" s="1562" t="s">
        <v>7095</v>
      </c>
      <c r="BB1" s="1562" t="s">
        <v>7096</v>
      </c>
      <c r="BC1" s="1562" t="s">
        <v>7097</v>
      </c>
      <c r="BD1" s="1563"/>
      <c r="BE1" s="1564" t="s">
        <v>7098</v>
      </c>
      <c r="BF1" s="1565" t="s">
        <v>10087</v>
      </c>
      <c r="BG1" s="1565" t="s">
        <v>10088</v>
      </c>
      <c r="BH1" s="1565" t="s">
        <v>6582</v>
      </c>
      <c r="BI1" s="1565" t="s">
        <v>10089</v>
      </c>
      <c r="BJ1" s="1566"/>
      <c r="BK1" s="1567" t="s">
        <v>10090</v>
      </c>
      <c r="BL1" s="1567" t="s">
        <v>10091</v>
      </c>
      <c r="BM1" s="1567" t="s">
        <v>10092</v>
      </c>
      <c r="BN1" s="1567" t="s">
        <v>10093</v>
      </c>
      <c r="BO1" s="1567" t="s">
        <v>10094</v>
      </c>
      <c r="BP1" s="1567" t="s">
        <v>10095</v>
      </c>
      <c r="BQ1" s="1567" t="s">
        <v>6519</v>
      </c>
      <c r="BR1" s="1567" t="s">
        <v>6518</v>
      </c>
      <c r="BS1" s="1567" t="s">
        <v>10096</v>
      </c>
      <c r="BT1" s="1557" t="s">
        <v>68</v>
      </c>
      <c r="BU1" s="1566"/>
      <c r="BV1" s="1568" t="s">
        <v>10097</v>
      </c>
      <c r="BW1" s="1568" t="s">
        <v>10098</v>
      </c>
      <c r="BX1" s="1568" t="s">
        <v>10099</v>
      </c>
      <c r="BY1" s="1568" t="s">
        <v>10100</v>
      </c>
      <c r="BZ1" s="1568" t="s">
        <v>6511</v>
      </c>
      <c r="CA1" s="1566"/>
      <c r="CB1" s="1569" t="s">
        <v>6581</v>
      </c>
      <c r="CC1" s="1570" t="s">
        <v>10101</v>
      </c>
      <c r="CD1" s="1570" t="s">
        <v>10102</v>
      </c>
      <c r="CE1" s="1557" t="s">
        <v>70</v>
      </c>
      <c r="CF1" s="1566"/>
      <c r="CG1" s="1571" t="s">
        <v>10103</v>
      </c>
      <c r="CH1" s="1571" t="s">
        <v>10104</v>
      </c>
      <c r="CI1" s="1571" t="s">
        <v>10105</v>
      </c>
      <c r="CJ1" s="1571" t="s">
        <v>6585</v>
      </c>
      <c r="CK1" s="1566"/>
      <c r="CL1" s="1572" t="s">
        <v>10106</v>
      </c>
      <c r="CM1" s="1572" t="s">
        <v>10107</v>
      </c>
      <c r="CN1" s="1572" t="s">
        <v>6584</v>
      </c>
      <c r="CO1" s="1572" t="s">
        <v>6583</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6417</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7238</v>
      </c>
      <c r="F2" s="1580" t="s">
        <v>10120</v>
      </c>
      <c r="G2" s="1580" t="s">
        <v>4915</v>
      </c>
      <c r="H2" s="1580"/>
      <c r="I2" s="1581" t="s">
        <v>10121</v>
      </c>
      <c r="J2" s="1580">
        <v>47.99</v>
      </c>
      <c r="K2" s="1580"/>
      <c r="L2" s="1580" t="s">
        <v>7240</v>
      </c>
      <c r="M2" s="1580" t="s">
        <v>2350</v>
      </c>
      <c r="N2" s="1580" t="s">
        <v>8817</v>
      </c>
      <c r="O2" s="1580" t="s">
        <v>7241</v>
      </c>
      <c r="P2" s="1581" t="s">
        <v>7209</v>
      </c>
      <c r="Q2" s="1581" t="s">
        <v>10122</v>
      </c>
      <c r="R2" s="1580">
        <v>56.35</v>
      </c>
      <c r="S2" s="1580"/>
      <c r="T2" s="1580" t="s">
        <v>10123</v>
      </c>
      <c r="U2" s="1580" t="s">
        <v>7466</v>
      </c>
      <c r="V2" s="1580" t="s">
        <v>10124</v>
      </c>
      <c r="W2" s="1580" t="s">
        <v>2877</v>
      </c>
      <c r="X2" s="1581" t="s">
        <v>7575</v>
      </c>
      <c r="Y2" s="1580" t="s">
        <v>10125</v>
      </c>
      <c r="Z2" s="1580" t="s">
        <v>10126</v>
      </c>
      <c r="AA2" s="1580" t="s">
        <v>10127</v>
      </c>
      <c r="AB2" s="1580"/>
      <c r="AC2" s="1580" t="s">
        <v>4130</v>
      </c>
      <c r="AD2" s="1581" t="s">
        <v>10128</v>
      </c>
      <c r="AE2" s="1580" t="s">
        <v>10129</v>
      </c>
      <c r="AF2" s="1580">
        <v>46.63</v>
      </c>
      <c r="AG2" s="1580" t="s">
        <v>2511</v>
      </c>
      <c r="AH2" s="1580" t="s">
        <v>8439</v>
      </c>
      <c r="AI2" s="1580" t="s">
        <v>7309</v>
      </c>
      <c r="AJ2" s="1582">
        <v>48.65</v>
      </c>
      <c r="AK2" s="1580"/>
      <c r="AL2" s="1580" t="s">
        <v>7252</v>
      </c>
      <c r="AM2" s="1580">
        <v>47.81</v>
      </c>
      <c r="AN2" s="1580"/>
      <c r="AO2" s="1580" t="s">
        <v>10130</v>
      </c>
      <c r="AP2" s="1580" t="s">
        <v>4282</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9687</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4741</v>
      </c>
      <c r="CE2" s="1580">
        <v>49.61</v>
      </c>
      <c r="CF2" s="1580"/>
      <c r="CG2" s="1583" t="s">
        <v>5398</v>
      </c>
      <c r="CH2" s="1580" t="s">
        <v>10150</v>
      </c>
      <c r="CI2" s="1580" t="s">
        <v>10151</v>
      </c>
      <c r="CJ2" s="1580" t="s">
        <v>10152</v>
      </c>
      <c r="CK2" s="1580"/>
      <c r="CL2" s="1580" t="s">
        <v>10153</v>
      </c>
      <c r="CM2" s="1580" t="s">
        <v>10154</v>
      </c>
      <c r="CN2" s="1580" t="s">
        <v>10155</v>
      </c>
      <c r="CO2" s="1580" t="s">
        <v>10156</v>
      </c>
      <c r="CP2" s="1580"/>
      <c r="CQ2" s="1580">
        <v>45.49</v>
      </c>
      <c r="CR2" s="1581">
        <v>45.81</v>
      </c>
      <c r="CS2" s="1581" t="s">
        <v>6758</v>
      </c>
      <c r="CT2" s="1580" t="s">
        <v>8858</v>
      </c>
      <c r="CU2" s="1580">
        <v>30.72</v>
      </c>
      <c r="CV2" s="1580">
        <v>23.86</v>
      </c>
      <c r="CW2" s="1580" t="s">
        <v>3491</v>
      </c>
      <c r="CX2" s="1580">
        <v>48.47</v>
      </c>
      <c r="CY2" s="1581">
        <v>56.62</v>
      </c>
      <c r="CZ2" s="1580">
        <v>17.76</v>
      </c>
      <c r="DA2" s="1580">
        <v>31.39</v>
      </c>
      <c r="DB2" s="1580">
        <v>54.55</v>
      </c>
      <c r="DC2" s="1583">
        <v>35.9</v>
      </c>
      <c r="DD2" s="1580"/>
      <c r="DE2" s="1580" t="s">
        <v>4904</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3520</v>
      </c>
      <c r="N3" s="1589" t="s">
        <v>8817</v>
      </c>
      <c r="O3" s="1587" t="s">
        <v>5812</v>
      </c>
      <c r="P3" s="1589" t="s">
        <v>7209</v>
      </c>
      <c r="Q3" s="1589" t="s">
        <v>10122</v>
      </c>
      <c r="R3" s="1587">
        <v>56.72</v>
      </c>
      <c r="S3" s="1588"/>
      <c r="T3" s="1589" t="s">
        <v>10123</v>
      </c>
      <c r="U3" s="1587" t="s">
        <v>8395</v>
      </c>
      <c r="V3" s="1587" t="s">
        <v>10166</v>
      </c>
      <c r="W3" s="1587" t="s">
        <v>4393</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6093</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5010</v>
      </c>
      <c r="AZ3" s="1598" t="s">
        <v>10136</v>
      </c>
      <c r="BA3" s="1597" t="s">
        <v>5809</v>
      </c>
      <c r="BB3" s="1597" t="s">
        <v>8426</v>
      </c>
      <c r="BC3" s="1598">
        <v>42.88</v>
      </c>
      <c r="BD3" s="1591"/>
      <c r="BE3" s="1597" t="s">
        <v>10175</v>
      </c>
      <c r="BF3" s="1598" t="s">
        <v>10139</v>
      </c>
      <c r="BG3" s="1599" t="s">
        <v>9687</v>
      </c>
      <c r="BH3" s="1599" t="s">
        <v>4239</v>
      </c>
      <c r="BI3" s="1600" t="s">
        <v>10176</v>
      </c>
      <c r="BJ3" s="1601"/>
      <c r="BK3" s="1594" t="s">
        <v>10177</v>
      </c>
      <c r="BL3" s="1602" t="s">
        <v>4291</v>
      </c>
      <c r="BM3" s="1602" t="s">
        <v>10178</v>
      </c>
      <c r="BN3" s="1603">
        <v>59.82</v>
      </c>
      <c r="BO3" s="1602" t="s">
        <v>3811</v>
      </c>
      <c r="BP3" s="1602" t="s">
        <v>10179</v>
      </c>
      <c r="BQ3" s="1602" t="s">
        <v>2496</v>
      </c>
      <c r="BR3" s="1602" t="s">
        <v>10180</v>
      </c>
      <c r="BS3" s="1602" t="s">
        <v>10181</v>
      </c>
      <c r="BT3" s="1602">
        <v>42.76</v>
      </c>
      <c r="BU3" s="1591"/>
      <c r="BV3" s="1604" t="s">
        <v>9267</v>
      </c>
      <c r="BW3" s="1605" t="s">
        <v>10182</v>
      </c>
      <c r="BX3" s="1606" t="s">
        <v>8497</v>
      </c>
      <c r="BY3" s="1605" t="s">
        <v>2972</v>
      </c>
      <c r="BZ3" s="1605" t="s">
        <v>4213</v>
      </c>
      <c r="CA3" s="1601"/>
      <c r="CB3" s="1600" t="s">
        <v>10183</v>
      </c>
      <c r="CC3" s="1607" t="s">
        <v>7381</v>
      </c>
      <c r="CD3" s="1607" t="s">
        <v>2871</v>
      </c>
      <c r="CE3" s="1607">
        <v>52.55</v>
      </c>
      <c r="CF3" s="1591"/>
      <c r="CG3" s="1606" t="s">
        <v>5398</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3491</v>
      </c>
      <c r="CX3" s="1594">
        <v>48.96</v>
      </c>
      <c r="CY3" s="1604">
        <v>56.62</v>
      </c>
      <c r="CZ3" s="1594">
        <v>18.63</v>
      </c>
      <c r="DA3" s="1604">
        <v>31.39</v>
      </c>
      <c r="DB3" s="1604">
        <v>54.55</v>
      </c>
      <c r="DC3" s="1604">
        <v>35.9</v>
      </c>
      <c r="DD3" s="1601"/>
      <c r="DE3" s="1594" t="s">
        <v>6164</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4717</v>
      </c>
      <c r="P4" s="1614" t="s">
        <v>4200</v>
      </c>
      <c r="Q4" s="1614" t="s">
        <v>10191</v>
      </c>
      <c r="R4" s="1615">
        <v>56.35</v>
      </c>
      <c r="S4" s="1616" t="s">
        <v>10192</v>
      </c>
      <c r="T4" s="1614" t="s">
        <v>10192</v>
      </c>
      <c r="U4" s="1616" t="s">
        <v>7520</v>
      </c>
      <c r="V4" s="1615" t="s">
        <v>10124</v>
      </c>
      <c r="W4" s="1615" t="s">
        <v>2877</v>
      </c>
      <c r="X4" s="1616" t="s">
        <v>9479</v>
      </c>
      <c r="Y4" s="1614" t="s">
        <v>10193</v>
      </c>
      <c r="Z4" s="1615" t="s">
        <v>10126</v>
      </c>
      <c r="AA4" s="1615" t="s">
        <v>10127</v>
      </c>
      <c r="AB4" s="1616">
        <v>53.53</v>
      </c>
      <c r="AC4" s="1617" t="s">
        <v>4130</v>
      </c>
      <c r="AD4" s="1615" t="s">
        <v>10128</v>
      </c>
      <c r="AE4" s="1614" t="s">
        <v>8842</v>
      </c>
      <c r="AF4" s="1616">
        <v>46.78</v>
      </c>
      <c r="AG4" s="1614" t="s">
        <v>10170</v>
      </c>
      <c r="AH4" s="1615" t="s">
        <v>8439</v>
      </c>
      <c r="AI4" s="1616" t="s">
        <v>3294</v>
      </c>
      <c r="AJ4" s="1615">
        <v>48.65</v>
      </c>
      <c r="AK4" s="1616" t="s">
        <v>8068</v>
      </c>
      <c r="AL4" s="1618" t="s">
        <v>10194</v>
      </c>
      <c r="AM4" s="1619">
        <v>47.9</v>
      </c>
      <c r="AN4" s="1616" t="s">
        <v>7897</v>
      </c>
      <c r="AO4" s="1614" t="s">
        <v>7897</v>
      </c>
      <c r="AP4" s="1616" t="s">
        <v>7477</v>
      </c>
      <c r="AQ4" s="1615">
        <v>56.99</v>
      </c>
      <c r="AR4" s="1614" t="s">
        <v>3213</v>
      </c>
      <c r="AS4" s="1616" t="s">
        <v>10195</v>
      </c>
      <c r="AT4" s="1614" t="s">
        <v>10196</v>
      </c>
      <c r="AU4" s="1614" t="s">
        <v>8068</v>
      </c>
      <c r="AV4" s="1616" t="s">
        <v>7039</v>
      </c>
      <c r="AW4" s="1614" t="s">
        <v>7039</v>
      </c>
      <c r="AX4" s="1614" t="s">
        <v>10197</v>
      </c>
      <c r="AY4" s="1615" t="s">
        <v>10135</v>
      </c>
      <c r="AZ4" s="1614" t="s">
        <v>10198</v>
      </c>
      <c r="BA4" s="1614" t="s">
        <v>7768</v>
      </c>
      <c r="BB4" s="1614" t="s">
        <v>5252</v>
      </c>
      <c r="BC4" s="1614">
        <v>47.08</v>
      </c>
      <c r="BD4" s="1616" t="s">
        <v>10199</v>
      </c>
      <c r="BE4" s="1615" t="s">
        <v>10138</v>
      </c>
      <c r="BF4" s="1616" t="s">
        <v>5631</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7181</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6727</v>
      </c>
      <c r="B5" s="1585" t="s">
        <v>10221</v>
      </c>
      <c r="C5" s="1585" t="s">
        <v>10222</v>
      </c>
      <c r="D5" s="1620" t="s">
        <v>10223</v>
      </c>
      <c r="E5" s="1621" t="s">
        <v>1651</v>
      </c>
      <c r="F5" s="1622" t="s">
        <v>10224</v>
      </c>
      <c r="G5" s="1623" t="s">
        <v>4915</v>
      </c>
      <c r="H5" s="1588"/>
      <c r="I5" s="1624" t="s">
        <v>10225</v>
      </c>
      <c r="J5" s="1622" t="s">
        <v>5921</v>
      </c>
      <c r="K5" s="1588"/>
      <c r="L5" s="1621" t="s">
        <v>2329</v>
      </c>
      <c r="M5" s="1622" t="s">
        <v>8548</v>
      </c>
      <c r="N5" s="1625" t="s">
        <v>5774</v>
      </c>
      <c r="O5" s="1621" t="s">
        <v>7668</v>
      </c>
      <c r="P5" s="1622" t="s">
        <v>10226</v>
      </c>
      <c r="Q5" s="1626" t="s">
        <v>10227</v>
      </c>
      <c r="R5" s="1621" t="s">
        <v>10228</v>
      </c>
      <c r="S5" s="1613"/>
      <c r="T5" s="1622" t="s">
        <v>10229</v>
      </c>
      <c r="U5" s="1624" t="s">
        <v>10230</v>
      </c>
      <c r="V5" s="1621" t="s">
        <v>9488</v>
      </c>
      <c r="W5" s="1621" t="s">
        <v>10231</v>
      </c>
      <c r="X5" s="1587" t="s">
        <v>6194</v>
      </c>
      <c r="Y5" s="1621" t="s">
        <v>10232</v>
      </c>
      <c r="Z5" s="1621" t="s">
        <v>10233</v>
      </c>
      <c r="AA5" s="1587" t="s">
        <v>10234</v>
      </c>
      <c r="AB5" s="1613"/>
      <c r="AC5" s="1621" t="s">
        <v>9622</v>
      </c>
      <c r="AD5" s="1622" t="s">
        <v>10235</v>
      </c>
      <c r="AE5" s="1621" t="s">
        <v>8175</v>
      </c>
      <c r="AF5" s="1625">
        <v>47.72</v>
      </c>
      <c r="AG5" s="1621" t="s">
        <v>1767</v>
      </c>
      <c r="AH5" s="1622" t="s">
        <v>154</v>
      </c>
      <c r="AI5" s="1625" t="s">
        <v>4310</v>
      </c>
      <c r="AJ5" s="1622" t="s">
        <v>8051</v>
      </c>
      <c r="AK5" s="1627"/>
      <c r="AL5" s="1592" t="s">
        <v>10236</v>
      </c>
      <c r="AM5" s="1622" t="s">
        <v>6359</v>
      </c>
      <c r="AN5" s="1613"/>
      <c r="AO5" s="1622" t="s">
        <v>10237</v>
      </c>
      <c r="AP5" s="1625" t="s">
        <v>8982</v>
      </c>
      <c r="AQ5" s="1622" t="s">
        <v>3629</v>
      </c>
      <c r="AR5" s="1621" t="s">
        <v>3676</v>
      </c>
      <c r="AS5" s="1625" t="s">
        <v>10238</v>
      </c>
      <c r="AT5" s="1622" t="s">
        <v>10239</v>
      </c>
      <c r="AU5" s="1622" t="s">
        <v>10240</v>
      </c>
      <c r="AV5" s="1591"/>
      <c r="AW5" s="1625" t="s">
        <v>10241</v>
      </c>
      <c r="AX5" s="1622" t="s">
        <v>10242</v>
      </c>
      <c r="AY5" s="1622" t="s">
        <v>7738</v>
      </c>
      <c r="AZ5" s="1622" t="s">
        <v>10243</v>
      </c>
      <c r="BA5" s="1621" t="s">
        <v>10244</v>
      </c>
      <c r="BB5" s="1622" t="s">
        <v>5913</v>
      </c>
      <c r="BC5" s="1622" t="s">
        <v>2495</v>
      </c>
      <c r="BD5" s="1591"/>
      <c r="BE5" s="1622" t="s">
        <v>10245</v>
      </c>
      <c r="BF5" s="1624" t="s">
        <v>1855</v>
      </c>
      <c r="BG5" s="1621" t="s">
        <v>10246</v>
      </c>
      <c r="BH5" s="1621" t="s">
        <v>7784</v>
      </c>
      <c r="BI5" s="1600"/>
      <c r="BJ5" s="1601"/>
      <c r="BK5" s="1628" t="s">
        <v>10247</v>
      </c>
      <c r="BL5" s="1625" t="s">
        <v>7304</v>
      </c>
      <c r="BM5" s="1622" t="s">
        <v>10248</v>
      </c>
      <c r="BN5" s="1621" t="s">
        <v>6440</v>
      </c>
      <c r="BO5" s="1622" t="s">
        <v>10249</v>
      </c>
      <c r="BP5" s="1626" t="s">
        <v>10250</v>
      </c>
      <c r="BQ5" s="1629" t="s">
        <v>10145</v>
      </c>
      <c r="BR5" s="1621" t="s">
        <v>10251</v>
      </c>
      <c r="BS5" s="1625" t="s">
        <v>379</v>
      </c>
      <c r="BT5" s="1625">
        <v>42.84</v>
      </c>
      <c r="BU5" s="1591"/>
      <c r="BV5" s="1621" t="s">
        <v>10252</v>
      </c>
      <c r="BW5" s="1622" t="s">
        <v>10253</v>
      </c>
      <c r="BX5" s="1622" t="s">
        <v>10254</v>
      </c>
      <c r="BY5" s="1622" t="s">
        <v>6388</v>
      </c>
      <c r="BZ5" s="1630" t="s">
        <v>9410</v>
      </c>
      <c r="CA5" s="1601"/>
      <c r="CB5" s="1625" t="s">
        <v>10255</v>
      </c>
      <c r="CC5" s="1621" t="s">
        <v>10256</v>
      </c>
      <c r="CD5" s="1621" t="s">
        <v>10257</v>
      </c>
      <c r="CE5" s="1622" t="s">
        <v>2612</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2783</v>
      </c>
      <c r="DA5" s="1621" t="s">
        <v>10266</v>
      </c>
      <c r="DB5" s="1622" t="s">
        <v>912</v>
      </c>
      <c r="DC5" s="1622" t="s">
        <v>4847</v>
      </c>
      <c r="DD5" s="1601"/>
      <c r="DE5" s="1622" t="s">
        <v>10267</v>
      </c>
      <c r="DF5" s="1621" t="s">
        <v>10268</v>
      </c>
      <c r="DG5" s="1622" t="s">
        <v>10269</v>
      </c>
      <c r="DH5" s="1621" t="s">
        <v>10270</v>
      </c>
      <c r="DI5" s="1635" t="s">
        <v>10271</v>
      </c>
    </row>
    <row r="6">
      <c r="A6" s="1611" t="s">
        <v>1351</v>
      </c>
      <c r="B6" s="1585" t="s">
        <v>10272</v>
      </c>
      <c r="C6" s="1585" t="s">
        <v>10273</v>
      </c>
      <c r="D6" s="1587" t="s">
        <v>10274</v>
      </c>
      <c r="E6" s="1587" t="s">
        <v>7131</v>
      </c>
      <c r="F6" s="1587" t="s">
        <v>7169</v>
      </c>
      <c r="G6" s="1636" t="s">
        <v>10275</v>
      </c>
      <c r="H6" s="1588"/>
      <c r="I6" s="1637" t="str">
        <f>HYPERLINK("https://youtu.be/lEL8m2E01nU?t=682","2:32.55")</f>
        <v>2:32.55</v>
      </c>
      <c r="J6" s="1587">
        <v>49.91</v>
      </c>
      <c r="K6" s="1588"/>
      <c r="L6" s="1587" t="s">
        <v>7494</v>
      </c>
      <c r="M6" s="1587" t="s">
        <v>2021</v>
      </c>
      <c r="N6" s="1587" t="s">
        <v>2809</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3348</v>
      </c>
      <c r="AD6" s="1639" t="s">
        <v>10283</v>
      </c>
      <c r="AE6" s="1587" t="s">
        <v>1179</v>
      </c>
      <c r="AF6" s="1587">
        <v>47.74</v>
      </c>
      <c r="AG6" s="1587" t="s">
        <v>7500</v>
      </c>
      <c r="AH6" s="1587" t="s">
        <v>4282</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2759</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2595</v>
      </c>
      <c r="BR6" s="1589" t="s">
        <v>8859</v>
      </c>
      <c r="BS6" s="1641" t="s">
        <v>10146</v>
      </c>
      <c r="BT6" s="1589">
        <v>42.39</v>
      </c>
      <c r="BU6" s="1588"/>
      <c r="BV6" s="1639" t="s">
        <v>10299</v>
      </c>
      <c r="BW6" s="1587" t="s">
        <v>10300</v>
      </c>
      <c r="BX6" s="1587" t="s">
        <v>10301</v>
      </c>
      <c r="BY6" s="1641" t="s">
        <v>8732</v>
      </c>
      <c r="BZ6" s="1587" t="s">
        <v>4663</v>
      </c>
      <c r="CA6" s="1588"/>
      <c r="CB6" s="1587" t="s">
        <v>10302</v>
      </c>
      <c r="CC6" s="1587" t="s">
        <v>10303</v>
      </c>
      <c r="CD6" s="1587" t="s">
        <v>10304</v>
      </c>
      <c r="CE6" s="1587">
        <v>51.68</v>
      </c>
      <c r="CF6" s="1588"/>
      <c r="CG6" s="1642" t="s">
        <v>7836</v>
      </c>
      <c r="CH6" s="1587" t="s">
        <v>10305</v>
      </c>
      <c r="CI6" s="1587" t="s">
        <v>10306</v>
      </c>
      <c r="CJ6" s="1587" t="s">
        <v>9593</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7236</v>
      </c>
      <c r="B7" s="1585" t="s">
        <v>10313</v>
      </c>
      <c r="C7" s="1585" t="s">
        <v>10314</v>
      </c>
      <c r="D7" s="1587" t="s">
        <v>10315</v>
      </c>
      <c r="E7" s="1589" t="s">
        <v>7238</v>
      </c>
      <c r="F7" s="1587" t="s">
        <v>8794</v>
      </c>
      <c r="G7" s="1587" t="s">
        <v>10316</v>
      </c>
      <c r="H7" s="1613"/>
      <c r="I7" s="1642" t="s">
        <v>10317</v>
      </c>
      <c r="J7" s="1643">
        <v>48.47</v>
      </c>
      <c r="K7" s="1613"/>
      <c r="L7" s="1589" t="s">
        <v>7240</v>
      </c>
      <c r="M7" s="1587" t="s">
        <v>10318</v>
      </c>
      <c r="N7" s="1587" t="s">
        <v>10319</v>
      </c>
      <c r="O7" s="1589" t="s">
        <v>7241</v>
      </c>
      <c r="P7" s="1587" t="s">
        <v>7299</v>
      </c>
      <c r="Q7" s="1587" t="s">
        <v>10320</v>
      </c>
      <c r="R7" s="1587">
        <v>57.34</v>
      </c>
      <c r="S7" s="1613"/>
      <c r="T7" s="1587" t="s">
        <v>10321</v>
      </c>
      <c r="U7" s="1637" t="str">
        <f>HYPERLINK("https://www.twitch.tv/videos/525613330","1:56.00")</f>
        <v>1:56.00</v>
      </c>
      <c r="V7" s="1587" t="s">
        <v>10322</v>
      </c>
      <c r="W7" s="1587" t="s">
        <v>10323</v>
      </c>
      <c r="X7" s="1587" t="s">
        <v>7246</v>
      </c>
      <c r="Y7" s="1587" t="s">
        <v>7400</v>
      </c>
      <c r="Z7" s="1644" t="s">
        <v>10324</v>
      </c>
      <c r="AA7" s="1587" t="s">
        <v>10325</v>
      </c>
      <c r="AB7" s="1613"/>
      <c r="AC7" s="1587" t="s">
        <v>8149</v>
      </c>
      <c r="AD7" s="1587" t="s">
        <v>10326</v>
      </c>
      <c r="AE7" s="1587" t="s">
        <v>5415</v>
      </c>
      <c r="AF7" s="1645">
        <v>46.63</v>
      </c>
      <c r="AG7" s="1589" t="s">
        <v>2511</v>
      </c>
      <c r="AH7" s="1587" t="s">
        <v>7251</v>
      </c>
      <c r="AI7" s="1637" t="str">
        <f>HYPERLINK("https://www.twitch.tv/videos/538066633","1:22.49")</f>
        <v>1:22.49</v>
      </c>
      <c r="AJ7" s="1587">
        <v>48.89</v>
      </c>
      <c r="AK7" s="1646"/>
      <c r="AL7" s="1589" t="s">
        <v>7252</v>
      </c>
      <c r="AM7" s="1587">
        <v>47.96</v>
      </c>
      <c r="AN7" s="1613"/>
      <c r="AO7" s="1587" t="s">
        <v>10285</v>
      </c>
      <c r="AP7" s="1589" t="s">
        <v>4282</v>
      </c>
      <c r="AQ7" s="1587">
        <v>57.09</v>
      </c>
      <c r="AR7" s="1644" t="s">
        <v>955</v>
      </c>
      <c r="AS7" s="1587" t="s">
        <v>10327</v>
      </c>
      <c r="AT7" s="1638" t="str">
        <f>HYPERLINK("https://www.twitch.tv/videos/524838524","1:44.46")</f>
        <v>1:44.46</v>
      </c>
      <c r="AU7" s="1587" t="s">
        <v>4880</v>
      </c>
      <c r="AV7" s="1613"/>
      <c r="AW7" s="1587" t="s">
        <v>10328</v>
      </c>
      <c r="AX7" s="1638" t="str">
        <f>HYPERLINK("https://www.twitch.tv/videos/540841909","1:02.08")</f>
        <v>1:02.08</v>
      </c>
      <c r="AY7" s="1587" t="s">
        <v>7212</v>
      </c>
      <c r="AZ7" s="1587" t="s">
        <v>10329</v>
      </c>
      <c r="BA7" s="1587" t="s">
        <v>10330</v>
      </c>
      <c r="BB7" s="1647" t="s">
        <v>4160</v>
      </c>
      <c r="BC7" s="1587">
        <v>46.35</v>
      </c>
      <c r="BD7" s="1613"/>
      <c r="BE7" s="1587" t="s">
        <v>5446</v>
      </c>
      <c r="BF7" s="1587" t="s">
        <v>8340</v>
      </c>
      <c r="BG7" s="1587" t="s">
        <v>10331</v>
      </c>
      <c r="BH7" s="1587" t="s">
        <v>1952</v>
      </c>
      <c r="BI7" s="1587" t="s">
        <v>10332</v>
      </c>
      <c r="BJ7" s="1613"/>
      <c r="BK7" s="1587" t="s">
        <v>5514</v>
      </c>
      <c r="BL7" s="1625" t="s">
        <v>3978</v>
      </c>
      <c r="BM7" s="1587" t="s">
        <v>10333</v>
      </c>
      <c r="BN7" s="1587">
        <v>59.88</v>
      </c>
      <c r="BO7" s="1587" t="s">
        <v>4366</v>
      </c>
      <c r="BP7" s="1587" t="s">
        <v>10334</v>
      </c>
      <c r="BQ7" s="1587" t="s">
        <v>10335</v>
      </c>
      <c r="BR7" s="1587" t="s">
        <v>8572</v>
      </c>
      <c r="BS7" s="1587" t="s">
        <v>5090</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9720</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10346</v>
      </c>
      <c r="DH7" s="1587" t="s">
        <v>7961</v>
      </c>
      <c r="DI7" s="1587" t="s">
        <v>10347</v>
      </c>
    </row>
    <row r="8">
      <c r="A8" s="1611" t="s">
        <v>5759</v>
      </c>
      <c r="B8" s="1585" t="s">
        <v>10348</v>
      </c>
      <c r="C8" s="1585" t="s">
        <v>10349</v>
      </c>
      <c r="D8" s="1649" t="s">
        <v>10350</v>
      </c>
      <c r="E8" s="1649" t="s">
        <v>10351</v>
      </c>
      <c r="F8" s="1587" t="s">
        <v>9575</v>
      </c>
      <c r="G8" s="1587" t="s">
        <v>10352</v>
      </c>
      <c r="H8" s="1588"/>
      <c r="I8" s="1587" t="s">
        <v>10353</v>
      </c>
      <c r="J8" s="1587">
        <v>50.47</v>
      </c>
      <c r="K8" s="1588"/>
      <c r="L8" s="1587" t="s">
        <v>5034</v>
      </c>
      <c r="M8" s="1587" t="s">
        <v>2527</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9524</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2712</v>
      </c>
      <c r="BS8" s="1587" t="s">
        <v>1421</v>
      </c>
      <c r="BT8" s="1587">
        <v>42.95</v>
      </c>
      <c r="BU8" s="1588"/>
      <c r="BV8" s="1587" t="s">
        <v>7553</v>
      </c>
      <c r="BW8" s="1587" t="s">
        <v>10386</v>
      </c>
      <c r="BX8" s="1587" t="s">
        <v>10387</v>
      </c>
      <c r="BY8" s="1587" t="s">
        <v>6075</v>
      </c>
      <c r="BZ8" s="1587" t="s">
        <v>476</v>
      </c>
      <c r="CA8" s="1588"/>
      <c r="CB8" s="1587" t="s">
        <v>10388</v>
      </c>
      <c r="CC8" s="1587" t="s">
        <v>8274</v>
      </c>
      <c r="CD8" s="1589" t="s">
        <v>4741</v>
      </c>
      <c r="CE8" s="1587" t="s">
        <v>7808</v>
      </c>
      <c r="CF8" s="1588"/>
      <c r="CG8" s="1642" t="s">
        <v>10389</v>
      </c>
      <c r="CH8" s="1587" t="s">
        <v>8813</v>
      </c>
      <c r="CI8" s="1587" t="s">
        <v>10390</v>
      </c>
      <c r="CJ8" s="1587" t="s">
        <v>10391</v>
      </c>
      <c r="CK8" s="1613"/>
      <c r="CL8" s="1587" t="s">
        <v>10392</v>
      </c>
      <c r="CM8" s="1587" t="s">
        <v>2543</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9670</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3191</v>
      </c>
      <c r="AX10" s="1625" t="s">
        <v>10496</v>
      </c>
      <c r="AY10" s="1625" t="s">
        <v>475</v>
      </c>
      <c r="AZ10" s="1625" t="s">
        <v>10497</v>
      </c>
      <c r="BA10" s="1625" t="s">
        <v>6654</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9560</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6932</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9525</v>
      </c>
      <c r="B11" s="1585" t="s">
        <v>10525</v>
      </c>
      <c r="C11" s="1585" t="s">
        <v>10526</v>
      </c>
      <c r="D11" s="1649" t="s">
        <v>10527</v>
      </c>
      <c r="E11" s="1649" t="s">
        <v>10528</v>
      </c>
      <c r="F11" s="1587" t="s">
        <v>9772</v>
      </c>
      <c r="G11" s="1587" t="s">
        <v>9744</v>
      </c>
      <c r="H11" s="1588"/>
      <c r="I11" s="1587" t="s">
        <v>10529</v>
      </c>
      <c r="J11" s="1587">
        <v>50.83</v>
      </c>
      <c r="K11" s="1588"/>
      <c r="L11" s="1587" t="s">
        <v>9724</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1397</v>
      </c>
      <c r="AS11" s="1587" t="s">
        <v>10544</v>
      </c>
      <c r="AT11" s="1587" t="s">
        <v>10545</v>
      </c>
      <c r="AU11" s="1587" t="s">
        <v>10325</v>
      </c>
      <c r="AV11" s="1588"/>
      <c r="AW11" s="1587" t="s">
        <v>10546</v>
      </c>
      <c r="AX11" s="1587" t="s">
        <v>968</v>
      </c>
      <c r="AY11" s="1587" t="s">
        <v>7494</v>
      </c>
      <c r="AZ11" s="1587" t="s">
        <v>7126</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4846</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3084</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4622</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5315</v>
      </c>
      <c r="Q12" s="1587" t="s">
        <v>10585</v>
      </c>
      <c r="R12" s="1587">
        <v>58.5</v>
      </c>
      <c r="S12" s="1613"/>
      <c r="T12" s="1587" t="s">
        <v>3001</v>
      </c>
      <c r="U12" s="1587" t="s">
        <v>10586</v>
      </c>
      <c r="V12" s="1587" t="s">
        <v>7343</v>
      </c>
      <c r="W12" s="1587" t="s">
        <v>8514</v>
      </c>
      <c r="X12" s="1587" t="s">
        <v>3558</v>
      </c>
      <c r="Y12" s="1587" t="s">
        <v>10587</v>
      </c>
      <c r="Z12" s="1587" t="s">
        <v>10588</v>
      </c>
      <c r="AA12" s="1587" t="s">
        <v>3385</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6100</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3026</v>
      </c>
      <c r="CA12" s="1588"/>
      <c r="CB12" s="1587" t="s">
        <v>10615</v>
      </c>
      <c r="CC12" s="1587" t="s">
        <v>5170</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5291</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9988</v>
      </c>
    </row>
    <row r="13">
      <c r="A13" s="1611" t="s">
        <v>7663</v>
      </c>
      <c r="B13" s="1656" t="s">
        <v>10628</v>
      </c>
      <c r="C13" s="1585" t="s">
        <v>10629</v>
      </c>
      <c r="D13" s="1649" t="s">
        <v>10630</v>
      </c>
      <c r="E13" s="1649" t="s">
        <v>313</v>
      </c>
      <c r="F13" s="1587" t="s">
        <v>9655</v>
      </c>
      <c r="G13" s="1587" t="s">
        <v>10631</v>
      </c>
      <c r="H13" s="1588"/>
      <c r="I13" s="1587" t="s">
        <v>10632</v>
      </c>
      <c r="J13" s="1587">
        <v>52.24</v>
      </c>
      <c r="K13" s="1588"/>
      <c r="L13" s="1587" t="s">
        <v>8436</v>
      </c>
      <c r="M13" s="1587" t="s">
        <v>8825</v>
      </c>
      <c r="N13" s="1587" t="s">
        <v>10633</v>
      </c>
      <c r="O13" s="1587" t="s">
        <v>10634</v>
      </c>
      <c r="P13" s="1587" t="s">
        <v>10635</v>
      </c>
      <c r="Q13" s="1587" t="s">
        <v>10636</v>
      </c>
      <c r="R13" s="1587">
        <v>58.93</v>
      </c>
      <c r="S13" s="1613"/>
      <c r="T13" s="1587" t="s">
        <v>10637</v>
      </c>
      <c r="U13" s="1587" t="s">
        <v>10638</v>
      </c>
      <c r="V13" s="1587" t="s">
        <v>9634</v>
      </c>
      <c r="W13" s="1587" t="s">
        <v>10639</v>
      </c>
      <c r="X13" s="1587" t="s">
        <v>2058</v>
      </c>
      <c r="Y13" s="1587" t="s">
        <v>10640</v>
      </c>
      <c r="Z13" s="1587" t="s">
        <v>10641</v>
      </c>
      <c r="AA13" s="1587" t="s">
        <v>10642</v>
      </c>
      <c r="AB13" s="1613"/>
      <c r="AC13" s="1587" t="s">
        <v>2021</v>
      </c>
      <c r="AD13" s="1587" t="s">
        <v>10643</v>
      </c>
      <c r="AE13" s="1587" t="s">
        <v>10644</v>
      </c>
      <c r="AF13" s="1587">
        <v>49.08</v>
      </c>
      <c r="AG13" s="1587" t="s">
        <v>4213</v>
      </c>
      <c r="AH13" s="1587" t="s">
        <v>10645</v>
      </c>
      <c r="AI13" s="1587" t="s">
        <v>8754</v>
      </c>
      <c r="AJ13" s="1587">
        <v>53.54</v>
      </c>
      <c r="AK13" s="1613"/>
      <c r="AL13" s="1587" t="s">
        <v>8164</v>
      </c>
      <c r="AM13" s="1587">
        <v>50.17</v>
      </c>
      <c r="AN13" s="1613"/>
      <c r="AO13" s="1587" t="s">
        <v>10646</v>
      </c>
      <c r="AP13" s="1587" t="s">
        <v>5271</v>
      </c>
      <c r="AQ13" s="1587">
        <v>59.52</v>
      </c>
      <c r="AR13" s="1587" t="s">
        <v>10231</v>
      </c>
      <c r="AS13" s="1587" t="s">
        <v>10647</v>
      </c>
      <c r="AT13" s="1587" t="s">
        <v>10648</v>
      </c>
      <c r="AU13" s="1587" t="s">
        <v>9612</v>
      </c>
      <c r="AV13" s="1588"/>
      <c r="AW13" s="1587" t="s">
        <v>10649</v>
      </c>
      <c r="AX13" s="1587" t="s">
        <v>2114</v>
      </c>
      <c r="AY13" s="1587" t="s">
        <v>8214</v>
      </c>
      <c r="AZ13" s="1587" t="s">
        <v>10650</v>
      </c>
      <c r="BA13" s="1587" t="s">
        <v>8781</v>
      </c>
      <c r="BB13" s="1587" t="s">
        <v>8728</v>
      </c>
      <c r="BC13" s="1587">
        <v>47.09</v>
      </c>
      <c r="BD13" s="1588"/>
      <c r="BE13" s="1587" t="s">
        <v>10651</v>
      </c>
      <c r="BF13" s="1587" t="s">
        <v>10652</v>
      </c>
      <c r="BG13" s="1587" t="s">
        <v>10653</v>
      </c>
      <c r="BH13" s="1587" t="s">
        <v>10654</v>
      </c>
      <c r="BI13" s="1587" t="s">
        <v>10655</v>
      </c>
      <c r="BJ13" s="1588"/>
      <c r="BK13" s="1587" t="s">
        <v>10656</v>
      </c>
      <c r="BL13" s="1587" t="s">
        <v>10657</v>
      </c>
      <c r="BM13" s="1587" t="s">
        <v>10658</v>
      </c>
      <c r="BN13" s="1587" t="s">
        <v>7837</v>
      </c>
      <c r="BO13" s="1587" t="s">
        <v>10659</v>
      </c>
      <c r="BP13" s="1587" t="s">
        <v>5431</v>
      </c>
      <c r="BQ13" s="1587" t="s">
        <v>10660</v>
      </c>
      <c r="BR13" s="1587" t="s">
        <v>1747</v>
      </c>
      <c r="BS13" s="1587" t="s">
        <v>10661</v>
      </c>
      <c r="BT13" s="1587">
        <v>43.23</v>
      </c>
      <c r="BU13" s="1588"/>
      <c r="BV13" s="1587" t="s">
        <v>10662</v>
      </c>
      <c r="BW13" s="1587" t="s">
        <v>7808</v>
      </c>
      <c r="BX13" s="1587" t="s">
        <v>7808</v>
      </c>
      <c r="BY13" s="1587" t="s">
        <v>10663</v>
      </c>
      <c r="BZ13" s="1587" t="s">
        <v>10664</v>
      </c>
      <c r="CA13" s="1588"/>
      <c r="CB13" s="1587" t="s">
        <v>10665</v>
      </c>
      <c r="CC13" s="1587" t="s">
        <v>10666</v>
      </c>
      <c r="CD13" s="1587" t="s">
        <v>10667</v>
      </c>
      <c r="CE13" s="1587" t="s">
        <v>7808</v>
      </c>
      <c r="CF13" s="1588"/>
      <c r="CG13" s="1642" t="s">
        <v>5958</v>
      </c>
      <c r="CH13" s="1587" t="s">
        <v>10668</v>
      </c>
      <c r="CI13" s="1587" t="s">
        <v>10669</v>
      </c>
      <c r="CJ13" s="1587" t="s">
        <v>10670</v>
      </c>
      <c r="CK13" s="1613"/>
      <c r="CL13" s="1587" t="s">
        <v>10671</v>
      </c>
      <c r="CM13" s="1587" t="s">
        <v>7151</v>
      </c>
      <c r="CN13" s="1587" t="s">
        <v>10672</v>
      </c>
      <c r="CO13" s="1587" t="s">
        <v>10673</v>
      </c>
      <c r="CP13" s="1613"/>
      <c r="CQ13" s="1587" t="s">
        <v>10674</v>
      </c>
      <c r="CR13" s="1587" t="s">
        <v>656</v>
      </c>
      <c r="CS13" s="1587" t="s">
        <v>10675</v>
      </c>
      <c r="CT13" s="1587" t="s">
        <v>10676</v>
      </c>
      <c r="CU13" s="1587">
        <v>32.81</v>
      </c>
      <c r="CV13" s="1587">
        <v>26.89</v>
      </c>
      <c r="CW13" s="1587" t="s">
        <v>10677</v>
      </c>
      <c r="CX13" s="1587">
        <v>52.07</v>
      </c>
      <c r="CY13" s="1587">
        <v>59.35</v>
      </c>
      <c r="CZ13" s="1587">
        <v>18.82</v>
      </c>
      <c r="DA13" s="1587">
        <v>34.76</v>
      </c>
      <c r="DB13" s="1587" t="s">
        <v>10678</v>
      </c>
      <c r="DC13" s="1587">
        <v>37.87</v>
      </c>
      <c r="DD13" s="1588"/>
      <c r="DE13" s="1587" t="s">
        <v>7488</v>
      </c>
      <c r="DF13" s="1587" t="s">
        <v>10679</v>
      </c>
      <c r="DG13" s="1587" t="s">
        <v>10680</v>
      </c>
      <c r="DH13" s="1587" t="s">
        <v>8955</v>
      </c>
      <c r="DI13" s="1587" t="s">
        <v>10681</v>
      </c>
    </row>
    <row r="14">
      <c r="A14" s="1584" t="s">
        <v>5707</v>
      </c>
      <c r="B14" s="1585" t="s">
        <v>10682</v>
      </c>
      <c r="C14" s="1585" t="s">
        <v>10683</v>
      </c>
      <c r="D14" s="1625" t="s">
        <v>10684</v>
      </c>
      <c r="E14" s="1625" t="s">
        <v>8833</v>
      </c>
      <c r="F14" s="1625" t="s">
        <v>10685</v>
      </c>
      <c r="G14" s="1625" t="s">
        <v>10686</v>
      </c>
      <c r="H14" s="1588"/>
      <c r="I14" s="1625" t="s">
        <v>10687</v>
      </c>
      <c r="J14" s="1625">
        <v>51.19</v>
      </c>
      <c r="K14" s="1588"/>
      <c r="L14" s="1625" t="s">
        <v>5016</v>
      </c>
      <c r="M14" s="1625" t="s">
        <v>10688</v>
      </c>
      <c r="N14" s="1625" t="s">
        <v>5506</v>
      </c>
      <c r="O14" s="1625" t="s">
        <v>10689</v>
      </c>
      <c r="P14" s="1625" t="s">
        <v>10690</v>
      </c>
      <c r="Q14" s="1625" t="s">
        <v>10691</v>
      </c>
      <c r="R14" s="1625">
        <v>59.16</v>
      </c>
      <c r="S14" s="1613"/>
      <c r="T14" s="1625" t="s">
        <v>2928</v>
      </c>
      <c r="U14" s="1625" t="s">
        <v>10692</v>
      </c>
      <c r="V14" s="1625" t="s">
        <v>7756</v>
      </c>
      <c r="W14" s="1625" t="s">
        <v>3208</v>
      </c>
      <c r="X14" s="1625" t="s">
        <v>5181</v>
      </c>
      <c r="Y14" s="1625" t="s">
        <v>10693</v>
      </c>
      <c r="Z14" s="1625" t="s">
        <v>10694</v>
      </c>
      <c r="AA14" s="1625" t="s">
        <v>10695</v>
      </c>
      <c r="AB14" s="1588"/>
      <c r="AC14" s="1625" t="s">
        <v>7149</v>
      </c>
      <c r="AD14" s="1625" t="s">
        <v>7153</v>
      </c>
      <c r="AE14" s="1625" t="s">
        <v>2863</v>
      </c>
      <c r="AF14" s="1625">
        <v>49.53</v>
      </c>
      <c r="AG14" s="1625" t="s">
        <v>8734</v>
      </c>
      <c r="AH14" s="1625" t="s">
        <v>10696</v>
      </c>
      <c r="AI14" s="1625" t="s">
        <v>4554</v>
      </c>
      <c r="AJ14" s="1625">
        <v>49.63</v>
      </c>
      <c r="AK14" s="1627"/>
      <c r="AL14" s="1625" t="s">
        <v>8823</v>
      </c>
      <c r="AM14" s="1587">
        <v>48.28</v>
      </c>
      <c r="AN14" s="1613"/>
      <c r="AO14" s="1625" t="s">
        <v>10697</v>
      </c>
      <c r="AP14" s="1595" t="s">
        <v>4397</v>
      </c>
      <c r="AQ14" s="1625">
        <v>59.39</v>
      </c>
      <c r="AR14" s="1625" t="s">
        <v>7284</v>
      </c>
      <c r="AS14" s="1625" t="s">
        <v>10698</v>
      </c>
      <c r="AT14" s="1625" t="s">
        <v>10699</v>
      </c>
      <c r="AU14" s="1625" t="s">
        <v>10700</v>
      </c>
      <c r="AV14" s="1591"/>
      <c r="AW14" s="1625" t="s">
        <v>5072</v>
      </c>
      <c r="AX14" s="1625" t="s">
        <v>10361</v>
      </c>
      <c r="AY14" s="1625" t="s">
        <v>4200</v>
      </c>
      <c r="AZ14" s="1625" t="s">
        <v>8447</v>
      </c>
      <c r="BA14" s="1625" t="s">
        <v>7797</v>
      </c>
      <c r="BB14" s="1625" t="s">
        <v>10701</v>
      </c>
      <c r="BC14" s="1625">
        <v>47.02</v>
      </c>
      <c r="BD14" s="1591"/>
      <c r="BE14" s="1625" t="s">
        <v>10702</v>
      </c>
      <c r="BF14" s="1625" t="s">
        <v>10703</v>
      </c>
      <c r="BG14" s="1625" t="s">
        <v>10704</v>
      </c>
      <c r="BH14" s="1625" t="s">
        <v>10705</v>
      </c>
      <c r="BI14" s="1625" t="s">
        <v>5984</v>
      </c>
      <c r="BJ14" s="1601"/>
      <c r="BK14" s="1625" t="s">
        <v>10706</v>
      </c>
      <c r="BL14" s="1625" t="s">
        <v>8173</v>
      </c>
      <c r="BM14" s="1625" t="s">
        <v>10707</v>
      </c>
      <c r="BN14" s="1625" t="s">
        <v>10708</v>
      </c>
      <c r="BO14" s="1625" t="s">
        <v>10709</v>
      </c>
      <c r="BP14" s="1625" t="s">
        <v>10710</v>
      </c>
      <c r="BQ14" s="1625" t="s">
        <v>10711</v>
      </c>
      <c r="BR14" s="1625" t="s">
        <v>1747</v>
      </c>
      <c r="BS14" s="1625" t="s">
        <v>8622</v>
      </c>
      <c r="BT14" s="1625">
        <v>43.21</v>
      </c>
      <c r="BU14" s="1591"/>
      <c r="BV14" s="1625" t="s">
        <v>10712</v>
      </c>
      <c r="BW14" s="1625" t="s">
        <v>10713</v>
      </c>
      <c r="BX14" s="1625" t="s">
        <v>10714</v>
      </c>
      <c r="BY14" s="1625" t="s">
        <v>8828</v>
      </c>
      <c r="BZ14" s="1625" t="s">
        <v>8484</v>
      </c>
      <c r="CA14" s="1601"/>
      <c r="CB14" s="1625" t="s">
        <v>10715</v>
      </c>
      <c r="CC14" s="1625" t="s">
        <v>10716</v>
      </c>
      <c r="CD14" s="1625" t="s">
        <v>10717</v>
      </c>
      <c r="CE14" s="1625" t="s">
        <v>7808</v>
      </c>
      <c r="CF14" s="1591"/>
      <c r="CG14" s="1625" t="s">
        <v>3313</v>
      </c>
      <c r="CH14" s="1625" t="s">
        <v>10718</v>
      </c>
      <c r="CI14" s="1625" t="s">
        <v>10719</v>
      </c>
      <c r="CJ14" s="1625" t="s">
        <v>8184</v>
      </c>
      <c r="CK14" s="1601"/>
      <c r="CL14" s="1625" t="s">
        <v>10720</v>
      </c>
      <c r="CM14" s="1625" t="s">
        <v>10721</v>
      </c>
      <c r="CN14" s="1625" t="s">
        <v>10722</v>
      </c>
      <c r="CO14" s="1625" t="s">
        <v>10723</v>
      </c>
      <c r="CP14" s="1591"/>
      <c r="CQ14" s="1625">
        <v>47.26</v>
      </c>
      <c r="CR14" s="1625">
        <v>53.29</v>
      </c>
      <c r="CS14" s="1625" t="s">
        <v>10724</v>
      </c>
      <c r="CT14" s="1625" t="s">
        <v>10725</v>
      </c>
      <c r="CU14" s="1625">
        <v>31.4</v>
      </c>
      <c r="CV14" s="1625">
        <v>26.15</v>
      </c>
      <c r="CW14" s="1625" t="s">
        <v>10726</v>
      </c>
      <c r="CX14" s="1625">
        <v>50.76</v>
      </c>
      <c r="CY14" s="1625">
        <v>59.63</v>
      </c>
      <c r="CZ14" s="1625">
        <v>18.29</v>
      </c>
      <c r="DA14" s="1625">
        <v>33.84</v>
      </c>
      <c r="DB14" s="1625" t="s">
        <v>5421</v>
      </c>
      <c r="DC14" s="1625">
        <v>38.46</v>
      </c>
      <c r="DD14" s="1601"/>
      <c r="DE14" s="1625" t="s">
        <v>10727</v>
      </c>
      <c r="DF14" s="1625" t="s">
        <v>2333</v>
      </c>
      <c r="DG14" s="1625" t="s">
        <v>10728</v>
      </c>
      <c r="DH14" s="1625" t="s">
        <v>10729</v>
      </c>
      <c r="DI14" s="1625" t="s">
        <v>6672</v>
      </c>
    </row>
    <row r="15">
      <c r="A15" s="1584" t="s">
        <v>2765</v>
      </c>
      <c r="B15" s="1585" t="s">
        <v>10402</v>
      </c>
      <c r="C15" s="1585" t="s">
        <v>10730</v>
      </c>
      <c r="D15" s="1587" t="s">
        <v>10731</v>
      </c>
      <c r="E15" s="1649" t="s">
        <v>4335</v>
      </c>
      <c r="F15" s="1587" t="s">
        <v>5138</v>
      </c>
      <c r="G15" s="1587" t="s">
        <v>10732</v>
      </c>
      <c r="H15" s="1588"/>
      <c r="I15" s="1587" t="s">
        <v>10225</v>
      </c>
      <c r="J15" s="1587">
        <v>48.56</v>
      </c>
      <c r="K15" s="1612"/>
      <c r="L15" s="1587" t="s">
        <v>6393</v>
      </c>
      <c r="M15" s="1587" t="s">
        <v>8594</v>
      </c>
      <c r="N15" s="1587" t="s">
        <v>10733</v>
      </c>
      <c r="O15" s="1587" t="s">
        <v>8769</v>
      </c>
      <c r="P15" s="1587" t="s">
        <v>4362</v>
      </c>
      <c r="Q15" s="1587" t="s">
        <v>3997</v>
      </c>
      <c r="R15" s="1587">
        <v>59.14</v>
      </c>
      <c r="S15" s="1613"/>
      <c r="T15" s="1587" t="s">
        <v>10734</v>
      </c>
      <c r="U15" s="1587" t="s">
        <v>5052</v>
      </c>
      <c r="V15" s="1587" t="s">
        <v>524</v>
      </c>
      <c r="W15" s="1587" t="s">
        <v>10735</v>
      </c>
      <c r="X15" s="1587" t="s">
        <v>7578</v>
      </c>
      <c r="Y15" s="1625" t="s">
        <v>10736</v>
      </c>
      <c r="Z15" s="1587" t="s">
        <v>10737</v>
      </c>
      <c r="AA15" s="1587" t="s">
        <v>10738</v>
      </c>
      <c r="AB15" s="1613"/>
      <c r="AC15" s="1587" t="s">
        <v>8082</v>
      </c>
      <c r="AD15" s="1587" t="s">
        <v>10739</v>
      </c>
      <c r="AE15" s="1587" t="s">
        <v>10740</v>
      </c>
      <c r="AF15" s="1587">
        <v>47.39</v>
      </c>
      <c r="AG15" s="1587" t="s">
        <v>7359</v>
      </c>
      <c r="AH15" s="1587" t="s">
        <v>10741</v>
      </c>
      <c r="AI15" s="1587" t="s">
        <v>10742</v>
      </c>
      <c r="AJ15" s="1625">
        <v>49.56</v>
      </c>
      <c r="AK15" s="1613"/>
      <c r="AL15" s="1587" t="s">
        <v>10743</v>
      </c>
      <c r="AM15" s="1587">
        <v>48.31</v>
      </c>
      <c r="AN15" s="1613"/>
      <c r="AO15" s="1587" t="s">
        <v>10744</v>
      </c>
      <c r="AP15" s="1625" t="s">
        <v>7306</v>
      </c>
      <c r="AQ15" s="1587">
        <v>57.62</v>
      </c>
      <c r="AR15" s="1625" t="s">
        <v>10745</v>
      </c>
      <c r="AS15" s="1625" t="s">
        <v>10746</v>
      </c>
      <c r="AT15" s="1625" t="s">
        <v>10747</v>
      </c>
      <c r="AU15" s="1625" t="s">
        <v>2560</v>
      </c>
      <c r="AV15" s="1588"/>
      <c r="AW15" s="1625" t="s">
        <v>10748</v>
      </c>
      <c r="AX15" s="1587" t="s">
        <v>5794</v>
      </c>
      <c r="AY15" s="1625" t="s">
        <v>10490</v>
      </c>
      <c r="AZ15" s="1625" t="s">
        <v>3775</v>
      </c>
      <c r="BA15" s="1625" t="s">
        <v>10749</v>
      </c>
      <c r="BB15" s="1625" t="s">
        <v>7687</v>
      </c>
      <c r="BC15" s="1587">
        <v>42.96</v>
      </c>
      <c r="BD15" s="1612"/>
      <c r="BE15" s="1587" t="s">
        <v>10285</v>
      </c>
      <c r="BF15" s="1587" t="s">
        <v>10750</v>
      </c>
      <c r="BG15" s="1587" t="s">
        <v>10751</v>
      </c>
      <c r="BH15" s="1587" t="s">
        <v>10752</v>
      </c>
      <c r="BI15" s="1587" t="s">
        <v>4458</v>
      </c>
      <c r="BJ15" s="1588"/>
      <c r="BK15" s="1587" t="s">
        <v>10753</v>
      </c>
      <c r="BL15" s="1587" t="s">
        <v>10754</v>
      </c>
      <c r="BM15" s="1587" t="s">
        <v>10755</v>
      </c>
      <c r="BN15" s="1587" t="s">
        <v>1374</v>
      </c>
      <c r="BO15" s="1587" t="s">
        <v>10756</v>
      </c>
      <c r="BP15" s="1587" t="s">
        <v>10757</v>
      </c>
      <c r="BQ15" s="1587" t="s">
        <v>7126</v>
      </c>
      <c r="BR15" s="1587" t="s">
        <v>10758</v>
      </c>
      <c r="BS15" s="1587" t="s">
        <v>9066</v>
      </c>
      <c r="BT15" s="1587">
        <v>44.22</v>
      </c>
      <c r="BU15" s="1588"/>
      <c r="BV15" s="1587" t="s">
        <v>10759</v>
      </c>
      <c r="BW15" s="1587" t="s">
        <v>10760</v>
      </c>
      <c r="BX15" s="1587" t="s">
        <v>10761</v>
      </c>
      <c r="BY15" s="1587" t="s">
        <v>10762</v>
      </c>
      <c r="BZ15" s="1587" t="s">
        <v>10763</v>
      </c>
      <c r="CA15" s="1588"/>
      <c r="CB15" s="1587" t="s">
        <v>10764</v>
      </c>
      <c r="CC15" s="1587" t="s">
        <v>10765</v>
      </c>
      <c r="CD15" s="1587" t="s">
        <v>10766</v>
      </c>
      <c r="CE15" s="1587" t="s">
        <v>7808</v>
      </c>
      <c r="CF15" s="1588"/>
      <c r="CG15" s="1587" t="s">
        <v>8888</v>
      </c>
      <c r="CH15" s="1587" t="s">
        <v>10767</v>
      </c>
      <c r="CI15" s="1587" t="s">
        <v>10768</v>
      </c>
      <c r="CJ15" s="1587" t="s">
        <v>10769</v>
      </c>
      <c r="CK15" s="1613"/>
      <c r="CL15" s="1587" t="s">
        <v>10770</v>
      </c>
      <c r="CM15" s="1587" t="s">
        <v>8959</v>
      </c>
      <c r="CN15" s="1587" t="s">
        <v>4927</v>
      </c>
      <c r="CO15" s="1587" t="s">
        <v>8659</v>
      </c>
      <c r="CP15" s="1613"/>
      <c r="CQ15" s="1587" t="s">
        <v>10771</v>
      </c>
      <c r="CR15" s="1587">
        <v>54.12</v>
      </c>
      <c r="CS15" s="1587" t="s">
        <v>10772</v>
      </c>
      <c r="CT15" s="1587" t="s">
        <v>10773</v>
      </c>
      <c r="CU15" s="1587">
        <v>31.49</v>
      </c>
      <c r="CV15" s="1587">
        <v>24.9</v>
      </c>
      <c r="CW15" s="1587" t="s">
        <v>10774</v>
      </c>
      <c r="CX15" s="1587">
        <v>53.93</v>
      </c>
      <c r="CY15" s="1587" t="s">
        <v>10775</v>
      </c>
      <c r="CZ15" s="1587">
        <v>18.72</v>
      </c>
      <c r="DA15" s="1587">
        <v>35.39</v>
      </c>
      <c r="DB15" s="1587" t="s">
        <v>10776</v>
      </c>
      <c r="DC15" s="1587">
        <v>38.28</v>
      </c>
      <c r="DD15" s="1588"/>
      <c r="DE15" s="1587" t="s">
        <v>10777</v>
      </c>
      <c r="DF15" s="1587" t="s">
        <v>9300</v>
      </c>
      <c r="DG15" s="1587" t="s">
        <v>10778</v>
      </c>
      <c r="DH15" s="1625" t="s">
        <v>10779</v>
      </c>
      <c r="DI15" s="1587" t="s">
        <v>4915</v>
      </c>
    </row>
    <row r="16">
      <c r="A16" s="1584" t="s">
        <v>1676</v>
      </c>
      <c r="B16" s="1586">
        <v>0.12564814814814815</v>
      </c>
      <c r="C16" s="1586">
        <v>0.13260416666666666</v>
      </c>
      <c r="D16" s="1587" t="s">
        <v>10780</v>
      </c>
      <c r="E16" s="1587" t="s">
        <v>4538</v>
      </c>
      <c r="F16" s="1587" t="s">
        <v>10781</v>
      </c>
      <c r="G16" s="1587" t="s">
        <v>10782</v>
      </c>
      <c r="H16" s="1588"/>
      <c r="I16" s="1587" t="s">
        <v>10783</v>
      </c>
      <c r="J16" s="1587" t="s">
        <v>10784</v>
      </c>
      <c r="K16" s="1588"/>
      <c r="L16" s="1587" t="s">
        <v>10785</v>
      </c>
      <c r="M16" s="1587" t="s">
        <v>4119</v>
      </c>
      <c r="N16" s="1587" t="s">
        <v>10786</v>
      </c>
      <c r="O16" s="1587" t="s">
        <v>10787</v>
      </c>
      <c r="P16" s="1587" t="s">
        <v>10788</v>
      </c>
      <c r="Q16" s="1587" t="s">
        <v>10789</v>
      </c>
      <c r="R16" s="1587">
        <v>59.7</v>
      </c>
      <c r="S16" s="1613"/>
      <c r="T16" s="1587" t="s">
        <v>10790</v>
      </c>
      <c r="U16" s="1587" t="s">
        <v>10791</v>
      </c>
      <c r="V16" s="1587" t="s">
        <v>4906</v>
      </c>
      <c r="W16" s="1587" t="s">
        <v>10792</v>
      </c>
      <c r="X16" s="1587" t="s">
        <v>10793</v>
      </c>
      <c r="Y16" s="1587" t="s">
        <v>10794</v>
      </c>
      <c r="Z16" s="1587" t="s">
        <v>10795</v>
      </c>
      <c r="AA16" s="1587" t="s">
        <v>10796</v>
      </c>
      <c r="AB16" s="1588"/>
      <c r="AC16" s="1607" t="s">
        <v>7748</v>
      </c>
      <c r="AD16" s="1587" t="s">
        <v>10797</v>
      </c>
      <c r="AE16" s="1587" t="s">
        <v>10798</v>
      </c>
      <c r="AF16" s="1587">
        <v>48.08</v>
      </c>
      <c r="AG16" s="1587" t="s">
        <v>907</v>
      </c>
      <c r="AH16" s="1587" t="s">
        <v>8491</v>
      </c>
      <c r="AI16" s="1587" t="s">
        <v>10799</v>
      </c>
      <c r="AJ16" s="1587">
        <v>49.94</v>
      </c>
      <c r="AK16" s="1591"/>
      <c r="AL16" s="1592" t="s">
        <v>10800</v>
      </c>
      <c r="AM16" s="1593">
        <v>48.08</v>
      </c>
      <c r="AN16" s="1588"/>
      <c r="AO16" s="1594" t="s">
        <v>10801</v>
      </c>
      <c r="AP16" s="1595" t="s">
        <v>10616</v>
      </c>
      <c r="AQ16" s="1595">
        <v>59.42</v>
      </c>
      <c r="AR16" s="1595" t="s">
        <v>2473</v>
      </c>
      <c r="AS16" s="1595" t="s">
        <v>10802</v>
      </c>
      <c r="AT16" s="1595" t="s">
        <v>9494</v>
      </c>
      <c r="AU16" s="1595" t="s">
        <v>10803</v>
      </c>
      <c r="AV16" s="1591"/>
      <c r="AW16" s="1595" t="s">
        <v>10804</v>
      </c>
      <c r="AX16" s="1597" t="s">
        <v>10805</v>
      </c>
      <c r="AY16" s="1597" t="s">
        <v>7299</v>
      </c>
      <c r="AZ16" s="1597" t="s">
        <v>10806</v>
      </c>
      <c r="BA16" s="1597" t="s">
        <v>10807</v>
      </c>
      <c r="BB16" s="1597" t="s">
        <v>9135</v>
      </c>
      <c r="BC16" s="1597">
        <v>47.14</v>
      </c>
      <c r="BD16" s="1591"/>
      <c r="BE16" s="1597" t="s">
        <v>10808</v>
      </c>
      <c r="BF16" s="1597" t="s">
        <v>10809</v>
      </c>
      <c r="BG16" s="1600" t="s">
        <v>10810</v>
      </c>
      <c r="BH16" s="1600" t="s">
        <v>10811</v>
      </c>
      <c r="BI16" s="1600" t="s">
        <v>10812</v>
      </c>
      <c r="BJ16" s="1601"/>
      <c r="BK16" s="1594" t="s">
        <v>10813</v>
      </c>
      <c r="BL16" s="1602" t="s">
        <v>10814</v>
      </c>
      <c r="BM16" s="1602" t="s">
        <v>10815</v>
      </c>
      <c r="BN16" s="1602" t="s">
        <v>10133</v>
      </c>
      <c r="BO16" s="1602" t="s">
        <v>7969</v>
      </c>
      <c r="BP16" s="1602" t="s">
        <v>10816</v>
      </c>
      <c r="BQ16" s="1602" t="s">
        <v>10817</v>
      </c>
      <c r="BR16" s="1602" t="s">
        <v>7268</v>
      </c>
      <c r="BS16" s="1602" t="s">
        <v>4617</v>
      </c>
      <c r="BT16" s="1602">
        <v>44.04</v>
      </c>
      <c r="BU16" s="1591"/>
      <c r="BV16" s="1594" t="s">
        <v>7720</v>
      </c>
      <c r="BW16" s="1605" t="s">
        <v>10818</v>
      </c>
      <c r="BX16" s="1605" t="s">
        <v>10819</v>
      </c>
      <c r="BY16" s="1605" t="s">
        <v>10820</v>
      </c>
      <c r="BZ16" s="1605" t="s">
        <v>10821</v>
      </c>
      <c r="CA16" s="1601"/>
      <c r="CB16" s="1600" t="s">
        <v>10822</v>
      </c>
      <c r="CC16" s="1607" t="s">
        <v>10823</v>
      </c>
      <c r="CD16" s="1607" t="s">
        <v>10158</v>
      </c>
      <c r="CE16" s="1607">
        <v>53.69</v>
      </c>
      <c r="CF16" s="1591"/>
      <c r="CG16" s="1605" t="s">
        <v>10824</v>
      </c>
      <c r="CH16" s="1597" t="s">
        <v>9105</v>
      </c>
      <c r="CI16" s="1597" t="s">
        <v>10825</v>
      </c>
      <c r="CJ16" s="1597" t="s">
        <v>8596</v>
      </c>
      <c r="CK16" s="1601"/>
      <c r="CL16" s="1594" t="s">
        <v>10826</v>
      </c>
      <c r="CM16" s="1595" t="s">
        <v>10827</v>
      </c>
      <c r="CN16" s="1595" t="s">
        <v>10828</v>
      </c>
      <c r="CO16" s="1595" t="s">
        <v>10609</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9545</v>
      </c>
      <c r="DF16" s="1592" t="s">
        <v>2058</v>
      </c>
      <c r="DG16" s="1592" t="s">
        <v>10831</v>
      </c>
      <c r="DH16" s="1587" t="s">
        <v>3509</v>
      </c>
      <c r="DI16" s="1635" t="s">
        <v>4751</v>
      </c>
    </row>
    <row r="17">
      <c r="A17" s="1611" t="s">
        <v>6487</v>
      </c>
      <c r="B17" s="1585" t="s">
        <v>10832</v>
      </c>
      <c r="C17" s="1585" t="s">
        <v>10833</v>
      </c>
      <c r="D17" s="1587" t="s">
        <v>10834</v>
      </c>
      <c r="E17" s="1625" t="s">
        <v>7241</v>
      </c>
      <c r="F17" s="1625" t="s">
        <v>10278</v>
      </c>
      <c r="G17" s="1587" t="s">
        <v>10835</v>
      </c>
      <c r="H17" s="1588"/>
      <c r="I17" s="1587" t="s">
        <v>10836</v>
      </c>
      <c r="J17" s="1587">
        <v>50.41</v>
      </c>
      <c r="K17" s="1588"/>
      <c r="L17" s="1587" t="s">
        <v>6297</v>
      </c>
      <c r="M17" s="1587" t="s">
        <v>3952</v>
      </c>
      <c r="N17" s="1587" t="s">
        <v>10837</v>
      </c>
      <c r="O17" s="1625" t="s">
        <v>10838</v>
      </c>
      <c r="P17" s="1587" t="s">
        <v>10839</v>
      </c>
      <c r="Q17" s="1587" t="s">
        <v>10840</v>
      </c>
      <c r="R17" s="1587">
        <v>58.97</v>
      </c>
      <c r="S17" s="1613"/>
      <c r="T17" s="1587" t="s">
        <v>10841</v>
      </c>
      <c r="U17" s="1587" t="s">
        <v>10842</v>
      </c>
      <c r="V17" s="1625" t="s">
        <v>8116</v>
      </c>
      <c r="W17" s="1625" t="s">
        <v>10843</v>
      </c>
      <c r="X17" s="1625" t="s">
        <v>7861</v>
      </c>
      <c r="Y17" s="1625" t="s">
        <v>10844</v>
      </c>
      <c r="Z17" s="1587"/>
      <c r="AA17" s="1587"/>
      <c r="AB17" s="1588"/>
      <c r="AC17" s="1625" t="s">
        <v>6296</v>
      </c>
      <c r="AD17" s="1625" t="s">
        <v>10845</v>
      </c>
      <c r="AE17" s="1625" t="s">
        <v>10364</v>
      </c>
      <c r="AF17" s="1625">
        <v>47.24</v>
      </c>
      <c r="AG17" s="1625" t="s">
        <v>1492</v>
      </c>
      <c r="AH17" s="1625" t="s">
        <v>7863</v>
      </c>
      <c r="AI17" s="1587" t="s">
        <v>1661</v>
      </c>
      <c r="AJ17" s="1625">
        <v>49.92</v>
      </c>
      <c r="AK17" s="1627"/>
      <c r="AL17" s="1625" t="s">
        <v>8978</v>
      </c>
      <c r="AM17" s="1629">
        <v>47.81</v>
      </c>
      <c r="AN17" s="1613"/>
      <c r="AO17" s="1625" t="s">
        <v>10846</v>
      </c>
      <c r="AP17" s="1625" t="s">
        <v>8335</v>
      </c>
      <c r="AQ17" s="1625">
        <v>58.95</v>
      </c>
      <c r="AR17" s="1595" t="s">
        <v>921</v>
      </c>
      <c r="AS17" s="1625" t="s">
        <v>10847</v>
      </c>
      <c r="AT17" s="1595" t="s">
        <v>10848</v>
      </c>
      <c r="AU17" s="1625" t="s">
        <v>2560</v>
      </c>
      <c r="AV17" s="1591"/>
      <c r="AW17" s="1625" t="s">
        <v>6664</v>
      </c>
      <c r="AX17" s="1597" t="s">
        <v>10849</v>
      </c>
      <c r="AY17" s="1625" t="s">
        <v>475</v>
      </c>
      <c r="AZ17" s="1625" t="s">
        <v>10850</v>
      </c>
      <c r="BA17" s="1625" t="s">
        <v>8986</v>
      </c>
      <c r="BB17" s="1625" t="s">
        <v>1240</v>
      </c>
      <c r="BC17" s="1625">
        <v>47.03</v>
      </c>
      <c r="BD17" s="1591"/>
      <c r="BE17" s="1625" t="s">
        <v>10851</v>
      </c>
      <c r="BF17" s="1625" t="s">
        <v>10852</v>
      </c>
      <c r="BG17" s="1625" t="s">
        <v>10853</v>
      </c>
      <c r="BH17" s="1600" t="s">
        <v>1026</v>
      </c>
      <c r="BI17" s="1600" t="s">
        <v>10854</v>
      </c>
      <c r="BJ17" s="1601"/>
      <c r="BK17" s="1594" t="s">
        <v>5108</v>
      </c>
      <c r="BL17" s="1602" t="s">
        <v>5509</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9117</v>
      </c>
      <c r="CI17" s="1625" t="s">
        <v>10863</v>
      </c>
      <c r="CJ17" s="1597" t="s">
        <v>10864</v>
      </c>
      <c r="CK17" s="1601"/>
      <c r="CL17" s="1625" t="s">
        <v>10865</v>
      </c>
      <c r="CM17" s="1595" t="s">
        <v>10866</v>
      </c>
      <c r="CN17" s="1625" t="s">
        <v>8073</v>
      </c>
      <c r="CO17" s="1625" t="s">
        <v>5800</v>
      </c>
      <c r="CP17" s="1591"/>
      <c r="CQ17" s="1625">
        <v>52.79</v>
      </c>
      <c r="CR17" s="1625" t="s">
        <v>3774</v>
      </c>
      <c r="CS17" s="1624" t="s">
        <v>10867</v>
      </c>
      <c r="CT17" s="1594" t="s">
        <v>8940</v>
      </c>
      <c r="CU17" s="1594">
        <v>33.06</v>
      </c>
      <c r="CV17" s="1625">
        <v>24.78</v>
      </c>
      <c r="CW17" s="1625" t="s">
        <v>8133</v>
      </c>
      <c r="CX17" s="1594">
        <v>51.72</v>
      </c>
      <c r="CY17" s="1625">
        <v>59.46</v>
      </c>
      <c r="CZ17" s="1658">
        <v>19.0</v>
      </c>
      <c r="DA17" s="1659">
        <v>33.3</v>
      </c>
      <c r="DB17" s="1625" t="s">
        <v>10868</v>
      </c>
      <c r="DC17" s="1594">
        <v>37.62</v>
      </c>
      <c r="DD17" s="1601"/>
      <c r="DE17" s="1625" t="s">
        <v>273</v>
      </c>
      <c r="DF17" s="1625" t="s">
        <v>6288</v>
      </c>
      <c r="DG17" s="1592" t="s">
        <v>10869</v>
      </c>
      <c r="DH17" s="1625" t="s">
        <v>8781</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7065</v>
      </c>
      <c r="C1" s="1476" t="s">
        <v>9871</v>
      </c>
      <c r="D1" s="1671" t="s">
        <v>6086</v>
      </c>
      <c r="E1" s="1478" t="s">
        <v>6330</v>
      </c>
      <c r="F1" s="1479" t="s">
        <v>38</v>
      </c>
      <c r="G1" s="1480" t="s">
        <v>36</v>
      </c>
      <c r="H1" s="1476" t="s">
        <v>9872</v>
      </c>
      <c r="I1" s="1481" t="s">
        <v>39</v>
      </c>
      <c r="J1" s="1482" t="s">
        <v>6280</v>
      </c>
      <c r="K1" s="1078" t="s">
        <v>7099</v>
      </c>
      <c r="L1" s="1078" t="s">
        <v>7101</v>
      </c>
    </row>
    <row r="2" ht="15.75" customHeight="1">
      <c r="A2" s="1091" t="s">
        <v>7102</v>
      </c>
      <c r="B2" s="1485" t="s">
        <v>7103</v>
      </c>
      <c r="C2" s="1094" t="s">
        <v>9873</v>
      </c>
      <c r="D2" s="1095" t="s">
        <v>10871</v>
      </c>
      <c r="E2" s="1096" t="s">
        <v>10872</v>
      </c>
      <c r="F2" s="1097" t="s">
        <v>10873</v>
      </c>
      <c r="G2" s="1099" t="s">
        <v>10874</v>
      </c>
      <c r="H2" s="1094" t="s">
        <v>10875</v>
      </c>
      <c r="I2" s="1100" t="s">
        <v>10876</v>
      </c>
      <c r="J2" s="1101" t="s">
        <v>10877</v>
      </c>
      <c r="K2" s="1103"/>
      <c r="L2" s="1104"/>
    </row>
    <row r="3" ht="15.75" customHeight="1">
      <c r="A3" s="1105" t="s">
        <v>7128</v>
      </c>
      <c r="B3" s="1490" t="s">
        <v>7129</v>
      </c>
      <c r="C3" s="1094" t="s">
        <v>10878</v>
      </c>
      <c r="D3" s="1095" t="s">
        <v>10879</v>
      </c>
      <c r="E3" s="1096" t="s">
        <v>10880</v>
      </c>
      <c r="F3" s="1097" t="s">
        <v>10881</v>
      </c>
      <c r="G3" s="1099" t="s">
        <v>10882</v>
      </c>
      <c r="H3" s="1094" t="s">
        <v>10883</v>
      </c>
      <c r="I3" s="1100" t="s">
        <v>10884</v>
      </c>
      <c r="J3" s="1101" t="s">
        <v>10885</v>
      </c>
      <c r="K3" s="1486"/>
    </row>
    <row r="4" ht="15.75" customHeight="1">
      <c r="A4" s="1107" t="s">
        <v>7165</v>
      </c>
      <c r="B4" s="1492" t="s">
        <v>7166</v>
      </c>
      <c r="C4" s="1094" t="s">
        <v>10030</v>
      </c>
      <c r="D4" s="1095" t="s">
        <v>10886</v>
      </c>
      <c r="E4" s="1096" t="s">
        <v>10887</v>
      </c>
      <c r="F4" s="1097" t="s">
        <v>10888</v>
      </c>
      <c r="G4" s="1099" t="s">
        <v>10889</v>
      </c>
      <c r="H4" s="1094" t="s">
        <v>10890</v>
      </c>
      <c r="I4" s="1100" t="s">
        <v>10891</v>
      </c>
      <c r="J4" s="1101" t="s">
        <v>10892</v>
      </c>
      <c r="K4" s="1489"/>
    </row>
    <row r="5" ht="15.75" customHeight="1">
      <c r="A5" s="1110" t="s">
        <v>535</v>
      </c>
      <c r="B5" s="1493" t="s">
        <v>7103</v>
      </c>
      <c r="C5" s="1126" t="s">
        <v>9897</v>
      </c>
      <c r="D5" s="1130" t="s">
        <v>10871</v>
      </c>
      <c r="E5" s="1130" t="s">
        <v>10872</v>
      </c>
      <c r="F5" s="1130" t="s">
        <v>10873</v>
      </c>
      <c r="G5" s="1130" t="s">
        <v>10874</v>
      </c>
      <c r="H5" s="1672" t="s">
        <v>10875</v>
      </c>
      <c r="I5" s="1130" t="s">
        <v>10876</v>
      </c>
      <c r="J5" s="1130" t="s">
        <v>10877</v>
      </c>
      <c r="K5" s="1131" t="s">
        <v>7127</v>
      </c>
      <c r="L5" s="1131"/>
    </row>
    <row r="6" ht="15.75" customHeight="1">
      <c r="A6" s="1123" t="s">
        <v>5863</v>
      </c>
      <c r="B6" s="1493" t="s">
        <v>7103</v>
      </c>
      <c r="C6" s="1131" t="s">
        <v>10893</v>
      </c>
      <c r="D6" s="1131" t="s">
        <v>10894</v>
      </c>
      <c r="E6" s="1131" t="s">
        <v>10895</v>
      </c>
      <c r="F6" s="1126" t="s">
        <v>10896</v>
      </c>
      <c r="G6" s="1126" t="s">
        <v>10897</v>
      </c>
      <c r="H6" s="1673" t="s">
        <v>10898</v>
      </c>
      <c r="I6" s="1126" t="s">
        <v>10899</v>
      </c>
      <c r="J6" s="1126" t="s">
        <v>10900</v>
      </c>
      <c r="K6" s="1131" t="s">
        <v>7234</v>
      </c>
      <c r="L6" s="1131"/>
    </row>
    <row r="7" ht="15.75" customHeight="1">
      <c r="A7" s="1123" t="s">
        <v>1763</v>
      </c>
      <c r="B7" s="1493" t="s">
        <v>7103</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7103</v>
      </c>
      <c r="C8" s="1499" t="s">
        <v>9873</v>
      </c>
      <c r="D8" s="1131" t="s">
        <v>10911</v>
      </c>
      <c r="E8" s="1131" t="s">
        <v>10912</v>
      </c>
      <c r="F8" s="1131" t="s">
        <v>10913</v>
      </c>
      <c r="G8" s="1131" t="s">
        <v>10914</v>
      </c>
      <c r="H8" s="1131" t="s">
        <v>10915</v>
      </c>
      <c r="I8" s="1131" t="s">
        <v>10916</v>
      </c>
      <c r="J8" s="1131" t="s">
        <v>10917</v>
      </c>
      <c r="K8" s="1131" t="s">
        <v>7345</v>
      </c>
      <c r="L8" s="1131"/>
    </row>
    <row r="9" ht="15.75" customHeight="1">
      <c r="A9" s="1110" t="s">
        <v>7236</v>
      </c>
      <c r="B9" s="1493" t="s">
        <v>7103</v>
      </c>
      <c r="C9" s="1131" t="s">
        <v>10918</v>
      </c>
      <c r="D9" s="1131" t="s">
        <v>10919</v>
      </c>
      <c r="E9" s="1131" t="s">
        <v>10920</v>
      </c>
      <c r="F9" s="1131" t="s">
        <v>10921</v>
      </c>
      <c r="G9" s="1131" t="s">
        <v>10922</v>
      </c>
      <c r="H9" s="1131" t="s">
        <v>10923</v>
      </c>
      <c r="I9" s="1131" t="s">
        <v>10924</v>
      </c>
      <c r="J9" s="1131" t="s">
        <v>10925</v>
      </c>
      <c r="K9" s="1131" t="s">
        <v>7261</v>
      </c>
      <c r="L9" s="1131"/>
    </row>
    <row r="10" ht="16.5" customHeight="1">
      <c r="A10" s="1502" t="s">
        <v>2765</v>
      </c>
      <c r="B10" s="1493" t="s">
        <v>7103</v>
      </c>
      <c r="C10" s="1131" t="s">
        <v>9933</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7103</v>
      </c>
      <c r="C11" s="1131" t="s">
        <v>9957</v>
      </c>
      <c r="D11" s="1131" t="s">
        <v>10935</v>
      </c>
      <c r="E11" s="1131" t="s">
        <v>10936</v>
      </c>
      <c r="F11" s="1131" t="s">
        <v>10937</v>
      </c>
      <c r="G11" s="1131" t="s">
        <v>10938</v>
      </c>
      <c r="H11" s="1131" t="s">
        <v>10939</v>
      </c>
      <c r="I11" s="1131" t="s">
        <v>10940</v>
      </c>
      <c r="J11" s="1131" t="s">
        <v>10941</v>
      </c>
      <c r="K11" s="1131" t="s">
        <v>7921</v>
      </c>
      <c r="L11" s="1131" t="s">
        <v>7922</v>
      </c>
    </row>
    <row r="12" ht="15.75" customHeight="1">
      <c r="A12" s="1110" t="s">
        <v>1351</v>
      </c>
      <c r="B12" s="1493" t="s">
        <v>7103</v>
      </c>
      <c r="C12" s="1131" t="s">
        <v>10942</v>
      </c>
      <c r="D12" s="1131" t="s">
        <v>10943</v>
      </c>
      <c r="E12" s="1131" t="s">
        <v>10944</v>
      </c>
      <c r="F12" s="1131" t="s">
        <v>10945</v>
      </c>
      <c r="G12" s="1131" t="s">
        <v>10946</v>
      </c>
      <c r="H12" s="1131" t="s">
        <v>10947</v>
      </c>
      <c r="I12" s="1131" t="s">
        <v>10948</v>
      </c>
      <c r="J12" s="1131" t="s">
        <v>10949</v>
      </c>
      <c r="K12" s="1131" t="s">
        <v>7513</v>
      </c>
      <c r="L12" s="1131"/>
    </row>
    <row r="13" ht="15.75" customHeight="1">
      <c r="A13" s="1110" t="s">
        <v>6487</v>
      </c>
      <c r="B13" s="1493" t="s">
        <v>7103</v>
      </c>
      <c r="C13" s="1131" t="s">
        <v>10950</v>
      </c>
      <c r="D13" s="1131" t="s">
        <v>10951</v>
      </c>
      <c r="E13" s="1131" t="s">
        <v>10952</v>
      </c>
      <c r="F13" s="1131" t="s">
        <v>10953</v>
      </c>
      <c r="G13" s="1131" t="s">
        <v>10954</v>
      </c>
      <c r="H13" s="1131" t="s">
        <v>10955</v>
      </c>
      <c r="I13" s="1131" t="s">
        <v>10956</v>
      </c>
      <c r="J13" s="1131" t="s">
        <v>10957</v>
      </c>
      <c r="K13" s="1131" t="s">
        <v>7874</v>
      </c>
      <c r="L13" s="1131"/>
    </row>
    <row r="14" ht="15.75" customHeight="1">
      <c r="A14" s="1147" t="s">
        <v>9993</v>
      </c>
      <c r="B14" s="1507" t="s">
        <v>7103</v>
      </c>
      <c r="C14" s="1131" t="s">
        <v>9994</v>
      </c>
      <c r="D14" s="1131" t="s">
        <v>10958</v>
      </c>
      <c r="E14" s="1522" t="s">
        <v>10959</v>
      </c>
      <c r="F14" s="1131" t="s">
        <v>10960</v>
      </c>
      <c r="G14" s="1131" t="s">
        <v>10961</v>
      </c>
      <c r="H14" s="1131" t="s">
        <v>10962</v>
      </c>
      <c r="I14" s="1131" t="s">
        <v>10963</v>
      </c>
      <c r="J14" s="1131" t="s">
        <v>10964</v>
      </c>
      <c r="K14" s="1131" t="s">
        <v>7567</v>
      </c>
      <c r="L14" s="1131"/>
    </row>
    <row r="15" ht="15.75" customHeight="1">
      <c r="A15" s="1123" t="s">
        <v>7515</v>
      </c>
      <c r="B15" s="1493" t="s">
        <v>7103</v>
      </c>
      <c r="C15" s="1131" t="s">
        <v>9966</v>
      </c>
      <c r="D15" s="1131" t="s">
        <v>10965</v>
      </c>
      <c r="E15" s="1131" t="s">
        <v>10966</v>
      </c>
      <c r="F15" s="1131" t="s">
        <v>10967</v>
      </c>
      <c r="G15" s="1131" t="s">
        <v>10968</v>
      </c>
      <c r="H15" s="1131" t="s">
        <v>10969</v>
      </c>
      <c r="I15" s="1131" t="s">
        <v>10970</v>
      </c>
      <c r="J15" s="1131" t="s">
        <v>10971</v>
      </c>
      <c r="K15" s="1131" t="s">
        <v>7539</v>
      </c>
      <c r="L15" s="1131"/>
    </row>
    <row r="16" ht="15.75" customHeight="1">
      <c r="A16" s="1147" t="s">
        <v>902</v>
      </c>
      <c r="B16" s="1507" t="s">
        <v>7129</v>
      </c>
      <c r="C16" s="1131" t="s">
        <v>10878</v>
      </c>
      <c r="D16" s="1131" t="s">
        <v>10879</v>
      </c>
      <c r="E16" s="1131" t="s">
        <v>10880</v>
      </c>
      <c r="F16" s="1131" t="s">
        <v>10881</v>
      </c>
      <c r="G16" s="1131" t="s">
        <v>10882</v>
      </c>
      <c r="H16" s="1131" t="s">
        <v>10883</v>
      </c>
      <c r="I16" s="1131" t="s">
        <v>10884</v>
      </c>
      <c r="J16" s="1131" t="s">
        <v>10885</v>
      </c>
      <c r="K16" s="1131" t="s">
        <v>7804</v>
      </c>
      <c r="L16" s="1131" t="s">
        <v>10972</v>
      </c>
    </row>
    <row r="17" ht="15.75" customHeight="1">
      <c r="A17" s="1191" t="s">
        <v>2882</v>
      </c>
      <c r="B17" s="1507" t="s">
        <v>7103</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7166</v>
      </c>
      <c r="C18" s="1244" t="s">
        <v>10030</v>
      </c>
      <c r="D18" s="1131" t="s">
        <v>10886</v>
      </c>
      <c r="E18" s="1131" t="s">
        <v>10887</v>
      </c>
      <c r="F18" s="1131" t="s">
        <v>10888</v>
      </c>
      <c r="G18" s="1131" t="s">
        <v>10889</v>
      </c>
      <c r="H18" s="1131" t="s">
        <v>10890</v>
      </c>
      <c r="I18" s="1131" t="s">
        <v>10891</v>
      </c>
      <c r="J18" s="1131" t="s">
        <v>10892</v>
      </c>
      <c r="K18" s="1131" t="s">
        <v>8341</v>
      </c>
      <c r="L18" s="1131"/>
    </row>
    <row r="19" ht="15.75" customHeight="1">
      <c r="A19" s="1147" t="s">
        <v>2816</v>
      </c>
      <c r="B19" s="1515" t="s">
        <v>7129</v>
      </c>
      <c r="C19" s="1675" t="s">
        <v>10014</v>
      </c>
      <c r="D19" s="1131" t="s">
        <v>10983</v>
      </c>
      <c r="E19" s="1131" t="s">
        <v>10984</v>
      </c>
      <c r="F19" s="1131" t="s">
        <v>10985</v>
      </c>
      <c r="G19" s="1131" t="s">
        <v>10986</v>
      </c>
      <c r="H19" s="1131" t="s">
        <v>10987</v>
      </c>
      <c r="I19" s="1131" t="s">
        <v>10988</v>
      </c>
      <c r="J19" s="1131" t="s">
        <v>10989</v>
      </c>
      <c r="K19" s="1131" t="s">
        <v>8057</v>
      </c>
      <c r="L19" s="1131"/>
    </row>
    <row r="20">
      <c r="A20" s="1510" t="s">
        <v>3090</v>
      </c>
      <c r="B20" s="1511" t="s">
        <v>7129</v>
      </c>
      <c r="C20" s="1131" t="s">
        <v>10990</v>
      </c>
      <c r="D20" s="1131" t="s">
        <v>10991</v>
      </c>
      <c r="E20" s="1131" t="s">
        <v>10992</v>
      </c>
      <c r="F20" s="1131" t="s">
        <v>10993</v>
      </c>
      <c r="G20" s="1131" t="s">
        <v>10994</v>
      </c>
      <c r="H20" s="1131" t="s">
        <v>10995</v>
      </c>
      <c r="I20" s="1131" t="s">
        <v>10996</v>
      </c>
      <c r="J20" s="1131" t="s">
        <v>10997</v>
      </c>
      <c r="K20" s="1131" t="s">
        <v>8970</v>
      </c>
      <c r="L20" s="1131" t="s">
        <v>10998</v>
      </c>
    </row>
    <row r="21" ht="15.75" customHeight="1">
      <c r="A21" s="1191" t="s">
        <v>4625</v>
      </c>
      <c r="B21" s="1507" t="s">
        <v>7129</v>
      </c>
      <c r="C21" s="1244" t="s">
        <v>10069</v>
      </c>
      <c r="D21" s="1131" t="s">
        <v>10999</v>
      </c>
      <c r="E21" s="1131" t="s">
        <v>11000</v>
      </c>
      <c r="F21" s="1131" t="s">
        <v>11001</v>
      </c>
      <c r="G21" s="1131" t="s">
        <v>11002</v>
      </c>
      <c r="H21" s="1131" t="s">
        <v>11003</v>
      </c>
      <c r="I21" s="1131" t="s">
        <v>11004</v>
      </c>
      <c r="J21" s="1131" t="s">
        <v>11005</v>
      </c>
      <c r="K21" s="1131" t="s">
        <v>9302</v>
      </c>
      <c r="L21" s="1131"/>
    </row>
    <row r="22" ht="16.5" customHeight="1">
      <c r="A22" s="1191" t="s">
        <v>11006</v>
      </c>
      <c r="B22" s="1507" t="s">
        <v>7103</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6487</v>
      </c>
      <c r="D7" s="1696" t="s">
        <v>11022</v>
      </c>
      <c r="E7" s="1695" t="s">
        <v>11019</v>
      </c>
      <c r="F7" s="1697">
        <v>43878.0</v>
      </c>
    </row>
    <row r="8">
      <c r="A8" s="1693" t="s">
        <v>11023</v>
      </c>
      <c r="B8" s="1699" t="s">
        <v>11024</v>
      </c>
      <c r="C8" s="1695" t="s">
        <v>7236</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4855</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5438</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2490</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2490</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8877</v>
      </c>
      <c r="D58" s="1711" t="s">
        <v>11066</v>
      </c>
      <c r="E58" s="1695" t="s">
        <v>11019</v>
      </c>
      <c r="F58" s="1712">
        <v>42098.0</v>
      </c>
    </row>
    <row r="59">
      <c r="A59" s="1706"/>
      <c r="B59" s="1699" t="s">
        <v>11024</v>
      </c>
      <c r="C59" s="1695" t="s">
        <v>9423</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3393</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4659</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5633</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4746</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5592</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4855</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5604</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4855</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1351</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6490</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7063</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4971</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