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literally gotten this 80 times</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<sst xmlns="http://schemas.openxmlformats.org/spreadsheetml/2006/main" count="24753" uniqueCount="11254">
  <si>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</si>
  <si>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</si>
  <si>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</si>
  <si>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</si>
  <si>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</si>
  <si>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</si>
  <si>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</si>
  <si>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</si>
  <si>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</si>
  <si>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</si>
  <si>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</si>
  <si>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</si>
  <si>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</si>
  <si>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</si>
  <si>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</si>
  <si>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</si>
  <si>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</si>
  <si>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</si>
  <si>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</si>
  <si>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</si>
  <si>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</si>
  <si>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</si>
  <si>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</si>
  <si>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</si>
  <si>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</si>
  <si>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</si>
  <si>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</si>
  <si>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</si>
  <si>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</si>
  <si>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</si>
  <si>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</si>
  <si>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</si>
  <si>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</si>
  <si>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</si>
  <si>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</si>
  <si>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</si>
  <si>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</si>
  <si>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</si>
  <si>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</si>
  <si>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</si>
  <si>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</si>
  <si>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</si>
  <si>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</si>
  <si>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</si>
  <si>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</si>
  <si>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</si>
  <si>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</si>
  <si>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</si>
  <si>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</si>
  <si>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</si>
  <si>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</si>
  <si>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</si>
  <si>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</si>
  <si>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</si>
  <si>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</si>
  <si>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</si>
  <si>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</si>
  <si>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</si>
  <si>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</si>
  <si>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</si>
  <si>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</si>
  <si>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</si>
  <si>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</si>
  <si>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</si>
  <si>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</si>
  <si>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</si>
  <si>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</si>
  <si>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</si>
  <si>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</si>
  <si>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</si>
  <si>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</si>
  <si>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</si>
  <si>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</si>
  <si>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</si>
  <si>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</si>
  <si>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</si>
  <si>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</si>
  <si>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</si>
  <si>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</si>
  <si>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</si>
  <si>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</si>
  <si>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</si>
  <si>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</si>
  <si>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</si>
  <si>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</si>
  <si>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</si>
  <si>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</si>
  <si>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</si>
  <si>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</si>
  <si>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</si>
  <si>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</si>
  <si>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</si>
  <si>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</si>
  <si>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</si>
  <si>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</si>
  <si>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</si>
  <si>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</si>
  <si>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</si>
  <si>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</si>
  <si>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</si>
  <si>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</si>
  <si>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</si>
  <si>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</si>
  <si>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</si>
  <si>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</si>
  <si>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</si>
  <si>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</si>
  <si>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</si>
  <si>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</si>
  <si>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</si>
  <si>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</si>
  <si>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</si>
  <si>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</si>
  <si>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</si>
  <si>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</si>
  <si>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</si>
  <si>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</si>
  <si>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</si>
  <si>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</si>
  <si>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</si>
  <si>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</si>
  <si>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</si>
  <si>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</si>
  <si>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</si>
  <si>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</si>
  <si>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</si>
  <si>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</si>
  <si>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</si>
  <si>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</si>
  <si>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</si>
  <si>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</si>
  <si>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</si>
  <si>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</si>
  <si>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</si>
  <si>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</si>
  <si>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</si>
  <si>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</si>
  <si>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</si>
  <si>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</si>
  <si>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</si>
  <si>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</si>
  <si>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</si>
  <si>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</si>
  <si>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</si>
  <si>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</si>
  <si>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</si>
  <si>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</si>
  <si>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</si>
  <si>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</si>
  <si>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</si>
  <si>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</si>
  <si>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</si>
  <si>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</si>
  <si>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</si>
  <si>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</si>
  <si>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</si>
  <si>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</si>
  <si>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</si>
  <si>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</si>
  <si>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</si>
  <si>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</si>
  <si>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</si>
  <si>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</si>
  <si>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</si>
  <si>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</si>
  <si>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</si>
  <si>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</si>
  <si>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</si>
  <si>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</si>
  <si>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</si>
  <si>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</si>
  <si>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</si>
  <si>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</si>
  <si>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</si>
  <si>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</si>
  <si>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</si>
  <si>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</si>
  <si>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</si>
  <si>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</si>
  <si>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</si>
  <si>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</si>
  <si>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</si>
  <si>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</si>
  <si>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</si>
  <si>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</si>
  <si>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</si>
  <si>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</si>
  <si>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</si>
  <si>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</si>
  <si>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</si>
  <si>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</si>
  <si>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</si>
  <si>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</si>
  <si>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</si>
  <si>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</si>
  <si>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</si>
  <si>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</si>
  <si>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</si>
  <si>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</si>
  <si>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</si>
  <si>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</si>
  <si>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</si>
  <si>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</si>
  <si>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</si>
  <si>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</si>
  <si>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</si>
  <si>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</si>
  <si>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</si>
  <si>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</si>
  <si>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</si>
  <si>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</si>
  <si>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</si>
  <si>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</si>
  <si>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</si>
  <si>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</si>
  <si>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</si>
  <si>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</si>
  <si>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</si>
  <si>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</si>
  <si>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</si>
  <si>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</si>
  <si>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</si>
  <si>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</si>
  <si>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</si>
  <si>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</si>
  <si>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</si>
  <si>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</si>
  <si>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</si>
  <si>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</si>
  <si>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</si>
  <si>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</si>
  <si>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</si>
  <si>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</si>
  <si>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</si>
  <si>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</si>
  <si>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</si>
  <si>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</si>
  <si>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</si>
  <si>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</si>
  <si>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</si>
  <si>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</si>
  <si>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</si>
  <si>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</si>
  <si>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</si>
  <si>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</si>
  <si>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</si>
  <si>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</si>
  <si>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</si>
  <si>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</si>
  <si>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</si>
  <si>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</si>
  <si>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</si>
  <si>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</si>
  <si>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</si>
  <si>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</si>
  <si>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</si>
  <si>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</si>
  <si>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</si>
  <si>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</si>
  <si>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</si>
  <si>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</si>
  <si>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</si>
  <si>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</si>
  <si>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</si>
  <si>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</si>
  <si>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</si>
  <si>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</si>
  <si>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</si>
  <si>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</si>
  <si>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</si>
  <si>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</si>
  <si>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</si>
  <si>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</si>
  <si>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</si>
  <si>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</si>
  <si>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</si>
  <si>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</si>
  <si>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</si>
  <si>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</si>
  <si>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</si>
  <si>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</si>
  <si>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</si>
  <si>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</si>
  <si>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</si>
  <si>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</si>
  <si>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</si>
  <si>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</si>
  <si>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</si>
  <si>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</si>
  <si>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</si>
  <si>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</si>
  <si>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</si>
  <si>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</si>
  <si>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</si>
  <si>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</si>
  <si>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</si>
  <si>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</si>
  <si>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</si>
  <si>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</si>
  <si>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</si>
  <si>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</si>
  <si>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</si>
  <si>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</si>
  <si>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</si>
  <si>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</si>
  <si>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</si>
  <si>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</si>
  <si>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</si>
  <si>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</si>
  <si>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</si>
  <si>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</si>
  <si>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</si>
  <si>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</si>
  <si>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</si>
  <si>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</si>
  <si>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</si>
  <si>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</si>
  <si>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</si>
  <si>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</si>
  <si>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</si>
  <si>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</si>
  <si>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</si>
  <si>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</si>
  <si>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</si>
  <si>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</si>
  <si>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</si>
  <si>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</si>
  <si>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</si>
  <si>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</si>
  <si>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</si>
  <si>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</si>
  <si>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</si>
  <si>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</si>
  <si>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</si>
  <si>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</si>
  <si>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</si>
  <si>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</si>
  <si>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</si>
  <si>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</si>
  <si>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</si>
  <si>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</si>
  <si>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</si>
  <si>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</si>
  <si>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</si>
  <si>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</si>
  <si>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</si>
  <si>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</si>
  <si>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</si>
  <si>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</si>
  <si>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</si>
  <si>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</si>
  <si>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</si>
  <si>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</si>
  <si>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</si>
  <si>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</si>
  <si>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</si>
  <si>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</si>
  <si>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</si>
  <si>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</si>
  <si>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</si>
  <si>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</si>
  <si>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</si>
  <si>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</si>
  <si>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</si>
  <si>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</si>
  <si>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</si>
  <si>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</si>
  <si>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</si>
  <si>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</si>
  <si>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</si>
  <si>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</si>
  <si>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</si>
  <si>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</si>
  <si>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</si>
  <si>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</si>
  <si>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</si>
  <si>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</si>
  <si>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</si>
  <si>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</si>
  <si>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</si>
  <si>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</si>
  <si>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</si>
  <si>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</si>
  <si>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</si>
  <si>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</si>
  <si>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</si>
  <si>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</si>
  <si>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</si>
  <si>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</si>
  <si>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</si>
  <si>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</si>
  <si>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</si>
  <si>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</si>
  <si>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</si>
  <si>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</si>
  <si>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</si>
  <si>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</si>
  <si>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</si>
  <si>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</si>
  <si>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</si>
  <si>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</si>
  <si>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</si>
  <si>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</si>
  <si>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</si>
  <si>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</si>
  <si>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</si>
  <si>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</si>
  <si>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</si>
  <si>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</si>
  <si>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</si>
  <si>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</si>
  <si>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</si>
  <si>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</si>
  <si>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</si>
  <si>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</si>
  <si>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</si>
  <si>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</si>
  <si>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</si>
  <si>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</si>
  <si>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</si>
  <si>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</si>
  <si>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</si>
  <si>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</si>
  <si>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</si>
  <si>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</si>
  <si>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</si>
  <si>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</si>
  <si>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</si>
  <si>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</si>
  <si>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</si>
  <si>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</si>
  <si>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</si>
  <si>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</si>
  <si>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</si>
  <si>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</si>
  <si>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</si>
  <si>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</si>
  <si>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</si>
  <si>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</si>
  <si>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</si>
  <si>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</si>
  <si>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</si>
  <si>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</si>
  <si>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</si>
  <si>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</si>
  <si>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</si>
  <si>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</si>
  <si>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</si>
  <si>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</si>
  <si>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</si>
  <si>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</si>
  <si>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</si>
  <si>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</si>
  <si>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</si>
  <si>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</si>
  <si>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</si>
  <si>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</si>
  <si>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</si>
  <si>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</si>
  <si>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</si>
  <si>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</si>
  <si>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</si>
  <si>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</si>
  <si>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</si>
  <si>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</si>
  <si>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</si>
  <si>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</si>
  <si>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</si>
  <si>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</si>
  <si>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</si>
  <si>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</si>
  <si>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</si>
  <si>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</si>
  <si>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</si>
  <si>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</si>
  <si>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</si>
  <si>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</si>
  <si>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</si>
  <si>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</si>
  <si>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</si>
  <si>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</si>
  <si>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</si>
  <si>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</si>
  <si>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</si>
  <si>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</si>
  <si>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</si>
  <si>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</si>
  <si>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</si>
  <si>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</si>
  <si>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</si>
  <si>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</si>
  <si>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</si>
  <si>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</si>
  <si>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</si>
  <si>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</si>
  <si>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</si>
  <si>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</si>
  <si>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</si>
  <si>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</si>
  <si>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</si>
  <si>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</si>
  <si>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</si>
  <si>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</si>
  <si>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</si>
  <si>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</si>
  <si>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</si>
  <si>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</si>
  <si>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</si>
  <si>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</si>
  <si>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</si>
  <si>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</si>
  <si>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</si>
  <si>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</si>
  <si>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</si>
  <si>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</si>
  <si>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</si>
  <si>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</si>
  <si>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</si>
  <si>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</si>
  <si>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</si>
  <si>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</si>
  <si>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</si>
  <si>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</si>
  <si>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</si>
  <si>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</si>
  <si>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</si>
  <si>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</si>
  <si>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</si>
  <si>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</si>
  <si>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</si>
  <si>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</si>
  <si>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</si>
  <si>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</si>
  <si>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</si>
  <si>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</si>
  <si>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</si>
  <si>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</si>
  <si>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</si>
  <si>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</si>
  <si>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</si>
  <si>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</si>
  <si>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</si>
  <si>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</si>
  <si>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</si>
  <si>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</si>
  <si>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</si>
  <si>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</si>
  <si>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</si>
  <si>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</si>
  <si>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</si>
  <si>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</si>
  <si>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</si>
  <si>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</si>
  <si>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</si>
  <si>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</si>
  <si>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</si>
  <si>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</si>
  <si>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</si>
  <si>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</si>
  <si>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</si>
  <si>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</si>
  <si>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</si>
  <si>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</si>
  <si>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</si>
  <si>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</si>
  <si>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</si>
  <si>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</si>
  <si>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</si>
  <si>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</si>
  <si>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</si>
  <si>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</si>
  <si>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</si>
  <si>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</si>
  <si>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</si>
  <si>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</si>
  <si>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</si>
  <si>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</si>
  <si>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</si>
  <si>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</si>
  <si>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</si>
  <si>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</si>
  <si>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</si>
  <si>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</si>
  <si>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</si>
  <si>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</si>
  <si>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</si>
  <si>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</si>
  <si>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</si>
  <si>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</si>
  <si>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</si>
  <si>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</si>
  <si>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</si>
  <si>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</si>
  <si>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</si>
  <si>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</si>
  <si>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</si>
  <si>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</si>
  <si>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</si>
  <si>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</si>
  <si>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</si>
  <si>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</si>
  <si>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</si>
  <si>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</si>
  <si>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</si>
  <si>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</si>
  <si>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</si>
  <si>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</si>
  <si>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</si>
  <si>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</si>
  <si>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</si>
  <si>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</si>
  <si>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</si>
  <si>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</si>
  <si>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</si>
  <si>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</si>
  <si>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</si>
  <si>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</si>
  <si>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</si>
  <si>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</si>
  <si>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</si>
  <si>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</si>
  <si>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</si>
  <si>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</si>
  <si>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</si>
  <si>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</si>
  <si>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</si>
  <si>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</si>
  <si>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</si>
  <si>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</si>
  <si>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</si>
  <si>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</si>
  <si>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</si>
  <si>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</si>
  <si>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</si>
  <si>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</si>
  <si>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</si>
  <si>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</si>
  <si>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</si>
  <si>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</si>
  <si>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</si>
  <si>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</si>
  <si>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</si>
  <si>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</si>
  <si>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</si>
  <si>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</si>
  <si>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</si>
  <si>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</si>
  <si>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</si>
  <si>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</si>
  <si>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</si>
  <si>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</si>
  <si>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</si>
  <si>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</si>
  <si>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</si>
  <si>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</si>
  <si>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</si>
  <si>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</si>
  <si>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</si>
  <si>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</si>
  <si>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</si>
  <si>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</si>
  <si>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</si>
  <si>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</si>
  <si>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</si>
  <si>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</si>
  <si>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</si>
  <si>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</si>
  <si>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</si>
  <si>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</si>
  <si>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</si>
  <si>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</si>
  <si>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</si>
  <si>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</si>
  <si>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</si>
  <si>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</si>
  <si>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</si>
  <si>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</si>
  <si>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</si>
  <si>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</si>
  <si>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</si>
  <si>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</si>
  <si>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</si>
  <si>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</si>
  <si>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</si>
  <si>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</si>
  <si>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</si>
  <si>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</si>
  <si>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</si>
  <si>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</si>
  <si>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</si>
  <si>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</si>
  <si>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</si>
  <si>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</si>
  <si>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</si>
  <si>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</si>
  <si>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</si>
  <si>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</si>
  <si>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</si>
  <si>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</si>
  <si>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</si>
  <si>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</si>
  <si>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</si>
  <si>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</si>
  <si>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</si>
  <si>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</si>
  <si>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</si>
  <si>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</si>
  <si>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</si>
  <si>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</si>
  <si>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</si>
  <si>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</si>
  <si>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</si>
  <si>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</si>
  <si>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</si>
  <si>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</si>
  <si>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</si>
  <si>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</si>
  <si>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</si>
  <si>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</si>
  <si>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</si>
  <si>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</si>
  <si>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</si>
  <si>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</si>
  <si>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</si>
  <si>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</si>
  <si>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</si>
  <si>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</si>
  <si>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</si>
  <si>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</si>
  <si>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</si>
  <si>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</si>
  <si>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</si>
  <si>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</si>
  <si>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</si>
  <si>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</si>
  <si>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</si>
  <si>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</si>
  <si>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</si>
  <si>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</si>
  <si>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</si>
  <si>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</si>
  <si>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</si>
  <si>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</si>
  <si>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</si>
  <si>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</si>
  <si>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</si>
  <si>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</si>
  <si>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</si>
  <si>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</si>
  <si>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</si>
  <si>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</si>
  <si>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</si>
  <si>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</si>
  <si>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</si>
  <si>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</si>
  <si>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</si>
  <si>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</si>
  <si>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</si>
  <si>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</si>
  <si>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</si>
  <si>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</si>
  <si>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</si>
  <si>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</si>
  <si>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</si>
  <si>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</si>
  <si>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</si>
  <si>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</si>
  <si>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</si>
  <si>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</si>
  <si>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</si>
  <si>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</si>
  <si>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</si>
  <si>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</si>
  <si>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</si>
  <si>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</si>
  <si>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</si>
  <si>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</si>
  <si>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</si>
  <si>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</si>
  <si>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</si>
  <si>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</si>
  <si>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</si>
  <si>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</si>
  <si>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</si>
  <si>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</si>
  <si>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</si>
  <si>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</si>
  <si>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</si>
  <si>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</si>
  <si>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</si>
  <si>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</si>
  <si>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</si>
  <si>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</si>
  <si>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</si>
  <si>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</si>
  <si>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</si>
  <si>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</si>
  <si>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</si>
  <si>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</si>
  <si>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</si>
  <si>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</si>
  <si>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</si>
  <si>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</si>
  <si>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</si>
  <si>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</si>
  <si>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</si>
  <si>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</si>
  <si>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</si>
  <si>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</si>
  <si>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</si>
  <si>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</si>
  <si>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</si>
  <si>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</si>
  <si>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</si>
  <si>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</si>
  <si>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</si>
  <si>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</si>
  <si>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</si>
  <si>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</si>
  <si>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</si>
  <si>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</si>
  <si>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</si>
  <si>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</si>
  <si>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</si>
  <si>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</si>
  <si>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</si>
  <si>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</si>
  <si>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</si>
  <si>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</si>
  <si>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</si>
  <si>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</si>
  <si>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</si>
  <si>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</si>
  <si>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</si>
  <si>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</si>
  <si>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</si>
  <si>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</si>
  <si>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</si>
  <si>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</si>
  <si>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</si>
  <si>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</si>
  <si>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</si>
  <si>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</si>
  <si>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</si>
  <si>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</si>
  <si>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</si>
  <si>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</si>
  <si>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</si>
  <si>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</si>
  <si>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</si>
  <si>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</si>
  <si>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</si>
  <si>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</si>
  <si>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</si>
  <si>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</si>
  <si>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</si>
  <si>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</si>
  <si>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</si>
  <si>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</si>
  <si>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</si>
  <si>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</si>
  <si>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</si>
  <si>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</si>
  <si>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</si>
  <si>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</si>
  <si>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</si>
  <si>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</si>
  <si>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</si>
  <si>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</si>
  <si>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</si>
  <si>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</si>
  <si>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</si>
  <si>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</si>
  <si>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</si>
  <si>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</si>
  <si>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</si>
  <si>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</si>
  <si>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</si>
  <si>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</si>
  <si>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</si>
  <si>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</si>
  <si>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</si>
  <si>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</si>
  <si>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</si>
  <si>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</si>
  <si>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</si>
  <si>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</si>
  <si>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</si>
  <si>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</si>
  <si>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</si>
  <si>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</si>
  <si>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</si>
  <si>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</si>
  <si>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</si>
  <si>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</si>
  <si>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</si>
  <si>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</si>
  <si>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</si>
  <si>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</si>
  <si>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</si>
  <si>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</si>
  <si>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</si>
  <si>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</si>
  <si>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</si>
  <si>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</si>
  <si>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</si>
  <si>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</si>
  <si>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</si>
  <si>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</si>
  <si>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</si>
  <si>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</si>
  <si>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</si>
  <si>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</si>
  <si>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</si>
  <si>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</si>
  <si>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</si>
  <si>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</si>
  <si>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</si>
  <si>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</si>
  <si>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</si>
  <si>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</si>
  <si>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</si>
  <si>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</si>
  <si>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</si>
  <si>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</si>
  <si>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</si>
  <si>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</si>
  <si>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</si>
  <si>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</si>
  <si>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</si>
  <si>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</si>
  <si>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</si>
  <si>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</si>
  <si>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</si>
  <si>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</si>
  <si>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</si>
  <si>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</si>
  <si>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</si>
  <si>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</si>
  <si>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</si>
  <si>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</si>
  <si>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</si>
  <si>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</si>
  <si>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</si>
  <si>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</si>
  <si>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</si>
  <si>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</si>
  <si>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</si>
  <si>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</si>
  <si>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</si>
  <si>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</si>
  <si>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</si>
  <si>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</si>
  <si>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</si>
  <si>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</si>
  <si>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</si>
  <si>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</si>
  <si>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</si>
  <si>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</si>
  <si>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</si>
  <si>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</si>
  <si>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</si>
  <si>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</si>
  <si>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</si>
  <si>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</si>
  <si>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</si>
  <si>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</si>
  <si>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</si>
  <si>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</si>
  <si>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</si>
  <si>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</si>
  <si>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</si>
  <si>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</si>
  <si>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</si>
  <si>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</si>
  <si>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</si>
  <si>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</si>
  <si>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</si>
  <si>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</si>
  <si>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</si>
  <si>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</si>
  <si>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</si>
  <si>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</si>
  <si>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</si>
  <si>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</si>
  <si>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</si>
  <si>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</si>
  <si>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</si>
  <si>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</si>
  <si>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</si>
  <si>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</si>
  <si>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</si>
  <si>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</si>
  <si>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</si>
  <si>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</si>
  <si>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</si>
  <si>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</si>
  <si>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</si>
  <si>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</si>
  <si>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</si>
  <si>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</si>
  <si>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</si>
  <si>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</si>
  <si>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</si>
  <si>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</si>
  <si>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</si>
  <si>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</si>
  <si>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</si>
  <si>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</si>
  <si>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</si>
  <si>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</si>
  <si>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</si>
  <si>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</si>
  <si>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</si>
  <si>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</si>
  <si>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</si>
  <si>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</si>
  <si>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</si>
  <si>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</si>
  <si>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</si>
  <si>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</si>
  <si>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</si>
  <si>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</si>
  <si>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</si>
  <si>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</si>
  <si>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</si>
  <si>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</si>
  <si>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</si>
  <si>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</si>
  <si>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</si>
  <si>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</si>
  <si>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</si>
  <si>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</si>
  <si>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</si>
  <si>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</si>
  <si>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</si>
  <si>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</si>
  <si>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</si>
  <si>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</si>
  <si>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</si>
  <si>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</si>
  <si>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</si>
  <si>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</si>
  <si>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</si>
  <si>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</si>
  <si>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</si>
  <si>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</si>
  <si>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</si>
  <si>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</si>
  <si>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</si>
  <si>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</si>
  <si>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</si>
  <si>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</si>
  <si>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</si>
  <si>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</si>
  <si>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</si>
  <si>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</si>
  <si>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</si>
  <si>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</si>
  <si>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</si>
  <si>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</si>
  <si>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</si>
  <si>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</si>
  <si>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</si>
  <si>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</si>
  <si>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</si>
  <si>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</si>
  <si>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</si>
  <si>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</si>
  <si>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</si>
  <si>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</si>
  <si>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</si>
  <si>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</si>
  <si>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</si>
  <si>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</si>
  <si>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</si>
  <si>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</si>
  <si>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</si>
  <si>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</si>
  <si>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</si>
  <si>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</si>
  <si>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</si>
  <si>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</si>
  <si>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</si>
  <si>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</si>
  <si>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</si>
  <si>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</si>
  <si>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</si>
  <si>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</si>
  <si>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</si>
  <si>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</si>
  <si>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</si>
  <si>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</si>
  <si>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</si>
  <si>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</si>
  <si>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</si>
  <si>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</si>
  <si>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</si>
  <si>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</si>
  <si>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</si>
  <si>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</si>
  <si>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</si>
  <si>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</si>
  <si>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</si>
  <si>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</si>
  <si>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</si>
  <si>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</si>
  <si>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</si>
  <si>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</si>
  <si>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</si>
  <si>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</si>
  <si>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</si>
  <si>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</si>
  <si>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</si>
  <si>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</si>
  <si>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</si>
  <si>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</si>
  <si>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</si>
  <si>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</si>
  <si>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</si>
  <si>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</si>
  <si>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</si>
  <si>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</si>
  <si>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</si>
  <si>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</si>
  <si>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</si>
  <si>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</si>
  <si>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</si>
  <si>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</si>
  <si>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</si>
  <si>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</si>
  <si>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</si>
  <si>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</si>
  <si>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</si>
  <si>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</si>
  <si>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</si>
  <si>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</si>
  <si>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</si>
  <si>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</si>
  <si>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</si>
  <si>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</si>
  <si>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</si>
  <si>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</si>
  <si>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</si>
  <si>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</si>
  <si>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</si>
  <si>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</si>
  <si>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</si>
  <si>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</si>
  <si>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</si>
  <si>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</si>
  <si>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</si>
  <si>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</si>
  <si>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</si>
  <si>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</si>
  <si>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</si>
  <si>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</si>
  <si>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</si>
  <si>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</si>
  <si>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</si>
  <si>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</si>
  <si>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</si>
  <si>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</si>
  <si>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</si>
  <si>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</si>
  <si>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</si>
  <si>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</si>
  <si>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</si>
  <si>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</si>
  <si>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</si>
  <si>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</si>
  <si>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</si>
  <si>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</si>
  <si>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</si>
  <si>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</si>
  <si>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</si>
  <si>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</si>
  <si>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</si>
  <si>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</si>
  <si>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</si>
  <si>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</si>
  <si>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</si>
  <si>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</si>
  <si>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</si>
  <si>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</si>
  <si>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</si>
  <si>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</si>
  <si>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</si>
  <si>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</si>
  <si>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</si>
  <si>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</si>
  <si>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</si>
  <si>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</si>
  <si>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</si>
  <si>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</si>
  <si>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</si>
  <si>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</si>
  <si>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</si>
  <si>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</si>
  <si>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</si>
  <si>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</si>
  <si>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</si>
  <si>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</si>
  <si>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</si>
  <si>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</si>
  <si>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</si>
  <si>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</si>
  <si>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</si>
  <si>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</si>
  <si>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</si>
  <si>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</si>
  <si>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</si>
  <si>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</si>
  <si>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</si>
  <si>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</si>
  <si>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</si>
  <si>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</si>
  <si>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</si>
  <si>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</si>
  <si>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</si>
  <si>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</si>
  <si>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</si>
  <si>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</si>
  <si>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</si>
  <si>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</si>
  <si>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</si>
  <si>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</si>
  <si>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</si>
  <si>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</si>
  <si>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</si>
  <si>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</si>
  <si>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</si>
  <si>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</si>
  <si>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</si>
  <si>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</si>
  <si>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</si>
  <si>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</si>
  <si>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</si>
  <si>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</si>
  <si>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</si>
  <si>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</si>
  <si>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</si>
  <si>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</si>
  <si>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</si>
  <si>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</si>
  <si>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</si>
  <si>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</si>
  <si>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</si>
  <si>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</si>
  <si>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</si>
  <si>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</si>
  <si>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</si>
  <si>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</si>
  <si>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</si>
  <si>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</si>
  <si>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</si>
  <si>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</si>
  <si>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</si>
  <si>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</si>
  <si>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</si>
  <si>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</si>
  <si>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</si>
  <si>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</si>
  <si>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</si>
  <si>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</si>
  <si>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</si>
  <si>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</si>
  <si>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</si>
  <si>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</si>
  <si>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</si>
  <si>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</si>
  <si>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</si>
  <si>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</si>
  <si>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</si>
  <si>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</si>
  <si>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</si>
  <si>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</si>
  <si>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</si>
  <si>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</si>
  <si>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</si>
  <si>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</si>
  <si>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</si>
  <si>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</si>
  <si>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</si>
  <si>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</si>
  <si>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</si>
  <si>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</si>
  <si>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</si>
  <si>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</si>
  <si>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</si>
  <si>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</si>
  <si>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</si>
  <si>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</si>
  <si>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</si>
  <si>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</si>
  <si>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</si>
  <si>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</si>
  <si>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</si>
  <si>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</si>
  <si>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</si>
  <si>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</si>
  <si>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</si>
  <si>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</si>
  <si>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</si>
  <si>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</si>
  <si>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</si>
  <si>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</si>
  <si>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</si>
  <si>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</si>
  <si>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</si>
  <si>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</si>
  <si>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</si>
  <si>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</si>
  <si>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</si>
  <si>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</si>
  <si>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</si>
  <si>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</si>
  <si>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</si>
  <si>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</si>
  <si>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</si>
  <si>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</si>
  <si>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</si>
  <si>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</si>
  <si>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</si>
  <si>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</si>
  <si>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</si>
  <si>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</si>
  <si>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</si>
  <si>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</si>
  <si>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</si>
  <si>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</si>
  <si>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</si>
  <si>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</si>
  <si>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</si>
  <si>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</si>
  <si>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</si>
  <si>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</si>
  <si>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</si>
  <si>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</si>
  <si>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</si>
  <si>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</si>
  <si>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</si>
  <si>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</si>
  <si>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</si>
  <si>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</si>
  <si>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</si>
  <si>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</si>
  <si>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</si>
  <si>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</si>
  <si>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</si>
  <si>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</si>
  <si>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</si>
  <si>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</si>
  <si>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</si>
  <si>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</si>
  <si>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</si>
  <si>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</si>
  <si>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</si>
  <si>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</si>
  <si>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</si>
  <si>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</si>
  <si>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</si>
  <si>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</si>
  <si>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</si>
  <si>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</si>
  <si>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</si>
  <si>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</si>
  <si>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</si>
  <si>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</si>
  <si>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</si>
  <si>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</si>
  <si>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</si>
  <si>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</si>
  <si>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</si>
  <si>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</si>
  <si>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</si>
  <si>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</si>
  <si>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</si>
  <si>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</si>
  <si>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</si>
  <si>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</si>
  <si>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</si>
  <si>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</si>
  <si>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</si>
  <si>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</si>
  <si>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</si>
  <si>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</si>
  <si>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</si>
  <si>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</si>
  <si>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</si>
  <si>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</si>
  <si>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</si>
  <si>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</si>
  <si>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</si>
  <si>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</si>
  <si>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</si>
  <si>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</si>
  <si>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</si>
  <si>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</si>
  <si>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</si>
  <si>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</si>
  <si>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</si>
  <si>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</si>
  <si>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</si>
  <si>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</si>
  <si>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</si>
  <si>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</si>
  <si>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</si>
  <si>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</si>
  <si>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</si>
  <si>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</si>
  <si>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</si>
  <si>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</si>
  <si>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</si>
  <si>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</si>
  <si>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</si>
  <si>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</si>
  <si>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</si>
  <si>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</si>
  <si>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</si>
  <si>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</si>
  <si>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</si>
  <si>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</si>
  <si>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</si>
  <si>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</si>
  <si>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</si>
  <si>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</si>
  <si>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</si>
  <si>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</si>
  <si>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</si>
  <si>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</si>
  <si>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</si>
  <si>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</si>
  <si>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</si>
  <si>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</si>
  <si>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</si>
  <si>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</si>
  <si>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</si>
  <si>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</si>
  <si>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</si>
  <si>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</si>
  <si>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</si>
  <si>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</si>
  <si>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</si>
  <si>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</si>
  <si>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</si>
  <si>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</si>
  <si>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</si>
  <si>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</si>
  <si>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</si>
  <si>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</si>
  <si>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</si>
  <si>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</si>
  <si>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</si>
  <si>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</si>
  <si>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</si>
  <si>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</si>
  <si>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</si>
  <si>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</si>
  <si>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</si>
  <si>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</si>
  <si>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</si>
  <si>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</si>
  <si>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</si>
  <si>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</si>
  <si>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</si>
  <si>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</si>
  <si>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</si>
  <si>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</si>
  <si>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</si>
  <si>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</si>
  <si>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</si>
  <si>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</si>
  <si>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</si>
  <si>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</si>
  <si>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</si>
  <si>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</si>
  <si>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</si>
  <si>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</si>
  <si>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</si>
  <si>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</si>
  <si>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</si>
  <si>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</si>
  <si>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</si>
  <si>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</si>
  <si>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</si>
  <si>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</si>
  <si>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</si>
  <si>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</si>
  <si>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</si>
  <si>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</si>
  <si>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</si>
  <si>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</si>
  <si>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</si>
  <si>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</si>
  <si>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</si>
  <si>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</si>
  <si>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</si>
  <si>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</si>
  <si>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</si>
  <si>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</si>
  <si>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</si>
  <si>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</si>
  <si>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</si>
  <si>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</si>
  <si>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</si>
  <si>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</si>
  <si>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</si>
  <si>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</si>
  <si>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</si>
  <si>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</si>
  <si>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</si>
  <si>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</si>
  <si>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</si>
  <si>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</si>
  <si>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</si>
  <si>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</si>
  <si>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</si>
  <si>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</si>
  <si>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</si>
  <si>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</si>
  <si>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</si>
  <si>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</si>
  <si>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</si>
  <si>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</si>
  <si>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</si>
  <si>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</si>
  <si>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</si>
  <si>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</si>
  <si>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</si>
  <si>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</si>
  <si>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</si>
  <si>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</si>
  <si>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</si>
  <si>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</si>
  <si>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</si>
  <si>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</si>
  <si>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</si>
  <si>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</si>
  <si>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</si>
  <si>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</si>
  <si>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</si>
  <si>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</si>
  <si>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</si>
  <si>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</si>
  <si>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</si>
  <si>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</si>
  <si>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</si>
  <si>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</si>
  <si>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</si>
  <si>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</si>
  <si>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</si>
  <si>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</si>
  <si>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</si>
  <si>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</si>
  <si>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</si>
  <si>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</si>
  <si>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</si>
  <si>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</si>
  <si>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</si>
  <si>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</si>
  <si>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</si>
  <si>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</si>
  <si>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</si>
  <si>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</si>
  <si>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</si>
  <si>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</si>
  <si>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</si>
  <si>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</si>
  <si>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</si>
  <si>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</si>
  <si>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</si>
  <si>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</si>
  <si>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</si>
  <si>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</si>
  <si>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</si>
  <si>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</si>
  <si>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</si>
  <si>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</si>
  <si>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</si>
  <si>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</si>
  <si>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</si>
  <si>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</si>
  <si>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</si>
  <si>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</si>
  <si>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</si>
  <si>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</si>
  <si>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</si>
  <si>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</si>
  <si>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</si>
  <si>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</si>
  <si>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</si>
  <si>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</si>
  <si>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</si>
  <si>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</si>
  <si>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</si>
  <si>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</si>
  <si>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</si>
  <si>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</si>
  <si>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</si>
  <si>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</si>
  <si>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</si>
  <si>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</si>
  <si>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</si>
  <si>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</si>
  <si>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</si>
  <si>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</si>
  <si>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</si>
  <si>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</si>
  <si>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</si>
  <si>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</si>
  <si>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</si>
  <si>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</si>
  <si>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</si>
  <si>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</si>
  <si>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</si>
  <si>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</si>
  <si>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</si>
  <si>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</si>
  <si>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</si>
  <si>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</si>
  <si>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</si>
  <si>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</si>
  <si>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</si>
  <si>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</si>
  <si>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</si>
  <si>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</si>
  <si>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</si>
  <si>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</si>
  <si>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</si>
  <si>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</si>
  <si>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</si>
  <si>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</si>
  <si>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</si>
  <si>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</si>
  <si>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</si>
  <si>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</si>
  <si>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</si>
  <si>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</si>
  <si>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</si>
  <si>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</si>
  <si>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</si>
  <si>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</si>
  <si>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</si>
  <si>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</si>
  <si>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</si>
  <si>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</si>
  <si>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</si>
  <si>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</si>
  <si>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</si>
  <si>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</si>
  <si>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</si>
  <si>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</si>
  <si>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</si>
  <si>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</si>
  <si>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</si>
  <si>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</si>
  <si>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</si>
  <si>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</si>
  <si>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</si>
  <si>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</si>
  <si>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</si>
  <si>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</si>
  <si>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</si>
  <si>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</si>
  <si>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</si>
  <si>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</si>
  <si>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</si>
  <si>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</si>
  <si>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</si>
  <si>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</si>
  <si>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</si>
  <si>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</si>
  <si>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</si>
  <si>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</si>
  <si>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</si>
  <si>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</si>
  <si>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</si>
  <si>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</si>
  <si>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</si>
  <si>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</si>
  <si>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</si>
  <si>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</si>
  <si>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</si>
  <si>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</si>
  <si>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</si>
  <si>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</si>
  <si>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</si>
  <si>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</si>
  <si>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</si>
  <si>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</si>
  <si>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</si>
  <si>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</si>
  <si>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</si>
  <si>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</si>
  <si>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</si>
  <si>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</si>
  <si>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</si>
  <si>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</si>
  <si>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</si>
  <si>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</si>
  <si>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</si>
  <si>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</si>
  <si>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</si>
  <si>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</si>
  <si>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</si>
  <si>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</si>
  <si>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</si>
  <si>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</si>
  <si>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</si>
  <si>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</si>
  <si>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</si>
  <si>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</si>
  <si>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</si>
  <si>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</si>
  <si>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</si>
  <si>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</si>
  <si>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</si>
  <si>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</si>
  <si>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</si>
  <si>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</si>
  <si>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</si>
  <si>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</si>
  <si>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</si>
  <si>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</si>
  <si>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</si>
  <si>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</si>
  <si>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</si>
  <si>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</si>
  <si>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</si>
  <si>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</si>
  <si>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</si>
  <si>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</si>
  <si>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</si>
  <si>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</si>
  <si>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</si>
  <si>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</si>
  <si>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</si>
  <si>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</si>
  <si>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</si>
  <si>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</si>
  <si>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</si>
  <si>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</si>
  <si>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</si>
  <si>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</si>
  <si>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</si>
  <si>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</si>
  <si>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</si>
  <si>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</si>
  <si>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</si>
  <si>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</si>
  <si>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</si>
  <si>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</si>
  <si>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</si>
  <si>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</si>
  <si>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</si>
  <si>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</si>
  <si>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</si>
  <si>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</si>
  <si>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</si>
  <si>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</si>
  <si>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</si>
  <si>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</si>
  <si>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</si>
  <si>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</si>
  <si>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</si>
  <si>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</si>
  <si>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</si>
  <si>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</si>
  <si>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</si>
  <si>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</si>
  <si>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</si>
  <si>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</si>
  <si>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</si>
  <si>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</si>
  <si>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</si>
  <si>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</si>
  <si>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</si>
  <si>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</si>
  <si>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</si>
  <si>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</si>
  <si>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</si>
  <si>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</si>
  <si>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</si>
  <si>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</si>
  <si>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</si>
  <si>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</si>
  <si>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</si>
  <si>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</si>
  <si>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</si>
  <si>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</si>
  <si>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</si>
  <si>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</si>
  <si>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</si>
  <si>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</si>
  <si>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</si>
  <si>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</si>
  <si>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</si>
  <si>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</si>
  <si>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</si>
  <si>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</si>
  <si>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</si>
  <si>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</si>
  <si>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</si>
  <si>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</si>
  <si>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</si>
  <si>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</si>
  <si>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</si>
  <si>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</si>
  <si>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</si>
  <si>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</si>
  <si>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</si>
  <si>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</si>
  <si>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</si>
  <si>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</si>
  <si>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</si>
  <si>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</si>
  <si>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</si>
  <si>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</si>
  <si>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</si>
  <si>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</si>
  <si>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</si>
  <si>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</si>
  <si>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</si>
  <si>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</si>
  <si>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</si>
  <si>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</si>
  <si>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</si>
  <si>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</si>
  <si>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</si>
  <si>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</si>
  <si>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</si>
  <si>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</si>
  <si>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</si>
  <si>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</si>
  <si>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</si>
  <si>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</si>
  <si>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</si>
  <si>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</si>
  <si>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</si>
  <si>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</si>
  <si>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</si>
  <si>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</si>
  <si>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</si>
  <si>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</si>
  <si>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</si>
  <si>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</si>
  <si>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</si>
  <si>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</si>
  <si>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</si>
  <si>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</si>
  <si>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</si>
  <si>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</si>
  <si>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</si>
  <si>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</si>
  <si>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</si>
  <si>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</si>
  <si>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</si>
  <si>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</si>
  <si>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</si>
  <si>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</si>
  <si>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</si>
  <si>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</si>
  <si>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</si>
  <si>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</si>
  <si>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</si>
  <si>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</si>
  <si>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</si>
  <si>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</si>
  <si>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</si>
  <si>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</si>
  <si>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</si>
  <si>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</si>
  <si>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</si>
  <si>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</si>
  <si>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</si>
  <si>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</si>
  <si>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</si>
  <si>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</si>
  <si>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</si>
  <si>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</si>
  <si>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</si>
  <si>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</si>
  <si>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</si>
  <si>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</si>
  <si>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</si>
  <si>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</si>
  <si>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</si>
  <si>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</si>
  <si>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</si>
  <si>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</si>
  <si>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</si>
  <si>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</si>
  <si>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</si>
  <si>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</si>
  <si>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</si>
  <si>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</si>
  <si>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</si>
  <si>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</si>
  <si>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</si>
  <si>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</si>
  <si>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</si>
  <si>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</si>
  <si>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</si>
  <si>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</si>
  <si>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</si>
  <si>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</si>
  <si>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</si>
  <si>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</si>
  <si>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</si>
  <si>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</si>
  <si>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</si>
  <si>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</si>
  <si>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</si>
  <si>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</si>
  <si>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</si>
  <si>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</si>
  <si>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</si>
  <si>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</si>
  <si>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</si>
  <si>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</si>
  <si>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</si>
  <si>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</si>
  <si>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</si>
  <si>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</si>
  <si>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</si>
  <si>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</si>
  <si>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</si>
  <si>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</si>
  <si>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</si>
  <si>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</si>
  <si>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</si>
  <si>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</si>
  <si>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</si>
  <si>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</si>
  <si>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</si>
  <si>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</si>
  <si>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</si>
  <si>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</si>
  <si>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</si>
  <si>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</si>
  <si>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</si>
  <si>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</si>
  <si>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</si>
  <si>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</si>
  <si>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</si>
  <si>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</si>
  <si>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</si>
  <si>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</si>
  <si>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</si>
  <si>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</si>
  <si>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</si>
  <si>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</si>
  <si>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</si>
  <si>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</si>
  <si>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</si>
  <si>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</si>
  <si>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</si>
  <si>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</si>
  <si>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</si>
  <si>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</si>
  <si>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</si>
  <si>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</si>
  <si>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</si>
  <si>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</si>
  <si>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</si>
  <si>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</si>
  <si>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</si>
  <si>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</si>
  <si>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</si>
  <si>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</si>
  <si>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</si>
  <si>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</si>
  <si>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</si>
  <si>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</si>
  <si>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</si>
  <si>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</si>
  <si>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</si>
  <si>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</si>
  <si>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</si>
  <si>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</si>
  <si>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</si>
  <si>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</si>
  <si>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</si>
  <si>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</si>
  <si>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</si>
  <si>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</si>
  <si>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</si>
  <si>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</si>
  <si>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</si>
  <si>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</si>
  <si>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</si>
  <si>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</si>
  <si>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</si>
  <si>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</si>
  <si>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</si>
  <si>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</si>
  <si>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</si>
  <si>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</si>
  <si>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</si>
  <si>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</si>
  <si>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</si>
  <si>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</si>
  <si>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</si>
  <si>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</si>
  <si>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</si>
  <si>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</si>
  <si>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</si>
  <si>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</si>
  <si>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</si>
  <si>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</si>
  <si>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</si>
  <si>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</si>
  <si>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</si>
  <si>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</si>
  <si>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</si>
  <si>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</si>
  <si>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</si>
  <si>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</si>
  <si>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</si>
  <si>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</si>
  <si>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</si>
  <si>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</si>
  <si>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</si>
  <si>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</si>
  <si>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</si>
  <si>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</si>
  <si>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</si>
  <si>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</si>
  <si>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</si>
  <si>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</si>
  <si>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</si>
  <si>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</si>
  <si>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</si>
  <si>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</si>
  <si>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</si>
  <si>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</si>
  <si>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</si>
  <si>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</si>
  <si>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</si>
  <si>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</si>
  <si>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</si>
  <si>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</si>
  <si>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</si>
  <si>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</si>
  <si>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</si>
  <si>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</si>
  <si>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</si>
  <si>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</si>
  <si>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</si>
  <si>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</si>
  <si>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</si>
  <si>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</si>
  <si>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</si>
  <si>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</si>
  <si>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</si>
  <si>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</si>
  <si>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</si>
  <si>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</si>
  <si>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</si>
  <si>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</si>
  <si>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</si>
  <si>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</si>
  <si>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</si>
  <si>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</si>
  <si>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</si>
  <si>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</si>
  <si>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</si>
  <si>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</si>
  <si>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</si>
  <si>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</si>
  <si>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</si>
  <si>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</si>
  <si>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</si>
  <si>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</si>
  <si>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</si>
  <si>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</si>
  <si>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</si>
  <si>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</si>
  <si>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</si>
  <si>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</si>
  <si>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</si>
  <si>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</si>
  <si>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</si>
  <si>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</si>
  <si>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</si>
  <si>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</si>
  <si>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</si>
  <si>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</si>
  <si>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</si>
  <si>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</si>
  <si>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</si>
  <si>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</si>
  <si>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</si>
  <si>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</si>
  <si>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</si>
  <si>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</si>
  <si>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</si>
  <si>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</si>
  <si>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</si>
  <si>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</si>
  <si>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</si>
  <si>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</si>
  <si>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</si>
  <si>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</si>
  <si>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</si>
  <si>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</si>
  <si>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</si>
  <si>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</si>
  <si>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</si>
  <si>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</si>
  <si>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</si>
  <si>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</si>
  <si>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</si>
  <si>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</si>
  <si>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</si>
  <si>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</si>
  <si>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</si>
  <si>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</si>
  <si>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</si>
  <si>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</si>
  <si>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</si>
  <si>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</si>
  <si>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</si>
  <si>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</si>
  <si>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</si>
  <si>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</si>
  <si>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</si>
  <si>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</si>
  <si>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</si>
  <si>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</si>
  <si>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</si>
  <si>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</si>
  <si>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</si>
  <si>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</si>
  <si>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</si>
  <si>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</si>
  <si>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</si>
  <si>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</si>
  <si>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</si>
  <si>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</si>
  <si>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</si>
  <si>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</si>
  <si>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</si>
  <si>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</si>
  <si>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</si>
  <si>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</si>
  <si>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</si>
  <si>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</si>
  <si>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</si>
  <si>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</si>
  <si>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</si>
  <si>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</si>
  <si>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</si>
  <si>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</si>
  <si>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</si>
  <si>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</si>
  <si>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</si>
  <si>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</si>
  <si>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</si>
  <si>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</si>
  <si>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</si>
  <si>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</si>
  <si>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</si>
  <si>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</si>
  <si>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</si>
  <si>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</si>
  <si>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</si>
  <si>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</si>
  <si>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</si>
  <si>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</si>
  <si>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</si>
  <si>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</si>
  <si>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</si>
  <si>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</si>
  <si>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</si>
  <si>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</si>
  <si>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</si>
  <si>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</si>
  <si>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</si>
  <si>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</si>
  <si>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</si>
  <si>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</si>
  <si>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</si>
  <si>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</si>
  <si>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</si>
  <si>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</si>
  <si>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</si>
  <si>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</si>
  <si>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</si>
  <si>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</si>
  <si>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</si>
  <si>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</si>
  <si>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</si>
  <si>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</si>
  <si>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</si>
  <si>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</si>
  <si>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</si>
  <si>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</si>
  <si>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</si>
  <si>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</si>
  <si>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</si>
  <si>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</si>
  <si>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</si>
  <si>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</si>
  <si>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</si>
  <si>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</si>
  <si>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</si>
  <si>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</si>
  <si>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</si>
  <si>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</si>
  <si>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</si>
  <si>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</si>
  <si>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</si>
  <si>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</si>
  <si>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</si>
  <si>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</si>
  <si>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</si>
  <si>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</si>
  <si>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</si>
  <si>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</si>
  <si>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</si>
  <si>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</si>
  <si>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</si>
  <si>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</si>
  <si>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</si>
  <si>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</si>
  <si>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</si>
  <si>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</si>
  <si>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</si>
  <si>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</si>
  <si>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</si>
  <si>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</si>
  <si>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</si>
  <si>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</si>
  <si>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</si>
  <si>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</si>
  <si>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</si>
  <si>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</si>
  <si>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</si>
  <si>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</si>
  <si>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</si>
  <si>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</si>
  <si>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</si>
  <si>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</si>
  <si>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</si>
  <si>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</si>
  <si>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</si>
  <si>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</si>
  <si>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</si>
  <si>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</si>
  <si>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</si>
  <si>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</si>
  <si>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</si>
  <si>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</si>
  <si>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</si>
  <si>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</si>
  <si>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</si>
  <si>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</si>
  <si>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</si>
  <si>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</si>
  <si>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</si>
  <si>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</si>
  <si>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</si>
  <si>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</si>
  <si>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</si>
  <si>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</si>
  <si>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</si>
  <si>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</si>
  <si>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</si>
  <si>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</si>
  <si>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</si>
  <si>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</si>
  <si>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</si>
  <si>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</si>
  <si>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</si>
  <si>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</si>
  <si>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</si>
  <si>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</si>
  <si>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</si>
  <si>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</si>
  <si>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</si>
  <si>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</si>
  <si>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</si>
  <si>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</si>
  <si>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</si>
  <si>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</si>
  <si>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</si>
  <si>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</si>
  <si>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</si>
  <si>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</si>
  <si>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</si>
  <si>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</si>
  <si>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</si>
  <si>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</si>
  <si>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</si>
  <si>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</si>
  <si>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</si>
  <si>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</si>
  <si>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</si>
  <si>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</si>
  <si>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</si>
  <si>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</si>
  <si>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</si>
  <si>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</si>
  <si>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</si>
  <si>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</si>
  <si>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</si>
  <si>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</si>
  <si>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</si>
  <si>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</si>
  <si>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</si>
  <si>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</si>
  <si>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</si>
  <si>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</si>
  <si>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</si>
  <si>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</si>
  <si>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</si>
  <si>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</si>
  <si>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</si>
  <si>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</si>
  <si>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</si>
  <si>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</si>
  <si>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</si>
  <si>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</si>
  <si>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</si>
  <si>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</si>
  <si>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</si>
  <si>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</si>
  <si>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</si>
  <si>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</si>
  <si>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</si>
  <si>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</si>
  <si>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</si>
  <si>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</si>
  <si>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</si>
  <si>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</si>
  <si>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</si>
  <si>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</si>
  <si>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</si>
  <si>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</si>
  <si>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</si>
  <si>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</si>
  <si>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</si>
  <si>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</si>
  <si>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</si>
  <si>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</si>
  <si>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</si>
  <si>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</si>
  <si>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</si>
  <si>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</si>
  <si>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</si>
  <si>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</si>
  <si>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</si>
  <si>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</si>
  <si>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</si>
  <si>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</si>
  <si>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</si>
  <si>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</si>
  <si>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</si>
  <si>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</si>
  <si>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</si>
  <si>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</si>
  <si>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</si>
  <si>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</si>
  <si>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</si>
  <si>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</si>
  <si>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</si>
  <si>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</si>
  <si>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</si>
  <si>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</si>
  <si>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</si>
  <si>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</si>
  <si>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</si>
  <si>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</si>
  <si>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</si>
  <si>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</si>
  <si>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</si>
  <si>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</si>
  <si>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</si>
  <si>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</si>
  <si>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</si>
  <si>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</si>
  <si>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</si>
  <si>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</si>
  <si>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</si>
  <si>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</si>
  <si>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</si>
  <si>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</si>
  <si>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</si>
  <si>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</si>
  <si>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</si>
  <si>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</si>
  <si>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</si>
  <si>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</si>
  <si>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</si>
  <si>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</si>
  <si>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</si>
  <si>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</si>
  <si>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</si>
  <si>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</si>
  <si>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</si>
  <si>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</si>
  <si>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</si>
  <si>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</si>
  <si>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</si>
  <si>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</si>
  <si>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</si>
  <si>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</si>
  <si>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</si>
  <si>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</si>
  <si>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</si>
  <si>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</si>
  <si>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</si>
  <si>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</si>
  <si>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</si>
  <si>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</si>
  <si>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</si>
  <si>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</si>
  <si>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</si>
  <si>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</si>
  <si>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</si>
  <si>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</si>
  <si>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</si>
  <si>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</si>
  <si>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</si>
  <si>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</si>
  <si>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</si>
  <si>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</si>
  <si>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</si>
  <si>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</si>
  <si>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</si>
  <si>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</si>
  <si>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</si>
  <si>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</si>
  <si>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</si>
  <si>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</si>
  <si>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</si>
  <si>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</si>
  <si>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</si>
  <si>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</si>
  <si>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</si>
  <si>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</si>
  <si>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</si>
  <si>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</si>
  <si>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</si>
  <si>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</si>
  <si>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</si>
  <si>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</si>
  <si>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</si>
  <si>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</si>
  <si>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</si>
  <si>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</si>
  <si>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</si>
  <si>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</si>
  <si>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</si>
  <si>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</si>
  <si>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</si>
  <si>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</si>
  <si>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</si>
  <si>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</si>
  <si>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</si>
  <si>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</si>
  <si>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</si>
  <si>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</si>
  <si>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</si>
  <si>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</si>
  <si>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</si>
  <si>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</si>
  <si>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</si>
  <si>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</si>
  <si>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</si>
  <si>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</si>
  <si>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</si>
  <si>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</si>
  <si>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</si>
  <si>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</si>
  <si>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</si>
  <si>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</si>
  <si>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</si>
  <si>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</si>
  <si>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</si>
  <si>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</si>
  <si>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</si>
  <si>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</si>
  <si>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</si>
  <si>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</si>
  <si>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</si>
  <si>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</si>
  <si>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</si>
  <si>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</si>
  <si>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</si>
  <si>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</si>
  <si>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</si>
  <si>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</si>
  <si>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</si>
  <si>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</si>
  <si>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</si>
  <si>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</si>
  <si>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</si>
  <si>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</si>
  <si>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</si>
  <si>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</si>
  <si>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</si>
  <si>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</si>
  <si>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</si>
  <si>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</si>
  <si>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</si>
  <si>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</si>
  <si>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</si>
  <si>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</si>
  <si>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</si>
  <si>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</si>
  <si>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</si>
  <si>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</si>
  <si>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</si>
  <si>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</si>
  <si>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</si>
  <si>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</si>
  <si>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</si>
  <si>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</si>
  <si>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</si>
  <si>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</si>
  <si>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</si>
  <si>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</si>
  <si>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</si>
  <si>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</si>
  <si>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</si>
  <si>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</si>
  <si>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</si>
  <si>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</si>
  <si>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</si>
  <si>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</si>
  <si>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</si>
  <si>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</si>
  <si>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</si>
  <si>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</si>
  <si>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</si>
  <si>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</si>
  <si>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</si>
  <si>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</si>
  <si>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</si>
  <si>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</si>
  <si>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</si>
  <si>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</si>
  <si>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</si>
  <si>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</si>
  <si>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</si>
  <si>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</si>
  <si>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</si>
  <si>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</si>
  <si>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</si>
  <si>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</si>
  <si>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</si>
  <si>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</si>
  <si>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</si>
  <si>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</si>
  <si>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</si>
  <si>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</si>
  <si>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</si>
  <si>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</si>
  <si>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</si>
  <si>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</si>
  <si>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</si>
  <si>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</si>
  <si>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</si>
  <si>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</si>
  <si>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</si>
  <si>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</si>
  <si>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</si>
  <si>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</si>
  <si>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</si>
  <si>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</si>
  <si>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</si>
  <si>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</si>
  <si>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</si>
  <si>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</si>
  <si>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</si>
  <si>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</si>
  <si>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</si>
  <si>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</si>
  <si>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</si>
  <si>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</si>
  <si>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</si>
  <si>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</si>
  <si>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</si>
  <si>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</si>
  <si>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</si>
  <si>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</si>
  <si>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</si>
  <si>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</si>
  <si>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</si>
  <si>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</si>
  <si>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</si>
  <si>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</si>
  <si>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</si>
  <si>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</si>
  <si>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</si>
  <si>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</si>
  <si>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</si>
  <si>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</si>
  <si>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</si>
  <si>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</si>
  <si>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</si>
  <si>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</si>
  <si>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</si>
  <si>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</si>
  <si>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</si>
  <si>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</si>
  <si>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</si>
  <si>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</si>
  <si>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</si>
  <si>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</si>
  <si>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</si>
  <si>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</si>
  <si>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</si>
  <si>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</si>
  <si>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</si>
  <si>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</si>
  <si>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</si>
  <si>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</si>
  <si>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</si>
  <si>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</si>
  <si>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</si>
  <si>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</si>
  <si>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</si>
  <si>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</si>
  <si>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</si>
  <si>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</si>
  <si>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</si>
  <si>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</si>
  <si>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</si>
  <si>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</si>
  <si>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</si>
  <si>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</si>
  <si>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</si>
  <si>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</si>
  <si>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</si>
  <si>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</si>
  <si>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</si>
  <si>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</si>
  <si>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</si>
  <si>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</si>
  <si>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</si>
  <si>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</si>
  <si>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</si>
  <si>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</si>
  <si>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</si>
  <si>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</si>
  <si>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</si>
  <si>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</si>
  <si>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</si>
  <si>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</si>
  <si>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</si>
  <si>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</si>
  <si>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</si>
  <si>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</si>
  <si>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</si>
  <si>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</si>
  <si>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</si>
  <si>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</si>
  <si>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</si>
  <si>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</si>
  <si>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</si>
  <si>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</si>
  <si>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</si>
  <si>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</si>
  <si>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</si>
  <si>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</si>
  <si>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</si>
  <si>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</si>
  <si>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</si>
  <si>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</si>
  <si>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</si>
  <si>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</si>
  <si>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</si>
  <si>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</si>
  <si>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</si>
  <si>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</si>
  <si>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</si>
  <si>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</si>
  <si>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</si>
  <si>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</si>
  <si>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</si>
  <si>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</si>
  <si>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</si>
  <si>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</si>
  <si>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</si>
  <si>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</si>
  <si>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</si>
  <si>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</si>
  <si>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</si>
  <si>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</si>
  <si>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</si>
  <si>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</si>
  <si>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</si>
  <si>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</si>
  <si>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</si>
  <si>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</si>
  <si>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</si>
  <si>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</si>
  <si>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</si>
  <si>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</si>
  <si>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</si>
  <si>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</si>
  <si>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</si>
  <si>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</si>
  <si>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</si>
  <si>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</si>
  <si>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</si>
  <si>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</si>
  <si>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</si>
  <si>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</si>
  <si>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</si>
  <si>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</si>
  <si>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</si>
  <si>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</si>
  <si>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</si>
  <si>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</si>
  <si>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</si>
  <si>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</si>
  <si>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</si>
  <si>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</si>
  <si>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</si>
  <si>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</si>
  <si>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</si>
  <si>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</si>
  <si>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</si>
  <si>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</si>
  <si>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</si>
  <si>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</si>
  <si>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</si>
  <si>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</si>
  <si>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</si>
  <si>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</si>
  <si>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</si>
  <si>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</si>
  <si>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</si>
  <si>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</si>
  <si>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</si>
  <si>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</si>
  <si>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</si>
  <si>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</si>
  <si>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</si>
  <si>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</si>
  <si>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</si>
  <si>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</si>
  <si>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</si>
  <si>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</si>
  <si>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</si>
  <si>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</si>
  <si>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</si>
  <si>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</si>
  <si>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</si>
  <si>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</si>
  <si>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</si>
  <si>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</si>
  <si>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</si>
  <si>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</si>
  <si>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</si>
  <si>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</si>
  <si>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</si>
  <si>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</si>
  <si>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</si>
  <si>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</si>
  <si>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</si>
  <si>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</si>
  <si>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</si>
  <si>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</si>
  <si>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</si>
  <si>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</si>
  <si>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</si>
  <si>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</si>
  <si>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</si>
  <si>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</si>
  <si>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</si>
  <si>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</si>
  <si>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</si>
  <si>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</si>
  <si>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</si>
  <si>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</si>
  <si>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</si>
  <si>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</si>
  <si>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</si>
  <si>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</si>
  <si>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</si>
  <si>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</si>
  <si>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</si>
  <si>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</si>
  <si>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</si>
  <si>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</si>
  <si>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</si>
  <si>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</si>
  <si>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</si>
  <si>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</si>
  <si>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</si>
  <si>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</si>
  <si>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</si>
  <si>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</si>
  <si>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</si>
  <si>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</si>
  <si>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</si>
  <si>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</si>
  <si>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</si>
  <si>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</si>
  <si>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</si>
  <si>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</si>
  <si>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</si>
  <si>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</si>
  <si>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</si>
  <si>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</si>
  <si>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</si>
  <si>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</si>
  <si>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</si>
  <si>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</si>
  <si>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</si>
  <si>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</si>
  <si>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</si>
  <si>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</si>
  <si>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</si>
  <si>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</si>
  <si>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</si>
  <si>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</si>
  <si>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</si>
  <si>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</si>
  <si>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</si>
  <si>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</si>
  <si>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</si>
  <si>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</si>
  <si>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</si>
  <si>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</si>
  <si>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</si>
  <si>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</si>
  <si>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</si>
  <si>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</si>
  <si>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</si>
  <si>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</si>
  <si>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</si>
  <si>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</si>
  <si>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</si>
  <si>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</si>
  <si>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</si>
  <si>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</si>
  <si>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</si>
  <si>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</si>
  <si>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</si>
  <si>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</si>
  <si>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</si>
  <si>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</si>
  <si>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</si>
  <si>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</si>
  <si>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</si>
  <si>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</si>
  <si>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</si>
  <si>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</si>
  <si>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</si>
  <si>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</si>
  <si>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</si>
  <si>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</si>
  <si>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</si>
  <si>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</si>
  <si>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</si>
  <si>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</si>
  <si>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</si>
  <si>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</si>
  <si>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</si>
  <si>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</si>
  <si>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</si>
  <si>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</si>
  <si>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</si>
  <si>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</si>
  <si>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</si>
  <si>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</si>
  <si>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</si>
  <si>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</si>
  <si>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</si>
  <si>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</si>
  <si>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</si>
  <si>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</si>
  <si>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</si>
  <si>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</si>
  <si>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</si>
  <si>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</si>
  <si>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</si>
  <si>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</si>
  <si>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</si>
  <si>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</si>
  <si>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</si>
  <si>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</si>
  <si>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</si>
  <si>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</si>
  <si>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</si>
  <si>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</si>
  <si>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</si>
  <si>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</si>
  <si>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</si>
  <si>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</si>
  <si>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</si>
  <si>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</si>
  <si>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</si>
  <si>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</si>
  <si>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</si>
  <si>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</si>
  <si>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</si>
  <si>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</si>
  <si>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</si>
  <si>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</si>
  <si>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</si>
  <si>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</si>
  <si>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</si>
  <si>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</si>
  <si>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</si>
  <si>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</si>
  <si>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</si>
  <si>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</si>
  <si>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</si>
  <si>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</si>
  <si>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</si>
  <si>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</si>
  <si>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</si>
  <si>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</si>
  <si>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</si>
  <si>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</si>
  <si>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</si>
  <si>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</si>
  <si>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</si>
  <si>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</si>
  <si>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</si>
  <si>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</si>
  <si>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</si>
  <si>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</si>
  <si>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</si>
  <si>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</si>
  <si>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</si>
  <si>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</si>
  <si>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</si>
  <si>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</si>
  <si>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</si>
  <si>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</si>
  <si>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</si>
  <si>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</si>
  <si>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</si>
  <si>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</si>
  <si>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</si>
  <si>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</si>
  <si>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</si>
  <si>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</si>
  <si>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</si>
  <si>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</si>
  <si>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</si>
  <si>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</si>
  <si>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</si>
  <si>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</si>
  <si>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</si>
  <si>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</si>
  <si>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</si>
  <si>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</si>
  <si>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</si>
  <si>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</si>
  <si>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</si>
  <si>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</si>
  <si>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</si>
  <si>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</si>
  <si>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</si>
  <si>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</si>
  <si>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</si>
  <si>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</si>
  <si>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</si>
  <si>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</si>
  <si>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</si>
  <si>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</si>
  <si>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</si>
  <si>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</si>
  <si>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</si>
  <si>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</si>
  <si>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</si>
  <si>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</si>
  <si>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</si>
  <si>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</si>
  <si>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</si>
  <si>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</si>
  <si>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</si>
  <si>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</si>
  <si>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</si>
  <si>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</si>
  <si>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</si>
  <si>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</si>
  <si>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</si>
  <si>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</si>
  <si>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</si>
  <si>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</si>
  <si>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</si>
  <si>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</si>
  <si>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</si>
  <si>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</si>
  <si>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</si>
  <si>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</si>
  <si>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</si>
  <si>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</si>
  <si>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</si>
  <si>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</si>
  <si>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</si>
  <si>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</si>
  <si>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</si>
  <si>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</si>
  <si>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</si>
  <si>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</si>
  <si>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</si>
  <si>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</si>
  <si>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</si>
  <si>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</si>
  <si>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</si>
  <si>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</si>
  <si>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</si>
  <si>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</si>
  <si>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</si>
  <si>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</si>
  <si>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</si>
  <si>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</si>
  <si>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</si>
  <si>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</si>
  <si>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</si>
  <si>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</si>
  <si>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</si>
  <si>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</si>
  <si>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</si>
  <si>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</si>
  <si>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</si>
  <si>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</si>
  <si>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</si>
  <si>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</si>
  <si>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</si>
  <si>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</si>
  <si>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</si>
  <si>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</si>
  <si>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</si>
  <si>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</si>
  <si>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</si>
  <si>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</si>
  <si>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</si>
  <si>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</si>
  <si>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</si>
  <si>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</si>
  <si>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</si>
  <si>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</si>
  <si>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</si>
  <si>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</si>
  <si>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</si>
  <si>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</si>
  <si>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</si>
  <si>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</si>
  <si>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</si>
  <si>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</si>
  <si>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</si>
  <si>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</si>
  <si>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</si>
  <si>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</si>
  <si>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</si>
  <si>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</si>
  <si>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</si>
  <si>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</si>
  <si>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</si>
  <si>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</si>
  <si>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</si>
  <si>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</si>
  <si>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</si>
  <si>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</si>
  <si>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</si>
  <si>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</si>
  <si>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</si>
  <si>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</si>
  <si>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</si>
  <si>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</si>
  <si>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</si>
  <si>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</si>
  <si>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</si>
  <si>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</si>
  <si>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</si>
  <si>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</si>
  <si>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</si>
  <si>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</si>
  <si>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</si>
  <si>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</si>
  <si>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</si>
  <si>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</si>
  <si>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</si>
  <si>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</si>
  <si>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</si>
  <si>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</si>
  <si>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</si>
  <si>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</si>
  <si>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</si>
  <si>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</si>
  <si>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</si>
  <si>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</si>
  <si>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</si>
  <si>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</si>
  <si>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</si>
  <si>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</si>
  <si>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</si>
  <si>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</si>
  <si>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</si>
  <si>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</si>
  <si>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</si>
  <si>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</si>
  <si>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</si>
  <si>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</si>
  <si>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</si>
  <si>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</si>
  <si>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</si>
  <si>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</si>
  <si>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</si>
  <si>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</si>
  <si>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</si>
  <si>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</si>
  <si>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</si>
  <si>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</si>
  <si>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</si>
  <si>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</si>
  <si>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</si>
  <si>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</si>
  <si>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</si>
  <si>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</si>
  <si>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</si>
  <si>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</si>
  <si>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</si>
  <si>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</si>
  <si>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</si>
  <si>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</si>
  <si>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</si>
  <si>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</si>
  <si>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</si>
  <si>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</si>
  <si>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</si>
  <si>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</si>
  <si>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</si>
  <si>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</si>
  <si>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</si>
  <si>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</si>
  <si>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</si>
  <si>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</si>
  <si>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</si>
  <si>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</si>
  <si>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</si>
  <si>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</si>
  <si>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</si>
  <si>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</si>
  <si>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</si>
  <si>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</si>
  <si>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</si>
  <si>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</si>
  <si>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</si>
  <si>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</si>
  <si>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</si>
  <si>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</si>
  <si>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</si>
  <si>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</si>
  <si>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</si>
  <si>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</si>
  <si>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</si>
  <si>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</si>
  <si>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</si>
  <si>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</si>
  <si>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</si>
  <si>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</si>
  <si>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</si>
  <si>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</si>
  <si>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</si>
  <si>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</si>
  <si>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</si>
  <si>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</si>
  <si>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</si>
  <si>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</si>
  <si>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</si>
  <si>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</si>
  <si>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</si>
  <si>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</si>
  <si>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</si>
  <si>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</si>
  <si>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</si>
  <si>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</si>
  <si>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</si>
  <si>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</si>
  <si>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</si>
  <si>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</si>
  <si>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</si>
  <si>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</si>
  <si>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</si>
  <si>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</si>
  <si>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</si>
  <si>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</si>
  <si>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</si>
  <si>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</si>
  <si>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</si>
  <si>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</si>
  <si>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</si>
  <si>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</si>
  <si>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</si>
  <si>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</si>
  <si>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</si>
  <si>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</si>
  <si>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</si>
  <si>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</si>
  <si>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</si>
  <si>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</si>
  <si>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</si>
  <si>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</si>
  <si>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</si>
  <si>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</si>
  <si>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</si>
  <si>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</si>
  <si>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</si>
  <si>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</si>
  <si>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</si>
  <si>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</si>
  <si>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</si>
  <si>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</si>
  <si>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</si>
  <si>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</si>
  <si>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</si>
  <si>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</si>
  <si>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</si>
  <si>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</si>
  <si>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</si>
  <si>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</si>
  <si>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</si>
  <si>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</si>
  <si>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</si>
  <si>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</si>
  <si>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</si>
  <si>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</si>
  <si>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</si>
  <si>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</si>
  <si>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</si>
  <si>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</si>
  <si>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</si>
  <si>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</si>
  <si>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</si>
  <si>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</si>
  <si>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</si>
  <si>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</si>
  <si>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</si>
  <si>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</si>
  <si>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</si>
  <si>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</si>
  <si>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</si>
  <si>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</si>
  <si>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</si>
  <si>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</si>
  <si>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</si>
  <si>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</si>
  <si>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</si>
  <si>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</si>
  <si>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</si>
  <si>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</si>
  <si>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</si>
  <si>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</si>
  <si>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</si>
  <si>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</si>
  <si>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</si>
  <si>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</si>
  <si>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</si>
  <si>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</si>
  <si>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</si>
  <si>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</si>
  <si>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</si>
  <si>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</si>
  <si>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</si>
  <si>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</si>
  <si>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</si>
  <si>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</si>
  <si>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</si>
  <si>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</si>
  <si>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</si>
  <si>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</si>
  <si>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</si>
  <si>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</si>
  <si>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</si>
  <si>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</si>
  <si>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</si>
  <si>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</si>
  <si>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</si>
  <si>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</si>
  <si>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</si>
  <si>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</si>
  <si>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</si>
  <si>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</si>
  <si>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</si>
  <si>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</si>
  <si>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</si>
  <si>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</si>
  <si>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</si>
  <si>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</si>
  <si>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</si>
  <si>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</si>
  <si>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</si>
  <si>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</si>
  <si>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</si>
  <si>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</si>
  <si>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</si>
  <si>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</si>
  <si>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</si>
  <si>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</si>
  <si>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</si>
  <si>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</si>
  <si>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</si>
  <si>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</si>
  <si>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</si>
  <si>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</si>
  <si>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</si>
  <si>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</si>
  <si>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</si>
  <si>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</si>
  <si>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</si>
  <si>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</si>
  <si>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</si>
  <si>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</si>
  <si>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</si>
  <si>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</si>
  <si>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</si>
  <si>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</si>
  <si>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</si>
  <si>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</si>
  <si>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3949</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</si>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</sst>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chTeu9FixQo" TargetMode="External"/><Relationship Id="rId1160" Type="http://schemas.openxmlformats.org/officeDocument/2006/relationships/hyperlink" Target="https://youtu.be/mi1XX7sCw9U" TargetMode="External"/><Relationship Id="rId2491" Type="http://schemas.openxmlformats.org/officeDocument/2006/relationships/hyperlink" Target="https://youtu.be/tCKPWcFhDjY"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tQd6-gbOy0" TargetMode="External"/><Relationship Id="rId1164" Type="http://schemas.openxmlformats.org/officeDocument/2006/relationships/hyperlink" Target="https://youtu.be/bAkiYOQU9Yc"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VevI3jUXefQ"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WanderingWealthyTigerSSSsss-jux4zciScDnZdVbV" TargetMode="External"/><Relationship Id="rId1137" Type="http://schemas.openxmlformats.org/officeDocument/2006/relationships/hyperlink" Target="https://youtu.be/9Xan9QMvy0A" TargetMode="External"/><Relationship Id="rId2468" Type="http://schemas.openxmlformats.org/officeDocument/2006/relationships/hyperlink" Target="https://youtu.be/6dZGaGMo8g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SourHardJuiceKippa-oMet-6PTxVq0abS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vilFaithfulRuffFloof-owwkle4-opafQoCH"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SuperSnappyNewtSSSsss-hXI7Oc-7fKR2TiKN" TargetMode="External"/><Relationship Id="rId1131" Type="http://schemas.openxmlformats.org/officeDocument/2006/relationships/hyperlink" Target="https://youtu.be/qZQIl6lgiS4" TargetMode="External"/><Relationship Id="rId2462" Type="http://schemas.openxmlformats.org/officeDocument/2006/relationships/hyperlink" Target="https://www.twitch.tv/videos/1615516252"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ProudDeafWallabyTakeNRG-tfE4zNXqRc1xKP_K"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4jvzm5seVY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InspiringTrustworthyAlmondSwiftRage-48RK218yc4lPYK8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FragileSmoggyEaglePeteZarollTie-EahUmDAbRKOeXQPe"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InexpensiveBoredSowDerp-SvmzyGooQWd_oqt3"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PopularConfidentOilPermaSmug-fwtuyLN51a5V-UHg"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AffluentFlirtyCasetteChefFrank-RBIiiGQ1ss5ucRk8"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AyHBkIG0MSY" TargetMode="External"/><Relationship Id="rId1120" Type="http://schemas.openxmlformats.org/officeDocument/2006/relationships/hyperlink" Target="https://youtu.be/QS2WODoBUiE" TargetMode="External"/><Relationship Id="rId2451" Type="http://schemas.openxmlformats.org/officeDocument/2006/relationships/hyperlink" Target="https://youtu.be/z6UWwsVT2_g"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HotBadHornetSMOrc-t1Ay2e8ytR447XE-"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TriangularObliviousMonitorBatChest-eqBHvfKfQfrebKfL"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r_t9k5DrB0c"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CheerfulFantasticTermiteLeeroyJenkins-_NqtQfUNLcCYlSba" TargetMode="External"/><Relationship Id="rId1158" Type="http://schemas.openxmlformats.org/officeDocument/2006/relationships/hyperlink" Target="https://youtu.be/GA7PwlCIU38" TargetMode="External"/><Relationship Id="rId2489" Type="http://schemas.openxmlformats.org/officeDocument/2006/relationships/hyperlink" Target="https://youtu.be/jyf49Oc7hTA"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youtu.be/GqwUIawtCG8" TargetMode="External"/><Relationship Id="rId1152" Type="http://schemas.openxmlformats.org/officeDocument/2006/relationships/hyperlink" Target="https://youtu.be/ejK5AqSQMwk" TargetMode="External"/><Relationship Id="rId2483" Type="http://schemas.openxmlformats.org/officeDocument/2006/relationships/hyperlink" Target="https://youtu.be/Y0Oq8wetDt4"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edbcwsAJJdQ" TargetMode="External"/><Relationship Id="rId1147" Type="http://schemas.openxmlformats.org/officeDocument/2006/relationships/hyperlink" Target="https://youtu.be/0baoNlfXgKs" TargetMode="External"/><Relationship Id="rId2478" Type="http://schemas.openxmlformats.org/officeDocument/2006/relationships/hyperlink" Target="https://youtu.be/AhdB3c3vvw8" TargetMode="External"/><Relationship Id="rId1148" Type="http://schemas.openxmlformats.org/officeDocument/2006/relationships/hyperlink" Target="https://youtu.be/nbnnNC1ATnQ" TargetMode="External"/><Relationship Id="rId2479" Type="http://schemas.openxmlformats.org/officeDocument/2006/relationships/hyperlink" Target="https://youtu.be/AInY62IAQTE"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AbstemiousProductiveCheetahPraiseIt-CP5SX4C5k64ZZoCV" TargetMode="External"/><Relationship Id="rId1140" Type="http://schemas.openxmlformats.org/officeDocument/2006/relationships/hyperlink" Target="https://youtu.be/pQDk-SYRYF0" TargetMode="External"/><Relationship Id="rId2471" Type="http://schemas.openxmlformats.org/officeDocument/2006/relationships/hyperlink" Target="https://www.youtube.com/watch?v=F7hcihsAc7k"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aringCorrectJamPeteZarollTie-SesxGbMXkYUtp2vk"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PuzzledFastWhaleVoHiYo-D4hFr26tZC-k-mgs"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YummyDeliciousSpindlePunchTrees-YabG2IWppP7q-d_M"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www.twitch.tv/videos/1693240640"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UJjqejWEO4"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BU6YP3UR9f8"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sHcncU8wv-A"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ookyCharmingOysterBleedPurple-iRh2J8TzLcA4QqH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QeszC6mw3b8?t=54"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unkyBlatantTubersPermaSmug-k4XiZoJWp5f4FqU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ajLH0jO_ZNU"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MTzkGoZVGHA"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BL9pD0D864"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O4qFXg4PBRo"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cW5FrtPGUI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CleanSpinelessGalagoCopyThis-DzdBNNFRT_zUCXi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6D0CmdR4vv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uRZ0G12E-k"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JEeerFydbY"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HandsomeHotSardineKeyboardCat-d5m03tlMt9kIhJ9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iFVDUg4gs6o"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TenderSwissYakinikuKappaPride-RQaik0EdWyz4ghDy"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clips.twitch.tv/SourUgliestGoldfishHotPokket-nZLkoBE_OPYCSPW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0pX-41Nby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IzSZLsf5TI"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ejAD7XyDiSQ"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m8uNFFWGXs8"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5pEbV8f4Ey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CBwzmfxQE4I"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RvGq_8_92j4"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gExjuVTIyK8"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Gyu9gUc51c0"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youtu.be/0Ad-hocDWwg" TargetMode="External"/><Relationship Id="rId2501" Type="http://schemas.openxmlformats.org/officeDocument/2006/relationships/hyperlink" Target="https://youtu.be/3mUmuRah7xM"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Xyz85UM81Zw" TargetMode="External"/><Relationship Id="rId2523" Type="http://schemas.openxmlformats.org/officeDocument/2006/relationships/hyperlink" Target="https://youtu.be/iHqTUgA610c" TargetMode="External"/><Relationship Id="rId2524" Type="http://schemas.openxmlformats.org/officeDocument/2006/relationships/hyperlink" Target="https://youtu.be/htEb-RMccmU" TargetMode="External"/><Relationship Id="rId2525" Type="http://schemas.openxmlformats.org/officeDocument/2006/relationships/hyperlink" Target="https://youtu.be/2F5RYgd9xUo" TargetMode="External"/><Relationship Id="rId2526" Type="http://schemas.openxmlformats.org/officeDocument/2006/relationships/hyperlink" Target="https://youtu.be/6MOiAslVHMw" TargetMode="External"/><Relationship Id="rId2527" Type="http://schemas.openxmlformats.org/officeDocument/2006/relationships/hyperlink" Target="https://youtu.be/wzGIZS_G-kg" TargetMode="External"/><Relationship Id="rId2528" Type="http://schemas.openxmlformats.org/officeDocument/2006/relationships/hyperlink" Target="https://youtu.be/YBDWO0cjlEo" TargetMode="External"/><Relationship Id="rId2529" Type="http://schemas.openxmlformats.org/officeDocument/2006/relationships/hyperlink" Target="https://youtu.be/b8CKxMG-vfg" TargetMode="External"/><Relationship Id="rId2520" Type="http://schemas.openxmlformats.org/officeDocument/2006/relationships/hyperlink" Target="https://youtu.be/poDJMF6bwDc" TargetMode="External"/><Relationship Id="rId2521" Type="http://schemas.openxmlformats.org/officeDocument/2006/relationships/hyperlink" Target="https://youtu.be/B3nzsJTZgr8"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hktn9dkT3hE" TargetMode="External"/><Relationship Id="rId2517" Type="http://schemas.openxmlformats.org/officeDocument/2006/relationships/hyperlink" Target="https://youtu.be/mWq4iiECe0I" TargetMode="External"/><Relationship Id="rId2518" Type="http://schemas.openxmlformats.org/officeDocument/2006/relationships/hyperlink" Target="https://www.twitch.tv/videos/1543834972" TargetMode="External"/><Relationship Id="rId2519" Type="http://schemas.openxmlformats.org/officeDocument/2006/relationships/hyperlink" Target="https://youtu.be/8BKVB46aKZk" TargetMode="External"/><Relationship Id="rId2510" Type="http://schemas.openxmlformats.org/officeDocument/2006/relationships/hyperlink" Target="https://youtu.be/77Bxvngg3o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dYX0AAiOzlk"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OXWCYtAuHCc"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h4hEoYBsvtw"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qr647GdRJB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hjwdmmdBQQ0"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ubHiXNrq-OM"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jUYJKy7kPJM"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clips.twitch.tv/HotKnottyTurnipDerp"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sgGbpZD7NYE"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FX3sCjSeE_o"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Wh0PiWdcdO8"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ETwbMGnjhU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wT9TpExoWK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nNaIS70Vl_I"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Wfq4ZAr7ero"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zdnV0_HfsY"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ZZg3OSmQkz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ioQWDuOmghs"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TmQAiow0Rn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clips.twitch.tv/IronicSmallBaconPastaThat"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hudCn3r08_8"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u1o--hzlyjU"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7AQWRYux8PE"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6Gihf30Odt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StU5PipHn_M"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c36kW3uIxsg"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ZD0CMju73n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zbchXOsKbPY"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clips.twitch.tv/EnticingGoldenCroquetteANELE"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pcjir39OTPI"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OO70nW1qadc" TargetMode="External"/><Relationship Id="rId3080" Type="http://schemas.openxmlformats.org/officeDocument/2006/relationships/hyperlink" Target="https://youtu.be/9BdlAgvdzrY"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dMj6gcrcCN0" TargetMode="External"/><Relationship Id="rId2601" Type="http://schemas.openxmlformats.org/officeDocument/2006/relationships/hyperlink" Target="https://clips.twitch.tv/OnerousBlindingRedpandaAMPEnergy" TargetMode="External"/><Relationship Id="rId2602" Type="http://schemas.openxmlformats.org/officeDocument/2006/relationships/hyperlink" Target="https://youtu.be/Ee2Kgonkzns" TargetMode="External"/><Relationship Id="rId2603" Type="http://schemas.openxmlformats.org/officeDocument/2006/relationships/hyperlink" Target="https://youtu.be/hobNE1dk8yc" TargetMode="External"/><Relationship Id="rId2604" Type="http://schemas.openxmlformats.org/officeDocument/2006/relationships/hyperlink" Target="https://youtu.be/2w_O0zyHFmY" TargetMode="External"/><Relationship Id="rId2605" Type="http://schemas.openxmlformats.org/officeDocument/2006/relationships/hyperlink" Target="https://youtu.be/Qk97_U7SbEM" TargetMode="External"/><Relationship Id="rId2606" Type="http://schemas.openxmlformats.org/officeDocument/2006/relationships/hyperlink" Target="https://youtu.be/GKyOB2A6rIk"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yLG7eoGL-7A" TargetMode="External"/><Relationship Id="rId807" Type="http://schemas.openxmlformats.org/officeDocument/2006/relationships/hyperlink" Target="https://youtu.be/g8LtYY9RjM0" TargetMode="External"/><Relationship Id="rId2608" Type="http://schemas.openxmlformats.org/officeDocument/2006/relationships/hyperlink" Target="https://youtu.be/odNZqs6N5oA"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iXRFMomp1lw"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gz3vByPTKuo" TargetMode="External"/><Relationship Id="rId2666" Type="http://schemas.openxmlformats.org/officeDocument/2006/relationships/hyperlink" Target="https://youtu.be/V8NZpEyy_a4"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dsfx15_DZFk" TargetMode="External"/><Relationship Id="rId2669" Type="http://schemas.openxmlformats.org/officeDocument/2006/relationships/hyperlink" Target="https://youtu.be/nU39IMkm8w0"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pyDHYknLNO8" TargetMode="External"/><Relationship Id="rId2664" Type="http://schemas.openxmlformats.org/officeDocument/2006/relationships/hyperlink" Target="https://youtu.be/Pmrm9bjZFHI" TargetMode="External"/><Relationship Id="rId1323" Type="http://schemas.openxmlformats.org/officeDocument/2006/relationships/hyperlink" Target="https://youtu.be/FAK9lsxbQhY" TargetMode="External"/><Relationship Id="rId2654" Type="http://schemas.openxmlformats.org/officeDocument/2006/relationships/hyperlink" Target="https://youtu.be/78cQOXD-8mc" TargetMode="External"/><Relationship Id="rId1324" Type="http://schemas.openxmlformats.org/officeDocument/2006/relationships/hyperlink" Target="https://youtu.be/yLJr0yYVVxI" TargetMode="External"/><Relationship Id="rId2655" Type="http://schemas.openxmlformats.org/officeDocument/2006/relationships/hyperlink" Target="https://youtu.be/Vcj1iQUY7L4" TargetMode="External"/><Relationship Id="rId1325" Type="http://schemas.openxmlformats.org/officeDocument/2006/relationships/hyperlink" Target="https://youtu.be/V240YyJFaEI" TargetMode="External"/><Relationship Id="rId2656" Type="http://schemas.openxmlformats.org/officeDocument/2006/relationships/hyperlink" Target="https://youtu.be/6Xnu9RqV2a0"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kR-lJRg0Cz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GSc6VtIUdK8" TargetMode="External"/><Relationship Id="rId2652" Type="http://schemas.openxmlformats.org/officeDocument/2006/relationships/hyperlink" Target="https://youtu.be/6izRodRG-Jo"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1011472618"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tsi6OmpWznc" TargetMode="External"/><Relationship Id="rId2677" Type="http://schemas.openxmlformats.org/officeDocument/2006/relationships/hyperlink" Target="https://www.twitch.tv/videos/1252282582"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YuiSZnk7wx4" TargetMode="External"/><Relationship Id="rId1340" Type="http://schemas.openxmlformats.org/officeDocument/2006/relationships/hyperlink" Target="https://youtu.be/d1pIDOnKiNA"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p6FtdE57E"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_-CeL_OF9PE" TargetMode="External"/><Relationship Id="rId2675" Type="http://schemas.openxmlformats.org/officeDocument/2006/relationships/hyperlink" Target="https://youtu.be/q0wfTMcrG2c" TargetMode="External"/><Relationship Id="rId2621" Type="http://schemas.openxmlformats.org/officeDocument/2006/relationships/hyperlink" Target="https://clips.twitch.tv/CrazyExuberantTubersCharlieBitMe-EiZ2ogbgTjA-7ug3"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FuriousBetterKleePermaSmug" TargetMode="External"/><Relationship Id="rId2610" Type="http://schemas.openxmlformats.org/officeDocument/2006/relationships/hyperlink" Target="https://youtu.be/YZg4WEuElJI" TargetMode="External"/><Relationship Id="rId2611" Type="http://schemas.openxmlformats.org/officeDocument/2006/relationships/hyperlink" Target="https://clips.twitch.tv/AgitatedDifficultLEDHoneyBadger-SFPycH1fKX923sXJ" TargetMode="External"/><Relationship Id="rId2612" Type="http://schemas.openxmlformats.org/officeDocument/2006/relationships/hyperlink" Target="https://youtu.be/uGdUZv-Dv0c" TargetMode="External"/><Relationship Id="rId2613" Type="http://schemas.openxmlformats.org/officeDocument/2006/relationships/hyperlink" Target="https://youtu.be/6MFmMms0BAo" TargetMode="External"/><Relationship Id="rId2614" Type="http://schemas.openxmlformats.org/officeDocument/2006/relationships/hyperlink" Target="https://clips.twitch.tv/WiseNastyDumplingsSMOrc-VM5ip6rrVmTBfuoQ" TargetMode="External"/><Relationship Id="rId2615" Type="http://schemas.openxmlformats.org/officeDocument/2006/relationships/hyperlink" Target="https://youtu.be/Nox9kjgDI40" TargetMode="External"/><Relationship Id="rId2616" Type="http://schemas.openxmlformats.org/officeDocument/2006/relationships/hyperlink" Target="https://youtu.be/ylLgWcfK-fk" TargetMode="External"/><Relationship Id="rId2617" Type="http://schemas.openxmlformats.org/officeDocument/2006/relationships/hyperlink" Target="https://youtu.be/kSk4iIK6PoA" TargetMode="External"/><Relationship Id="rId2618" Type="http://schemas.openxmlformats.org/officeDocument/2006/relationships/hyperlink" Target="https://youtu.be/Kzb3MHlmCGc" TargetMode="External"/><Relationship Id="rId2619" Type="http://schemas.openxmlformats.org/officeDocument/2006/relationships/hyperlink" Target="https://clips.twitch.tv/BlushingTrustworthyHornetHeyGirl" TargetMode="External"/><Relationship Id="rId1312" Type="http://schemas.openxmlformats.org/officeDocument/2006/relationships/hyperlink" Target="https://youtu.be/zuMVihlDzcw"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youtu.be/DsoEyYBXa6s" TargetMode="External"/><Relationship Id="rId1314" Type="http://schemas.openxmlformats.org/officeDocument/2006/relationships/hyperlink" Target="https://youtu.be/rNfnEd8D4rc"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nuCK63baSJE" TargetMode="External"/><Relationship Id="rId2647" Type="http://schemas.openxmlformats.org/officeDocument/2006/relationships/hyperlink" Target="https://youtu.be/yN15kF8l42A"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VgV7nF9TyBI" TargetMode="External"/><Relationship Id="rId2649" Type="http://schemas.openxmlformats.org/officeDocument/2006/relationships/hyperlink" Target="https://youtu.be/vfVdVcqthSQ"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jN9gfTx_UA4" TargetMode="External"/><Relationship Id="rId2633" Type="http://schemas.openxmlformats.org/officeDocument/2006/relationships/hyperlink" Target="https://youtu.be/iBxubJeUngI"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Yq6LlkPXyhU" TargetMode="External"/><Relationship Id="rId2638" Type="http://schemas.openxmlformats.org/officeDocument/2006/relationships/hyperlink" Target="https://youtu.be/2z-hvrGUrM4"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_Rk4hyvTFjQ"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VLBzcZBHSOo"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E1jmKM42-QE" TargetMode="External"/><Relationship Id="rId3130" Type="http://schemas.openxmlformats.org/officeDocument/2006/relationships/hyperlink" Target="https://youtu.be/P7RQCUuGSFc" TargetMode="External"/><Relationship Id="rId3133" Type="http://schemas.openxmlformats.org/officeDocument/2006/relationships/hyperlink" Target="https://youtu.be/VUfCzRoyZa4" TargetMode="External"/><Relationship Id="rId3132" Type="http://schemas.openxmlformats.org/officeDocument/2006/relationships/hyperlink" Target="https://youtu.be/KV14OoM4Dw4"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DZ498hO4ps" TargetMode="External"/><Relationship Id="rId1368" Type="http://schemas.openxmlformats.org/officeDocument/2006/relationships/hyperlink" Target="https://youtu.be/Rxq9Laa02sM" TargetMode="External"/><Relationship Id="rId2699" Type="http://schemas.openxmlformats.org/officeDocument/2006/relationships/hyperlink" Target="https://youtu.be/oqnUAc-eCOQ"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youtu.be/Ngat0aiNqB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clips.twitch.tv/BrainyEncouragingGrassBudStar-2D1zGgy3xj8nr8wJ" TargetMode="External"/><Relationship Id="rId3192" Type="http://schemas.openxmlformats.org/officeDocument/2006/relationships/hyperlink" Target="https://www.youtube.com/watch?v=FJ-n-TcDIfk"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duVxyyKkGSE"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tCxfGJ-WQmU"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7PUaYJbrA9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tnqOox8OBB0"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pD9XOt8-FZo"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FotdJZTHWu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youtube.com/watch?v=kPNwdDX3Bps"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iKTeySuLwAI"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www.twitch.tv/videos/1207701165"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OZGCU7a4RP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9hmbFQU9esc"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31QWGieovhs"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8bwMyKWzKsk"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twitch.tv/videos/681678115" TargetMode="External"/><Relationship Id="rId3232" Type="http://schemas.openxmlformats.org/officeDocument/2006/relationships/hyperlink" Target="https://www.twitch.tv/videos/681697534" TargetMode="External"/><Relationship Id="rId3231" Type="http://schemas.openxmlformats.org/officeDocument/2006/relationships/hyperlink" Target="https://www.twitch.tv/videos/681679858"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178015080" TargetMode="External"/><Relationship Id="rId3226" Type="http://schemas.openxmlformats.org/officeDocument/2006/relationships/hyperlink" Target="https://youtu.be/cAKpk5zmbt4" TargetMode="External"/><Relationship Id="rId3229" Type="http://schemas.openxmlformats.org/officeDocument/2006/relationships/hyperlink" Target="https://youtu.be/ayZBt7K60eA" TargetMode="External"/><Relationship Id="rId3228" Type="http://schemas.openxmlformats.org/officeDocument/2006/relationships/hyperlink" Target="https://www.twitch.tv/videos/1201989419"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tfA20ORFXOA" TargetMode="External"/><Relationship Id="rId690" Type="http://schemas.openxmlformats.org/officeDocument/2006/relationships/hyperlink" Target="https://youtu.be/xj-Ru2Kr7Ho" TargetMode="External"/><Relationship Id="rId3220" Type="http://schemas.openxmlformats.org/officeDocument/2006/relationships/hyperlink" Target="https://youtu.be/YpXg5eonyBw" TargetMode="External"/><Relationship Id="rId697" Type="http://schemas.openxmlformats.org/officeDocument/2006/relationships/hyperlink" Target="https://youtu.be/izObacf6238" TargetMode="External"/><Relationship Id="rId3223" Type="http://schemas.openxmlformats.org/officeDocument/2006/relationships/hyperlink" Target="https://youtu.be/k5RDI6nw79U" TargetMode="External"/><Relationship Id="rId696" Type="http://schemas.openxmlformats.org/officeDocument/2006/relationships/hyperlink" Target="https://youtu.be/n-qaWwALEQQ"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eHNPB6DMRDA" TargetMode="External"/><Relationship Id="rId3224" Type="http://schemas.openxmlformats.org/officeDocument/2006/relationships/hyperlink" Target="https://youtu.be/940-hmnF3bc"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7ewxs-J8-IA" TargetMode="External"/><Relationship Id="rId3215" Type="http://schemas.openxmlformats.org/officeDocument/2006/relationships/hyperlink" Target="https://www.youtube.com/watch?v=LLV-ujq1ytc"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kArZqSMq8JM" TargetMode="External"/><Relationship Id="rId3214" Type="http://schemas.openxmlformats.org/officeDocument/2006/relationships/hyperlink" Target="https://www.twitch.tv/videos/923267417"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BlTsOFlPgME"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KMDLMYUPGLc?t=2464"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youtu.be/Thbsfgu-4E4" TargetMode="External"/><Relationship Id="rId3274" Type="http://schemas.openxmlformats.org/officeDocument/2006/relationships/hyperlink" Target="https://youtu.be/S2-pKof3drs" TargetMode="External"/><Relationship Id="rId142" Type="http://schemas.openxmlformats.org/officeDocument/2006/relationships/hyperlink" Target="https://youtu.be/zX6u_Z7hoEc" TargetMode="External"/><Relationship Id="rId3273" Type="http://schemas.openxmlformats.org/officeDocument/2006/relationships/hyperlink" Target="https://youtu.be/69ic33AvIaQ" TargetMode="External"/><Relationship Id="rId141" Type="http://schemas.openxmlformats.org/officeDocument/2006/relationships/hyperlink" Target="https://youtu.be/0kHrRzKBn6g" TargetMode="External"/><Relationship Id="rId3276" Type="http://schemas.openxmlformats.org/officeDocument/2006/relationships/hyperlink" Target="https://youtu.be/gs6T_sN1V7s" TargetMode="External"/><Relationship Id="rId140" Type="http://schemas.openxmlformats.org/officeDocument/2006/relationships/hyperlink" Target="https://youtu.be/Bb9k97RL8VM" TargetMode="External"/><Relationship Id="rId3275" Type="http://schemas.openxmlformats.org/officeDocument/2006/relationships/hyperlink" Target="https://youtu.be/UbE6nG94rbc" TargetMode="External"/><Relationship Id="rId147" Type="http://schemas.openxmlformats.org/officeDocument/2006/relationships/hyperlink" Target="https://youtu.be/ckQU9Co5bHA" TargetMode="External"/><Relationship Id="rId3278" Type="http://schemas.openxmlformats.org/officeDocument/2006/relationships/hyperlink" Target="https://youtu.be/Oc0mzisGZgM" TargetMode="External"/><Relationship Id="rId146" Type="http://schemas.openxmlformats.org/officeDocument/2006/relationships/hyperlink" Target="https://youtu.be/ltp83FZTOzM" TargetMode="External"/><Relationship Id="rId3277" Type="http://schemas.openxmlformats.org/officeDocument/2006/relationships/hyperlink" Target="https://youtu.be/qKz5kBAucjo"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5awgm4vADLQ"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youtu.be/od4ed5x2zTc?t=11" TargetMode="External"/><Relationship Id="rId3263" Type="http://schemas.openxmlformats.org/officeDocument/2006/relationships/hyperlink" Target="https://youtu.be/q-qecF2b-PI" TargetMode="External"/><Relationship Id="rId131" Type="http://schemas.openxmlformats.org/officeDocument/2006/relationships/hyperlink" Target="https://youtu.be/37BUVmFJ2Q0" TargetMode="External"/><Relationship Id="rId3262" Type="http://schemas.openxmlformats.org/officeDocument/2006/relationships/hyperlink" Target="https://youtu.be/79vpdi3lud8" TargetMode="External"/><Relationship Id="rId130" Type="http://schemas.openxmlformats.org/officeDocument/2006/relationships/hyperlink" Target="https://youtu.be/6XX77o9S06o?t=21"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youtu.be/joGhgVVxj3o?t=5" TargetMode="External"/><Relationship Id="rId3267" Type="http://schemas.openxmlformats.org/officeDocument/2006/relationships/hyperlink" Target="https://youtu.be/P1zYoS5W0-o" TargetMode="External"/><Relationship Id="rId135" Type="http://schemas.openxmlformats.org/officeDocument/2006/relationships/hyperlink" Target="https://youtu.be/Y6QGttyzGm0" TargetMode="External"/><Relationship Id="rId3266" Type="http://schemas.openxmlformats.org/officeDocument/2006/relationships/hyperlink" Target="https://youtu.be/0cqSvG8RrCo" TargetMode="External"/><Relationship Id="rId134" Type="http://schemas.openxmlformats.org/officeDocument/2006/relationships/hyperlink" Target="https://youtu.be/rd0mgAo1S28?t=6" TargetMode="External"/><Relationship Id="rId3269" Type="http://schemas.openxmlformats.org/officeDocument/2006/relationships/hyperlink" Target="https://youtu.be/EvtQbxNgSyc" TargetMode="External"/><Relationship Id="rId133" Type="http://schemas.openxmlformats.org/officeDocument/2006/relationships/hyperlink" Target="https://youtu.be/Htbtd8z4owQ" TargetMode="External"/><Relationship Id="rId3268" Type="http://schemas.openxmlformats.org/officeDocument/2006/relationships/hyperlink" Target="https://youtu.be/nggxOuqniq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sGmIvLeykHE" TargetMode="External"/><Relationship Id="rId3297" Type="http://schemas.openxmlformats.org/officeDocument/2006/relationships/hyperlink" Target="https://www.twitch.tv/videos/1224432075"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youtu.be/tdWoLEX5FXc" TargetMode="External"/><Relationship Id="rId3285" Type="http://schemas.openxmlformats.org/officeDocument/2006/relationships/hyperlink" Target="https://youtu.be/HhrXXa3_6QQ" TargetMode="External"/><Relationship Id="rId153" Type="http://schemas.openxmlformats.org/officeDocument/2006/relationships/hyperlink" Target="https://youtu.be/5bHJp6VEeCE" TargetMode="External"/><Relationship Id="rId3284" Type="http://schemas.openxmlformats.org/officeDocument/2006/relationships/hyperlink" Target="https://youtu.be/cMWcL3kLKVs" TargetMode="External"/><Relationship Id="rId152" Type="http://schemas.openxmlformats.org/officeDocument/2006/relationships/hyperlink" Target="https://youtu.be/ZugjaTdP-ok"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youtu.be/lXEtAqHKUlo" TargetMode="External"/><Relationship Id="rId3286" Type="http://schemas.openxmlformats.org/officeDocument/2006/relationships/hyperlink" Target="https://youtu.be/pTOrGSUJHWI" TargetMode="External"/><Relationship Id="rId158" Type="http://schemas.openxmlformats.org/officeDocument/2006/relationships/hyperlink" Target="https://youtu.be/srVHqN_jK5U" TargetMode="External"/><Relationship Id="rId3289" Type="http://schemas.openxmlformats.org/officeDocument/2006/relationships/hyperlink" Target="https://youtu.be/RNYZoSLvrpg" TargetMode="External"/><Relationship Id="rId157" Type="http://schemas.openxmlformats.org/officeDocument/2006/relationships/hyperlink" Target="https://youtu.be/qgWRAu3ul_c"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7wzWHqHzSnc" TargetMode="External"/><Relationship Id="rId2821" Type="http://schemas.openxmlformats.org/officeDocument/2006/relationships/hyperlink" Target="https://youtu.be/1coKhdk-r1E" TargetMode="External"/><Relationship Id="rId2822" Type="http://schemas.openxmlformats.org/officeDocument/2006/relationships/hyperlink" Target="https://youtu.be/vB01RfoXMUk" TargetMode="External"/><Relationship Id="rId2823" Type="http://schemas.openxmlformats.org/officeDocument/2006/relationships/hyperlink" Target="https://youtu.be/HvP3lvkcZGw" TargetMode="External"/><Relationship Id="rId2824" Type="http://schemas.openxmlformats.org/officeDocument/2006/relationships/hyperlink" Target="https://youtu.be/Nh3rB0QfbIE" TargetMode="External"/><Relationship Id="rId2825" Type="http://schemas.openxmlformats.org/officeDocument/2006/relationships/hyperlink" Target="https://youtu.be/y3Ad_ddcjhc" TargetMode="External"/><Relationship Id="rId2826" Type="http://schemas.openxmlformats.org/officeDocument/2006/relationships/hyperlink" Target="https://youtu.be/bvygfLAU1AU" TargetMode="External"/><Relationship Id="rId2827" Type="http://schemas.openxmlformats.org/officeDocument/2006/relationships/hyperlink" Target="https://youtu.be/TtM0SMIEFds" TargetMode="External"/><Relationship Id="rId2828" Type="http://schemas.openxmlformats.org/officeDocument/2006/relationships/hyperlink" Target="https://youtu.be/NJHpJy4ZQrM" TargetMode="External"/><Relationship Id="rId2829" Type="http://schemas.openxmlformats.org/officeDocument/2006/relationships/hyperlink" Target="https://youtu.be/5Us0VMAHyDM"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XSv5lpNK4xM" TargetMode="External"/><Relationship Id="rId2815" Type="http://schemas.openxmlformats.org/officeDocument/2006/relationships/hyperlink" Target="https://youtu.be/vOrhzrLsIhs" TargetMode="External"/><Relationship Id="rId2816" Type="http://schemas.openxmlformats.org/officeDocument/2006/relationships/hyperlink" Target="https://youtu.be/hJOFOIdXjeY" TargetMode="External"/><Relationship Id="rId2817" Type="http://schemas.openxmlformats.org/officeDocument/2006/relationships/hyperlink" Target="https://youtu.be/elOuhLU-n_c" TargetMode="External"/><Relationship Id="rId2818" Type="http://schemas.openxmlformats.org/officeDocument/2006/relationships/hyperlink" Target="https://youtu.be/nlrPDrjW3lQ" TargetMode="External"/><Relationship Id="rId2819" Type="http://schemas.openxmlformats.org/officeDocument/2006/relationships/hyperlink" Target="https://youtu.be/3K7GRSqLL78"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F8uXl_-s8g" TargetMode="External"/><Relationship Id="rId1512" Type="http://schemas.openxmlformats.org/officeDocument/2006/relationships/hyperlink" Target="https://youtu.be/sDPkawvhuRo"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8suNcpbyE7g"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5xHI31b1xvc"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O-YOfvZs49o"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QN4akhHrct0"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pbuzM06NSg4" TargetMode="External"/><Relationship Id="rId2830" Type="http://schemas.openxmlformats.org/officeDocument/2006/relationships/hyperlink" Target="https://youtu.be/L0kwtUs8tjs" TargetMode="External"/><Relationship Id="rId1500" Type="http://schemas.openxmlformats.org/officeDocument/2006/relationships/hyperlink" Target="https://youtu.be/qqRX8pnVdmo" TargetMode="External"/><Relationship Id="rId2831" Type="http://schemas.openxmlformats.org/officeDocument/2006/relationships/hyperlink" Target="https://youtu.be/QjvRF9dDu7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rwx07fh8Tf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9ulUwc9SyU"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FtT0iV_rsv8"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gXXxm7tPaRE" TargetMode="External"/><Relationship Id="rId1506" Type="http://schemas.openxmlformats.org/officeDocument/2006/relationships/hyperlink" Target="https://youtu.be/6a5CR-Xmpio" TargetMode="External"/><Relationship Id="rId2837" Type="http://schemas.openxmlformats.org/officeDocument/2006/relationships/hyperlink" Target="https://youtu.be/NZ9lpNZBN6k"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e6rJY421L1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u8pIVg9rCkc" TargetMode="External"/><Relationship Id="rId1509" Type="http://schemas.openxmlformats.org/officeDocument/2006/relationships/hyperlink" Target="https://youtu.be/pXFrYmrGD6A" TargetMode="External"/><Relationship Id="rId2800" Type="http://schemas.openxmlformats.org/officeDocument/2006/relationships/hyperlink" Target="https://youtu.be/czwc5nX4nvk" TargetMode="External"/><Relationship Id="rId2801" Type="http://schemas.openxmlformats.org/officeDocument/2006/relationships/hyperlink" Target="https://youtu.be/ZmY_5WSb6yM" TargetMode="External"/><Relationship Id="rId2802" Type="http://schemas.openxmlformats.org/officeDocument/2006/relationships/hyperlink" Target="https://youtu.be/5VwqykDW0oQ" TargetMode="External"/><Relationship Id="rId2803" Type="http://schemas.openxmlformats.org/officeDocument/2006/relationships/hyperlink" Target="https://youtu.be/prEpqvZQgLQ" TargetMode="External"/><Relationship Id="rId2804" Type="http://schemas.openxmlformats.org/officeDocument/2006/relationships/hyperlink" Target="https://youtu.be/mF124RG60nQ" TargetMode="External"/><Relationship Id="rId2805" Type="http://schemas.openxmlformats.org/officeDocument/2006/relationships/hyperlink" Target="https://youtu.be/_DhWYRq0LwA" TargetMode="External"/><Relationship Id="rId2806" Type="http://schemas.openxmlformats.org/officeDocument/2006/relationships/hyperlink" Target="https://www.youtube.com/watch?v=ftePd1cjfoQ" TargetMode="External"/><Relationship Id="rId2807" Type="http://schemas.openxmlformats.org/officeDocument/2006/relationships/hyperlink" Target="https://youtu.be/9oaIhANWDzo" TargetMode="External"/><Relationship Id="rId2808" Type="http://schemas.openxmlformats.org/officeDocument/2006/relationships/hyperlink" Target="https://youtu.be/uQb2vYe8YII" TargetMode="External"/><Relationship Id="rId2809" Type="http://schemas.openxmlformats.org/officeDocument/2006/relationships/hyperlink" Target="https://youtu.be/QWmK3VCxdP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pqQOIm_K_g" TargetMode="External"/><Relationship Id="rId1566" Type="http://schemas.openxmlformats.org/officeDocument/2006/relationships/hyperlink" Target="https://youtu.be/1ODp1_KHUXk" TargetMode="External"/><Relationship Id="rId2897" Type="http://schemas.openxmlformats.org/officeDocument/2006/relationships/hyperlink" Target="https://youtu.be/01NeQiQX0LU" TargetMode="External"/><Relationship Id="rId1567" Type="http://schemas.openxmlformats.org/officeDocument/2006/relationships/hyperlink" Target="https://youtu.be/4Ja94xnHdyE" TargetMode="External"/><Relationship Id="rId2898" Type="http://schemas.openxmlformats.org/officeDocument/2006/relationships/hyperlink" Target="https://youtu.be/KtqbanHvemo" TargetMode="External"/><Relationship Id="rId1568" Type="http://schemas.openxmlformats.org/officeDocument/2006/relationships/hyperlink" Target="https://youtu.be/8pUCG6pIQt8" TargetMode="External"/><Relationship Id="rId2899" Type="http://schemas.openxmlformats.org/officeDocument/2006/relationships/hyperlink" Target="https://youtu.be/YPMd_F15dOM"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2Yd9N52a0y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QaWlWaT7l7k"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BrNUCftk2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7OAvWxNTvOI"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p8Y3AU75vY" TargetMode="External"/><Relationship Id="rId1564" Type="http://schemas.openxmlformats.org/officeDocument/2006/relationships/hyperlink" Target="https://youtu.be/ntkWYsir1hI" TargetMode="External"/><Relationship Id="rId2895" Type="http://schemas.openxmlformats.org/officeDocument/2006/relationships/hyperlink" Target="https://youtu.be/qz7q29iw0_A"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VSwsDg-qq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eT23JDdPU5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9E3KVuY3nk"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IcAVkxTJkM"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8kAPcI0sVo4"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FuJwJXH4fBc" TargetMode="External"/><Relationship Id="rId1530" Type="http://schemas.openxmlformats.org/officeDocument/2006/relationships/hyperlink" Target="https://youtu.be/JA-sgoCHNk4" TargetMode="External"/><Relationship Id="rId2861" Type="http://schemas.openxmlformats.org/officeDocument/2006/relationships/hyperlink" Target="https://youtu.be/UpR1pZ7bf3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3IHlw84867Y" TargetMode="External"/><Relationship Id="rId1521" Type="http://schemas.openxmlformats.org/officeDocument/2006/relationships/hyperlink" Target="https://youtu.be/8m7lmwTbuQw" TargetMode="External"/><Relationship Id="rId2852" Type="http://schemas.openxmlformats.org/officeDocument/2006/relationships/hyperlink" Target="https://youtu.be/110gjjURfvI" TargetMode="External"/><Relationship Id="rId1522" Type="http://schemas.openxmlformats.org/officeDocument/2006/relationships/hyperlink" Target="https://youtu.be/-_eROov5P2o"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a4kvvd2eVV8"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s_zwipKdCu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LlNG3vsFd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gT1XKMpbSGg" TargetMode="External"/><Relationship Id="rId1528" Type="http://schemas.openxmlformats.org/officeDocument/2006/relationships/hyperlink" Target="https://youtu.be/l4XNywD7rG4" TargetMode="External"/><Relationship Id="rId2859" Type="http://schemas.openxmlformats.org/officeDocument/2006/relationships/hyperlink" Target="https://youtu.be/0AZ6JBTH0D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XKZerLi3f4" TargetMode="External"/><Relationship Id="rId1554" Type="http://schemas.openxmlformats.org/officeDocument/2006/relationships/hyperlink" Target="https://youtu.be/vq5GAzn1fZw" TargetMode="External"/><Relationship Id="rId2885" Type="http://schemas.openxmlformats.org/officeDocument/2006/relationships/hyperlink" Target="https://youtu.be/Sc_oJ7DMHOk"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gYAsKhAbCIw" TargetMode="External"/><Relationship Id="rId1556" Type="http://schemas.openxmlformats.org/officeDocument/2006/relationships/hyperlink" Target="https://youtu.be/KYZnzcA5n7Y" TargetMode="External"/><Relationship Id="rId2887" Type="http://schemas.openxmlformats.org/officeDocument/2006/relationships/hyperlink" Target="https://youtu.be/RIzlArMTv18" TargetMode="External"/><Relationship Id="rId1557" Type="http://schemas.openxmlformats.org/officeDocument/2006/relationships/hyperlink" Target="https://youtu.be/7f8U91Aw0u8" TargetMode="External"/><Relationship Id="rId2888" Type="http://schemas.openxmlformats.org/officeDocument/2006/relationships/hyperlink" Target="https://youtu.be/THguJsZpdGg"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iMMzhLJFgX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jCH6O91Q-Og?t=9"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fXUJrov2gSU" TargetMode="External"/><Relationship Id="rId2884" Type="http://schemas.openxmlformats.org/officeDocument/2006/relationships/hyperlink" Target="https://youtu.be/QCZ15YXP7O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P7ngqIpqHs0"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0U485m5SOCA"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k9aBZWJvGU8"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s7KwjQLw1kU"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3AOqHxOuW5k"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8903048"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609668402" TargetMode="External"/><Relationship Id="rId1615" Type="http://schemas.openxmlformats.org/officeDocument/2006/relationships/hyperlink" Target="https://youtu.be/oXuooRJ3Rq8"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2O1PA2iX0zY"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WbEtprLGID0"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593075195"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1253586"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08779591"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SpotlessApatheticPonyWTRuck-mXl0VMbEX74zfa4p"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1.xml"/><Relationship Id="rId2100" Type="http://schemas.openxmlformats.org/officeDocument/2006/relationships/hyperlink" Target="https://www.youtube.com/watch?v=da6EXNneFoQ" TargetMode="External"/><Relationship Id="rId3432" Type="http://schemas.openxmlformats.org/officeDocument/2006/relationships/table" Target="../tables/table3.xml"/><Relationship Id="rId2101" Type="http://schemas.openxmlformats.org/officeDocument/2006/relationships/hyperlink" Target="https://youtu.be/tMlIbrX2Rd0" TargetMode="External"/><Relationship Id="rId3431" Type="http://schemas.openxmlformats.org/officeDocument/2006/relationships/table" Target="../tables/table2.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drawing" Target="../drawings/drawing2.xml"/><Relationship Id="rId3424" Type="http://schemas.openxmlformats.org/officeDocument/2006/relationships/hyperlink" Target="https://www.youtube.com/watch?v=GDIsjhr1Irc" TargetMode="External"/><Relationship Id="rId3426"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xf0ESB_DBGA"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7207</v>
      </c>
      <c r="F1" s="1543" t="s">
        <v>7208</v>
      </c>
      <c r="G1" s="1543" t="s">
        <v>7765</v>
      </c>
      <c r="H1" s="1544"/>
      <c r="I1" s="1545" t="s">
        <v>10355</v>
      </c>
      <c r="J1" s="1546" t="s">
        <v>7767</v>
      </c>
      <c r="K1" s="1544"/>
      <c r="L1" s="1547" t="s">
        <v>7219</v>
      </c>
      <c r="M1" s="1547" t="s">
        <v>7768</v>
      </c>
      <c r="N1" s="1547" t="s">
        <v>7769</v>
      </c>
      <c r="O1" s="1547" t="s">
        <v>7770</v>
      </c>
      <c r="P1" s="1547" t="s">
        <v>7282</v>
      </c>
      <c r="Q1" s="1547" t="s">
        <v>7771</v>
      </c>
      <c r="R1" s="1547" t="s">
        <v>7772</v>
      </c>
      <c r="S1" s="1544"/>
      <c r="T1" s="1548" t="s">
        <v>7773</v>
      </c>
      <c r="U1" s="1549" t="s">
        <v>7215</v>
      </c>
      <c r="V1" s="1549" t="s">
        <v>7275</v>
      </c>
      <c r="W1" s="1548" t="s">
        <v>7774</v>
      </c>
      <c r="X1" s="1548" t="s">
        <v>7775</v>
      </c>
      <c r="Y1" s="1549" t="s">
        <v>10356</v>
      </c>
      <c r="Z1" s="1548" t="s">
        <v>7776</v>
      </c>
      <c r="AA1" s="1548" t="s">
        <v>7777</v>
      </c>
      <c r="AB1" s="1544"/>
      <c r="AC1" s="1550" t="s">
        <v>76</v>
      </c>
      <c r="AD1" s="1551" t="s">
        <v>7209</v>
      </c>
      <c r="AE1" s="1551" t="s">
        <v>7210</v>
      </c>
      <c r="AF1" s="1551" t="s">
        <v>7778</v>
      </c>
      <c r="AG1" s="1551" t="s">
        <v>7779</v>
      </c>
      <c r="AH1" s="1551" t="s">
        <v>7212</v>
      </c>
      <c r="AI1" s="1551" t="s">
        <v>7780</v>
      </c>
      <c r="AJ1" s="1552" t="s">
        <v>7781</v>
      </c>
      <c r="AK1" s="1553"/>
      <c r="AL1" s="1543" t="s">
        <v>7782</v>
      </c>
      <c r="AM1" s="1543" t="s">
        <v>7783</v>
      </c>
      <c r="AN1" s="1553"/>
      <c r="AO1" s="1554" t="s">
        <v>7216</v>
      </c>
      <c r="AP1" s="1554" t="s">
        <v>7784</v>
      </c>
      <c r="AQ1" s="1554" t="s">
        <v>7785</v>
      </c>
      <c r="AR1" s="1554" t="s">
        <v>7217</v>
      </c>
      <c r="AS1" s="1554" t="s">
        <v>7786</v>
      </c>
      <c r="AT1" s="1554" t="s">
        <v>7787</v>
      </c>
      <c r="AU1" s="1554" t="s">
        <v>7788</v>
      </c>
      <c r="AV1" s="1544"/>
      <c r="AW1" s="1555" t="s">
        <v>7218</v>
      </c>
      <c r="AX1" s="1555" t="s">
        <v>7789</v>
      </c>
      <c r="AY1" s="1555" t="s">
        <v>7790</v>
      </c>
      <c r="AZ1" s="1555" t="s">
        <v>7791</v>
      </c>
      <c r="BA1" s="1555" t="s">
        <v>7792</v>
      </c>
      <c r="BB1" s="1555" t="s">
        <v>7793</v>
      </c>
      <c r="BC1" s="1555" t="s">
        <v>7794</v>
      </c>
      <c r="BD1" s="1556"/>
      <c r="BE1" s="1557" t="s">
        <v>7795</v>
      </c>
      <c r="BF1" s="1558" t="s">
        <v>10357</v>
      </c>
      <c r="BG1" s="1558" t="s">
        <v>10358</v>
      </c>
      <c r="BH1" s="1558" t="s">
        <v>7277</v>
      </c>
      <c r="BI1" s="1558" t="s">
        <v>10359</v>
      </c>
      <c r="BJ1" s="1559"/>
      <c r="BK1" s="1560" t="s">
        <v>10360</v>
      </c>
      <c r="BL1" s="1560" t="s">
        <v>10361</v>
      </c>
      <c r="BM1" s="1560" t="s">
        <v>10362</v>
      </c>
      <c r="BN1" s="1560" t="s">
        <v>10363</v>
      </c>
      <c r="BO1" s="1560" t="s">
        <v>10364</v>
      </c>
      <c r="BP1" s="1560" t="s">
        <v>10365</v>
      </c>
      <c r="BQ1" s="1560" t="s">
        <v>7214</v>
      </c>
      <c r="BR1" s="1560" t="s">
        <v>7213</v>
      </c>
      <c r="BS1" s="1560" t="s">
        <v>10366</v>
      </c>
      <c r="BT1" s="1550" t="s">
        <v>68</v>
      </c>
      <c r="BU1" s="1559"/>
      <c r="BV1" s="1561" t="s">
        <v>10367</v>
      </c>
      <c r="BW1" s="1561" t="s">
        <v>10368</v>
      </c>
      <c r="BX1" s="1561" t="s">
        <v>10369</v>
      </c>
      <c r="BY1" s="1561" t="s">
        <v>10370</v>
      </c>
      <c r="BZ1" s="1561" t="s">
        <v>7206</v>
      </c>
      <c r="CA1" s="1559"/>
      <c r="CB1" s="1562" t="s">
        <v>7276</v>
      </c>
      <c r="CC1" s="1563" t="s">
        <v>10371</v>
      </c>
      <c r="CD1" s="1563" t="s">
        <v>10372</v>
      </c>
      <c r="CE1" s="1550" t="s">
        <v>70</v>
      </c>
      <c r="CF1" s="1559"/>
      <c r="CG1" s="1564" t="s">
        <v>10373</v>
      </c>
      <c r="CH1" s="1564" t="s">
        <v>10374</v>
      </c>
      <c r="CI1" s="1564" t="s">
        <v>10375</v>
      </c>
      <c r="CJ1" s="1564" t="s">
        <v>7280</v>
      </c>
      <c r="CK1" s="1559"/>
      <c r="CL1" s="1565" t="s">
        <v>10376</v>
      </c>
      <c r="CM1" s="1565" t="s">
        <v>10377</v>
      </c>
      <c r="CN1" s="1565" t="s">
        <v>7279</v>
      </c>
      <c r="CO1" s="1565" t="s">
        <v>7278</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6494</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4957</v>
      </c>
      <c r="H2" s="1573"/>
      <c r="I2" s="1574" t="s">
        <v>10391</v>
      </c>
      <c r="J2" s="1573">
        <v>47.99</v>
      </c>
      <c r="K2" s="1573"/>
      <c r="L2" s="1573" t="s">
        <v>7925</v>
      </c>
      <c r="M2" s="1573" t="s">
        <v>2365</v>
      </c>
      <c r="N2" s="1573" t="s">
        <v>9467</v>
      </c>
      <c r="O2" s="1573" t="s">
        <v>7926</v>
      </c>
      <c r="P2" s="1574" t="s">
        <v>7897</v>
      </c>
      <c r="Q2" s="1574" t="s">
        <v>10392</v>
      </c>
      <c r="R2" s="1573">
        <v>56.35</v>
      </c>
      <c r="S2" s="1573"/>
      <c r="T2" s="1573" t="s">
        <v>10393</v>
      </c>
      <c r="U2" s="1573" t="s">
        <v>6607</v>
      </c>
      <c r="V2" s="1573" t="s">
        <v>10394</v>
      </c>
      <c r="W2" s="1573" t="s">
        <v>2856</v>
      </c>
      <c r="X2" s="1574" t="s">
        <v>8246</v>
      </c>
      <c r="Y2" s="1573" t="s">
        <v>10395</v>
      </c>
      <c r="Z2" s="1573" t="s">
        <v>10396</v>
      </c>
      <c r="AA2" s="1573" t="s">
        <v>10397</v>
      </c>
      <c r="AB2" s="1573"/>
      <c r="AC2" s="1573" t="s">
        <v>4136</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6994</v>
      </c>
      <c r="AQ2" s="1573">
        <v>56.99</v>
      </c>
      <c r="AR2" s="1573" t="s">
        <v>272</v>
      </c>
      <c r="AS2" s="1573" t="s">
        <v>10401</v>
      </c>
      <c r="AT2" s="1574" t="s">
        <v>10402</v>
      </c>
      <c r="AU2" s="1573" t="s">
        <v>10403</v>
      </c>
      <c r="AV2" s="1573"/>
      <c r="AW2" s="1573" t="s">
        <v>10404</v>
      </c>
      <c r="AX2" s="1573" t="s">
        <v>1710</v>
      </c>
      <c r="AY2" s="1573" t="s">
        <v>10405</v>
      </c>
      <c r="AZ2" s="1573" t="s">
        <v>10406</v>
      </c>
      <c r="BA2" s="1573" t="s">
        <v>10407</v>
      </c>
      <c r="BB2" s="1573" t="s">
        <v>4225</v>
      </c>
      <c r="BC2" s="1573">
        <v>42.88</v>
      </c>
      <c r="BD2" s="1573"/>
      <c r="BE2" s="1573" t="s">
        <v>10408</v>
      </c>
      <c r="BF2" s="1574" t="s">
        <v>10409</v>
      </c>
      <c r="BG2" s="1573" t="s">
        <v>6995</v>
      </c>
      <c r="BH2" s="1574" t="s">
        <v>4350</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6616</v>
      </c>
      <c r="CA2" s="1573"/>
      <c r="CB2" s="1573" t="s">
        <v>10418</v>
      </c>
      <c r="CC2" s="1573" t="s">
        <v>10419</v>
      </c>
      <c r="CD2" s="1573" t="s">
        <v>4015</v>
      </c>
      <c r="CE2" s="1573">
        <v>49.61</v>
      </c>
      <c r="CF2" s="1573"/>
      <c r="CG2" s="1576" t="s">
        <v>5466</v>
      </c>
      <c r="CH2" s="1573" t="s">
        <v>10420</v>
      </c>
      <c r="CI2" s="1573" t="s">
        <v>10421</v>
      </c>
      <c r="CJ2" s="1573" t="s">
        <v>10422</v>
      </c>
      <c r="CK2" s="1573"/>
      <c r="CL2" s="1573" t="s">
        <v>10423</v>
      </c>
      <c r="CM2" s="1573" t="s">
        <v>10424</v>
      </c>
      <c r="CN2" s="1573" t="s">
        <v>10425</v>
      </c>
      <c r="CO2" s="1573" t="s">
        <v>10426</v>
      </c>
      <c r="CP2" s="1573"/>
      <c r="CQ2" s="1573">
        <v>45.49</v>
      </c>
      <c r="CR2" s="1574">
        <v>45.81</v>
      </c>
      <c r="CS2" s="1574" t="s">
        <v>7446</v>
      </c>
      <c r="CT2" s="1573" t="s">
        <v>9486</v>
      </c>
      <c r="CU2" s="1573">
        <v>30.72</v>
      </c>
      <c r="CV2" s="1573">
        <v>23.86</v>
      </c>
      <c r="CW2" s="1573" t="s">
        <v>3542</v>
      </c>
      <c r="CX2" s="1573">
        <v>48.47</v>
      </c>
      <c r="CY2" s="1574">
        <v>56.62</v>
      </c>
      <c r="CZ2" s="1573">
        <v>17.76</v>
      </c>
      <c r="DA2" s="1573">
        <v>31.39</v>
      </c>
      <c r="DB2" s="1573">
        <v>54.55</v>
      </c>
      <c r="DC2" s="1576">
        <v>35.9</v>
      </c>
      <c r="DD2" s="1573"/>
      <c r="DE2" s="1573" t="s">
        <v>4948</v>
      </c>
      <c r="DF2" s="1573" t="s">
        <v>4233</v>
      </c>
      <c r="DG2" s="1574" t="s">
        <v>10427</v>
      </c>
      <c r="DH2" s="1573" t="s">
        <v>10428</v>
      </c>
      <c r="DI2" s="1573" t="s">
        <v>10429</v>
      </c>
    </row>
    <row r="3">
      <c r="A3" s="1577" t="s">
        <v>5928</v>
      </c>
      <c r="B3" s="1578" t="s">
        <v>10430</v>
      </c>
      <c r="C3" s="1579">
        <v>0.12115740740740741</v>
      </c>
      <c r="D3" s="1580" t="s">
        <v>10431</v>
      </c>
      <c r="E3" s="1580" t="s">
        <v>10432</v>
      </c>
      <c r="F3" s="1580" t="s">
        <v>10433</v>
      </c>
      <c r="G3" s="1580" t="s">
        <v>10434</v>
      </c>
      <c r="H3" s="1581"/>
      <c r="I3" s="1580" t="s">
        <v>10435</v>
      </c>
      <c r="J3" s="1582">
        <v>47.99</v>
      </c>
      <c r="K3" s="1581"/>
      <c r="L3" s="1580" t="s">
        <v>10436</v>
      </c>
      <c r="M3" s="1580" t="s">
        <v>3570</v>
      </c>
      <c r="N3" s="1582" t="s">
        <v>9467</v>
      </c>
      <c r="O3" s="1580" t="s">
        <v>5874</v>
      </c>
      <c r="P3" s="1582" t="s">
        <v>7897</v>
      </c>
      <c r="Q3" s="1582" t="s">
        <v>10392</v>
      </c>
      <c r="R3" s="1580">
        <v>56.72</v>
      </c>
      <c r="S3" s="1581"/>
      <c r="T3" s="1582" t="s">
        <v>10393</v>
      </c>
      <c r="U3" s="1580" t="s">
        <v>9024</v>
      </c>
      <c r="V3" s="1580" t="s">
        <v>10437</v>
      </c>
      <c r="W3" s="1580" t="s">
        <v>4420</v>
      </c>
      <c r="X3" s="1580" t="s">
        <v>9737</v>
      </c>
      <c r="Y3" s="1582" t="s">
        <v>10395</v>
      </c>
      <c r="Z3" s="1580" t="s">
        <v>10438</v>
      </c>
      <c r="AA3" s="1580" t="s">
        <v>10439</v>
      </c>
      <c r="AB3" s="1581"/>
      <c r="AC3" s="1583" t="s">
        <v>4136</v>
      </c>
      <c r="AD3" s="1580" t="s">
        <v>10440</v>
      </c>
      <c r="AE3" s="1582" t="s">
        <v>10399</v>
      </c>
      <c r="AF3" s="1580">
        <v>46.88</v>
      </c>
      <c r="AG3" s="1580" t="s">
        <v>10441</v>
      </c>
      <c r="AH3" s="1580" t="s">
        <v>10442</v>
      </c>
      <c r="AI3" s="1582" t="s">
        <v>7989</v>
      </c>
      <c r="AJ3" s="1580">
        <v>48.92</v>
      </c>
      <c r="AK3" s="1584"/>
      <c r="AL3" s="1585" t="s">
        <v>6160</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5053</v>
      </c>
      <c r="AZ3" s="1591" t="s">
        <v>10406</v>
      </c>
      <c r="BA3" s="1590" t="s">
        <v>5869</v>
      </c>
      <c r="BB3" s="1590" t="s">
        <v>9055</v>
      </c>
      <c r="BC3" s="1591">
        <v>42.88</v>
      </c>
      <c r="BD3" s="1584"/>
      <c r="BE3" s="1590" t="s">
        <v>10446</v>
      </c>
      <c r="BF3" s="1591" t="s">
        <v>10409</v>
      </c>
      <c r="BG3" s="1592" t="s">
        <v>6995</v>
      </c>
      <c r="BH3" s="1592" t="s">
        <v>4350</v>
      </c>
      <c r="BI3" s="1593" t="s">
        <v>10447</v>
      </c>
      <c r="BJ3" s="1594"/>
      <c r="BK3" s="1587" t="s">
        <v>10448</v>
      </c>
      <c r="BL3" s="1595" t="s">
        <v>10449</v>
      </c>
      <c r="BM3" s="1595" t="s">
        <v>10450</v>
      </c>
      <c r="BN3" s="1596">
        <v>59.82</v>
      </c>
      <c r="BO3" s="1595" t="s">
        <v>3834</v>
      </c>
      <c r="BP3" s="1595" t="s">
        <v>10451</v>
      </c>
      <c r="BQ3" s="1595" t="s">
        <v>2557</v>
      </c>
      <c r="BR3" s="1595" t="s">
        <v>10452</v>
      </c>
      <c r="BS3" s="1595" t="s">
        <v>10453</v>
      </c>
      <c r="BT3" s="1595">
        <v>42.76</v>
      </c>
      <c r="BU3" s="1584"/>
      <c r="BV3" s="1597" t="s">
        <v>9909</v>
      </c>
      <c r="BW3" s="1598" t="s">
        <v>10454</v>
      </c>
      <c r="BX3" s="1599" t="s">
        <v>9125</v>
      </c>
      <c r="BY3" s="1598" t="s">
        <v>2991</v>
      </c>
      <c r="BZ3" s="1598" t="s">
        <v>4325</v>
      </c>
      <c r="CA3" s="1594"/>
      <c r="CB3" s="1593" t="s">
        <v>10455</v>
      </c>
      <c r="CC3" s="1600" t="s">
        <v>8121</v>
      </c>
      <c r="CD3" s="1600" t="s">
        <v>2851</v>
      </c>
      <c r="CE3" s="1600">
        <v>52.55</v>
      </c>
      <c r="CF3" s="1584"/>
      <c r="CG3" s="1599" t="s">
        <v>5466</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3542</v>
      </c>
      <c r="CX3" s="1587">
        <v>48.96</v>
      </c>
      <c r="CY3" s="1597">
        <v>56.62</v>
      </c>
      <c r="CZ3" s="1587">
        <v>18.63</v>
      </c>
      <c r="DA3" s="1597">
        <v>31.39</v>
      </c>
      <c r="DB3" s="1597">
        <v>54.55</v>
      </c>
      <c r="DC3" s="1597">
        <v>35.9</v>
      </c>
      <c r="DD3" s="1594"/>
      <c r="DE3" s="1587" t="s">
        <v>6233</v>
      </c>
      <c r="DF3" s="1603" t="s">
        <v>4233</v>
      </c>
      <c r="DG3" s="1603" t="s">
        <v>10427</v>
      </c>
      <c r="DH3" s="1582" t="s">
        <v>10428</v>
      </c>
      <c r="DI3" s="1601" t="s">
        <v>10429</v>
      </c>
    </row>
    <row r="4">
      <c r="A4" s="1604" t="s">
        <v>639</v>
      </c>
      <c r="B4" s="1578" t="s">
        <v>10458</v>
      </c>
      <c r="C4" s="1578" t="s">
        <v>10459</v>
      </c>
      <c r="D4" s="1582" t="s">
        <v>10389</v>
      </c>
      <c r="E4" s="1580" t="s">
        <v>10460</v>
      </c>
      <c r="F4" s="1582" t="s">
        <v>10390</v>
      </c>
      <c r="G4" s="1580" t="s">
        <v>10461</v>
      </c>
      <c r="H4" s="1605"/>
      <c r="I4" s="1582" t="s">
        <v>10391</v>
      </c>
      <c r="J4" s="1580">
        <v>48.33</v>
      </c>
      <c r="K4" s="1606"/>
      <c r="L4" s="1607" t="s">
        <v>10462</v>
      </c>
      <c r="M4" s="1608" t="s">
        <v>2365</v>
      </c>
      <c r="N4" s="1609" t="s">
        <v>9467</v>
      </c>
      <c r="O4" s="1607" t="s">
        <v>4763</v>
      </c>
      <c r="P4" s="1607" t="s">
        <v>4268</v>
      </c>
      <c r="Q4" s="1607" t="s">
        <v>10463</v>
      </c>
      <c r="R4" s="1608">
        <v>56.35</v>
      </c>
      <c r="S4" s="1609" t="s">
        <v>10464</v>
      </c>
      <c r="T4" s="1607" t="s">
        <v>10464</v>
      </c>
      <c r="U4" s="1609" t="s">
        <v>8193</v>
      </c>
      <c r="V4" s="1608" t="s">
        <v>10394</v>
      </c>
      <c r="W4" s="1608" t="s">
        <v>2856</v>
      </c>
      <c r="X4" s="1609" t="s">
        <v>6698</v>
      </c>
      <c r="Y4" s="1607" t="s">
        <v>10465</v>
      </c>
      <c r="Z4" s="1608" t="s">
        <v>10396</v>
      </c>
      <c r="AA4" s="1608" t="s">
        <v>10397</v>
      </c>
      <c r="AB4" s="1609">
        <v>53.53</v>
      </c>
      <c r="AC4" s="1610" t="s">
        <v>4136</v>
      </c>
      <c r="AD4" s="1608" t="s">
        <v>10398</v>
      </c>
      <c r="AE4" s="1607" t="s">
        <v>9450</v>
      </c>
      <c r="AF4" s="1609">
        <v>46.78</v>
      </c>
      <c r="AG4" s="1607" t="s">
        <v>10441</v>
      </c>
      <c r="AH4" s="1608" t="s">
        <v>9068</v>
      </c>
      <c r="AI4" s="1609" t="s">
        <v>3421</v>
      </c>
      <c r="AJ4" s="1608">
        <v>48.65</v>
      </c>
      <c r="AK4" s="1609" t="s">
        <v>8714</v>
      </c>
      <c r="AL4" s="1611" t="s">
        <v>10466</v>
      </c>
      <c r="AM4" s="1612">
        <v>47.9</v>
      </c>
      <c r="AN4" s="1609" t="s">
        <v>8553</v>
      </c>
      <c r="AO4" s="1607" t="s">
        <v>8553</v>
      </c>
      <c r="AP4" s="1609" t="s">
        <v>8151</v>
      </c>
      <c r="AQ4" s="1608">
        <v>56.99</v>
      </c>
      <c r="AR4" s="1607" t="s">
        <v>3279</v>
      </c>
      <c r="AS4" s="1609" t="s">
        <v>10467</v>
      </c>
      <c r="AT4" s="1607" t="s">
        <v>10468</v>
      </c>
      <c r="AU4" s="1607" t="s">
        <v>8714</v>
      </c>
      <c r="AV4" s="1609" t="s">
        <v>7716</v>
      </c>
      <c r="AW4" s="1607" t="s">
        <v>7716</v>
      </c>
      <c r="AX4" s="1607" t="s">
        <v>10469</v>
      </c>
      <c r="AY4" s="1608" t="s">
        <v>10405</v>
      </c>
      <c r="AZ4" s="1607" t="s">
        <v>10470</v>
      </c>
      <c r="BA4" s="1607" t="s">
        <v>8428</v>
      </c>
      <c r="BB4" s="1607" t="s">
        <v>5294</v>
      </c>
      <c r="BC4" s="1607">
        <v>47.08</v>
      </c>
      <c r="BD4" s="1609" t="s">
        <v>10471</v>
      </c>
      <c r="BE4" s="1608" t="s">
        <v>10408</v>
      </c>
      <c r="BF4" s="1609" t="s">
        <v>5700</v>
      </c>
      <c r="BG4" s="1611" t="s">
        <v>10471</v>
      </c>
      <c r="BH4" s="1611" t="s">
        <v>196</v>
      </c>
      <c r="BI4" s="1609" t="s">
        <v>10472</v>
      </c>
      <c r="BJ4" s="1609" t="s">
        <v>8204</v>
      </c>
      <c r="BK4" s="1611" t="s">
        <v>10473</v>
      </c>
      <c r="BL4" s="1610" t="s">
        <v>8204</v>
      </c>
      <c r="BM4" s="1610" t="s">
        <v>10412</v>
      </c>
      <c r="BN4" s="1611" t="s">
        <v>10474</v>
      </c>
      <c r="BO4" s="1611" t="s">
        <v>1375</v>
      </c>
      <c r="BP4" s="1610" t="s">
        <v>10414</v>
      </c>
      <c r="BQ4" s="1611" t="s">
        <v>10475</v>
      </c>
      <c r="BR4" s="1611" t="s">
        <v>10476</v>
      </c>
      <c r="BS4" s="1611" t="s">
        <v>10477</v>
      </c>
      <c r="BT4" s="1611">
        <v>42.4</v>
      </c>
      <c r="BU4" s="1609">
        <v>17.88</v>
      </c>
      <c r="BV4" s="1611" t="s">
        <v>10478</v>
      </c>
      <c r="BW4" s="1610" t="s">
        <v>10417</v>
      </c>
      <c r="BX4" s="1611" t="s">
        <v>10479</v>
      </c>
      <c r="BY4" s="1611" t="s">
        <v>2327</v>
      </c>
      <c r="BZ4" s="1611" t="s">
        <v>10480</v>
      </c>
      <c r="CA4" s="1609" t="s">
        <v>2327</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1669</v>
      </c>
      <c r="DI4" s="1580" t="s">
        <v>10493</v>
      </c>
    </row>
    <row r="5">
      <c r="A5" s="1577" t="s">
        <v>6659</v>
      </c>
      <c r="B5" s="1578" t="s">
        <v>10494</v>
      </c>
      <c r="C5" s="1578" t="s">
        <v>10495</v>
      </c>
      <c r="D5" s="1613" t="s">
        <v>10496</v>
      </c>
      <c r="E5" s="1614" t="s">
        <v>1674</v>
      </c>
      <c r="F5" s="1615" t="s">
        <v>8943</v>
      </c>
      <c r="G5" s="1616" t="s">
        <v>4957</v>
      </c>
      <c r="H5" s="1581"/>
      <c r="I5" s="1617" t="s">
        <v>10497</v>
      </c>
      <c r="J5" s="1615" t="s">
        <v>5987</v>
      </c>
      <c r="K5" s="1581"/>
      <c r="L5" s="1614" t="s">
        <v>10498</v>
      </c>
      <c r="M5" s="1615" t="s">
        <v>9175</v>
      </c>
      <c r="N5" s="1618" t="s">
        <v>5833</v>
      </c>
      <c r="O5" s="1614" t="s">
        <v>8333</v>
      </c>
      <c r="P5" s="1615" t="s">
        <v>10499</v>
      </c>
      <c r="Q5" s="1619" t="s">
        <v>10500</v>
      </c>
      <c r="R5" s="1614" t="s">
        <v>10501</v>
      </c>
      <c r="S5" s="1606"/>
      <c r="T5" s="1615" t="s">
        <v>10502</v>
      </c>
      <c r="U5" s="1617" t="s">
        <v>10503</v>
      </c>
      <c r="V5" s="1614" t="s">
        <v>6708</v>
      </c>
      <c r="W5" s="1614" t="s">
        <v>10504</v>
      </c>
      <c r="X5" s="1580" t="s">
        <v>6263</v>
      </c>
      <c r="Y5" s="1614" t="s">
        <v>10505</v>
      </c>
      <c r="Z5" s="1614" t="s">
        <v>10506</v>
      </c>
      <c r="AA5" s="1580" t="s">
        <v>10507</v>
      </c>
      <c r="AB5" s="1606"/>
      <c r="AC5" s="1614" t="s">
        <v>6870</v>
      </c>
      <c r="AD5" s="1615" t="s">
        <v>10508</v>
      </c>
      <c r="AE5" s="1614" t="s">
        <v>8818</v>
      </c>
      <c r="AF5" s="1618">
        <v>47.72</v>
      </c>
      <c r="AG5" s="1614" t="s">
        <v>1830</v>
      </c>
      <c r="AH5" s="1615" t="s">
        <v>586</v>
      </c>
      <c r="AI5" s="1618" t="s">
        <v>4273</v>
      </c>
      <c r="AJ5" s="1615" t="s">
        <v>8698</v>
      </c>
      <c r="AK5" s="1620"/>
      <c r="AL5" s="1585" t="s">
        <v>10509</v>
      </c>
      <c r="AM5" s="1615" t="s">
        <v>8227</v>
      </c>
      <c r="AN5" s="1606"/>
      <c r="AO5" s="1615" t="s">
        <v>10510</v>
      </c>
      <c r="AP5" s="1618" t="s">
        <v>9634</v>
      </c>
      <c r="AQ5" s="1615" t="s">
        <v>3675</v>
      </c>
      <c r="AR5" s="1614" t="s">
        <v>6139</v>
      </c>
      <c r="AS5" s="1618" t="s">
        <v>10511</v>
      </c>
      <c r="AT5" s="1615" t="s">
        <v>10512</v>
      </c>
      <c r="AU5" s="1615" t="s">
        <v>10513</v>
      </c>
      <c r="AV5" s="1584"/>
      <c r="AW5" s="1618" t="s">
        <v>10514</v>
      </c>
      <c r="AX5" s="1615" t="s">
        <v>10515</v>
      </c>
      <c r="AY5" s="1615" t="s">
        <v>8401</v>
      </c>
      <c r="AZ5" s="1615" t="s">
        <v>10516</v>
      </c>
      <c r="BA5" s="1614" t="s">
        <v>10517</v>
      </c>
      <c r="BB5" s="1615" t="s">
        <v>5978</v>
      </c>
      <c r="BC5" s="1615" t="s">
        <v>2556</v>
      </c>
      <c r="BD5" s="1584"/>
      <c r="BE5" s="1615" t="s">
        <v>10518</v>
      </c>
      <c r="BF5" s="1617" t="s">
        <v>1811</v>
      </c>
      <c r="BG5" s="1614" t="s">
        <v>10519</v>
      </c>
      <c r="BH5" s="1614" t="s">
        <v>8445</v>
      </c>
      <c r="BI5" s="1593"/>
      <c r="BJ5" s="1594"/>
      <c r="BK5" s="1621" t="s">
        <v>10520</v>
      </c>
      <c r="BL5" s="1618" t="s">
        <v>7984</v>
      </c>
      <c r="BM5" s="1615" t="s">
        <v>10521</v>
      </c>
      <c r="BN5" s="1614" t="s">
        <v>6518</v>
      </c>
      <c r="BO5" s="1615" t="s">
        <v>10522</v>
      </c>
      <c r="BP5" s="1619" t="s">
        <v>10523</v>
      </c>
      <c r="BQ5" s="1622" t="s">
        <v>10415</v>
      </c>
      <c r="BR5" s="1614" t="s">
        <v>10524</v>
      </c>
      <c r="BS5" s="1618" t="s">
        <v>272</v>
      </c>
      <c r="BT5" s="1618">
        <v>42.84</v>
      </c>
      <c r="BU5" s="1584"/>
      <c r="BV5" s="1614" t="s">
        <v>10525</v>
      </c>
      <c r="BW5" s="1615" t="s">
        <v>10526</v>
      </c>
      <c r="BX5" s="1615" t="s">
        <v>10527</v>
      </c>
      <c r="BY5" s="1615" t="s">
        <v>6464</v>
      </c>
      <c r="BZ5" s="1623" t="s">
        <v>6616</v>
      </c>
      <c r="CA5" s="1594"/>
      <c r="CB5" s="1618" t="s">
        <v>10528</v>
      </c>
      <c r="CC5" s="1614" t="s">
        <v>10529</v>
      </c>
      <c r="CD5" s="1614" t="s">
        <v>10530</v>
      </c>
      <c r="CE5" s="1615" t="s">
        <v>2726</v>
      </c>
      <c r="CF5" s="1584"/>
      <c r="CG5" s="1615" t="s">
        <v>4355</v>
      </c>
      <c r="CH5" s="1616" t="s">
        <v>10420</v>
      </c>
      <c r="CI5" s="1614" t="s">
        <v>10531</v>
      </c>
      <c r="CJ5" s="1615" t="s">
        <v>10532</v>
      </c>
      <c r="CK5" s="1624"/>
      <c r="CL5" s="1614" t="s">
        <v>10533</v>
      </c>
      <c r="CM5" s="1618" t="s">
        <v>10534</v>
      </c>
      <c r="CN5" s="1618" t="s">
        <v>10402</v>
      </c>
      <c r="CO5" s="1614" t="s">
        <v>10535</v>
      </c>
      <c r="CP5" s="1620"/>
      <c r="CQ5" s="1625" t="s">
        <v>4212</v>
      </c>
      <c r="CR5" s="1626" t="s">
        <v>8003</v>
      </c>
      <c r="CS5" s="1619" t="s">
        <v>10536</v>
      </c>
      <c r="CT5" s="1615" t="s">
        <v>8964</v>
      </c>
      <c r="CU5" s="1627" t="s">
        <v>10537</v>
      </c>
      <c r="CV5" s="1619" t="s">
        <v>8468</v>
      </c>
      <c r="CW5" s="1614" t="s">
        <v>10538</v>
      </c>
      <c r="CX5" s="1614" t="s">
        <v>8206</v>
      </c>
      <c r="CY5" s="1618">
        <v>58.26</v>
      </c>
      <c r="CZ5" s="1614" t="s">
        <v>2447</v>
      </c>
      <c r="DA5" s="1614" t="s">
        <v>5183</v>
      </c>
      <c r="DB5" s="1615" t="s">
        <v>934</v>
      </c>
      <c r="DC5" s="1615" t="s">
        <v>4890</v>
      </c>
      <c r="DD5" s="1594"/>
      <c r="DE5" s="1615" t="s">
        <v>10539</v>
      </c>
      <c r="DF5" s="1614" t="s">
        <v>10540</v>
      </c>
      <c r="DG5" s="1615" t="s">
        <v>10541</v>
      </c>
      <c r="DH5" s="1614" t="s">
        <v>10542</v>
      </c>
      <c r="DI5" s="1628" t="s">
        <v>10543</v>
      </c>
    </row>
    <row r="6">
      <c r="A6" s="1604" t="s">
        <v>1435</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2109</v>
      </c>
      <c r="N6" s="1580" t="s">
        <v>2476</v>
      </c>
      <c r="O6" s="1580" t="s">
        <v>10548</v>
      </c>
      <c r="P6" s="1630" t="str">
        <f>HYPERLINK("https://youtu.be/qa1JlaDaizA","1:27.27")</f>
        <v>1:27.27</v>
      </c>
      <c r="Q6" s="1630" t="s">
        <v>10549</v>
      </c>
      <c r="R6" s="1580">
        <v>57.89</v>
      </c>
      <c r="S6" s="1606"/>
      <c r="T6" s="1580" t="s">
        <v>1355</v>
      </c>
      <c r="U6" s="1580" t="s">
        <v>10550</v>
      </c>
      <c r="V6" s="1580" t="s">
        <v>4031</v>
      </c>
      <c r="W6" s="1580" t="s">
        <v>10551</v>
      </c>
      <c r="X6" s="1631" t="str">
        <f>HYPERLINK("https://www.twitch.tv/videos/536217404","1:24.99")</f>
        <v>1:24.99</v>
      </c>
      <c r="Y6" s="1580" t="s">
        <v>10552</v>
      </c>
      <c r="Z6" s="1580" t="s">
        <v>10553</v>
      </c>
      <c r="AA6" s="1580" t="s">
        <v>10554</v>
      </c>
      <c r="AB6" s="1606"/>
      <c r="AC6" s="1580" t="s">
        <v>3449</v>
      </c>
      <c r="AD6" s="1632" t="s">
        <v>10555</v>
      </c>
      <c r="AE6" s="1580" t="s">
        <v>1204</v>
      </c>
      <c r="AF6" s="1580">
        <v>47.74</v>
      </c>
      <c r="AG6" s="1580" t="s">
        <v>8174</v>
      </c>
      <c r="AH6" s="1580" t="s">
        <v>6994</v>
      </c>
      <c r="AI6" s="1580" t="s">
        <v>1390</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2680</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2710</v>
      </c>
      <c r="BR6" s="1582" t="s">
        <v>9487</v>
      </c>
      <c r="BS6" s="1634" t="s">
        <v>10416</v>
      </c>
      <c r="BT6" s="1582">
        <v>42.39</v>
      </c>
      <c r="BU6" s="1581"/>
      <c r="BV6" s="1632" t="s">
        <v>10571</v>
      </c>
      <c r="BW6" s="1580" t="s">
        <v>10572</v>
      </c>
      <c r="BX6" s="1580" t="s">
        <v>10573</v>
      </c>
      <c r="BY6" s="1634" t="s">
        <v>9361</v>
      </c>
      <c r="BZ6" s="1580" t="s">
        <v>4711</v>
      </c>
      <c r="CA6" s="1581"/>
      <c r="CB6" s="1580" t="s">
        <v>10574</v>
      </c>
      <c r="CC6" s="1580" t="s">
        <v>10575</v>
      </c>
      <c r="CD6" s="1580" t="s">
        <v>10576</v>
      </c>
      <c r="CE6" s="1580">
        <v>51.68</v>
      </c>
      <c r="CF6" s="1581"/>
      <c r="CG6" s="1635" t="s">
        <v>8495</v>
      </c>
      <c r="CH6" s="1580" t="s">
        <v>10577</v>
      </c>
      <c r="CI6" s="1580" t="s">
        <v>10578</v>
      </c>
      <c r="CJ6" s="1580" t="s">
        <v>6813</v>
      </c>
      <c r="CK6" s="1606"/>
      <c r="CL6" s="1580" t="s">
        <v>10579</v>
      </c>
      <c r="CM6" s="1580" t="s">
        <v>624</v>
      </c>
      <c r="CN6" s="1580" t="s">
        <v>10580</v>
      </c>
      <c r="CO6" s="1580" t="s">
        <v>10581</v>
      </c>
      <c r="CP6" s="1606"/>
      <c r="CQ6" s="1580">
        <v>45.92</v>
      </c>
      <c r="CR6" s="1632">
        <v>46.94</v>
      </c>
      <c r="CS6" s="1632" t="s">
        <v>10582</v>
      </c>
      <c r="CT6" s="1580" t="s">
        <v>10583</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5484</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6994</v>
      </c>
      <c r="AQ7" s="1580">
        <v>57.09</v>
      </c>
      <c r="AR7" s="1637" t="s">
        <v>979</v>
      </c>
      <c r="AS7" s="1580" t="s">
        <v>10599</v>
      </c>
      <c r="AT7" s="1631" t="str">
        <f>HYPERLINK("https://www.twitch.tv/videos/524838524","1:44.46")</f>
        <v>1:44.46</v>
      </c>
      <c r="AU7" s="1580" t="s">
        <v>4924</v>
      </c>
      <c r="AV7" s="1606"/>
      <c r="AW7" s="1580" t="s">
        <v>10600</v>
      </c>
      <c r="AX7" s="1631" t="str">
        <f>HYPERLINK("https://www.twitch.tv/videos/540841909","1:02.08")</f>
        <v>1:02.08</v>
      </c>
      <c r="AY7" s="1580" t="s">
        <v>7899</v>
      </c>
      <c r="AZ7" s="1580" t="s">
        <v>10601</v>
      </c>
      <c r="BA7" s="1580" t="s">
        <v>10602</v>
      </c>
      <c r="BB7" s="1640" t="s">
        <v>4225</v>
      </c>
      <c r="BC7" s="1580">
        <v>46.35</v>
      </c>
      <c r="BD7" s="1606"/>
      <c r="BE7" s="1580" t="s">
        <v>5391</v>
      </c>
      <c r="BF7" s="1580" t="s">
        <v>10603</v>
      </c>
      <c r="BG7" s="1580" t="s">
        <v>10604</v>
      </c>
      <c r="BH7" s="1580" t="s">
        <v>1975</v>
      </c>
      <c r="BI7" s="1580" t="s">
        <v>10605</v>
      </c>
      <c r="BJ7" s="1606"/>
      <c r="BK7" s="1580" t="s">
        <v>5560</v>
      </c>
      <c r="BL7" s="1618" t="s">
        <v>4041</v>
      </c>
      <c r="BM7" s="1580" t="s">
        <v>10606</v>
      </c>
      <c r="BN7" s="1580">
        <v>59.88</v>
      </c>
      <c r="BO7" s="1580" t="s">
        <v>4394</v>
      </c>
      <c r="BP7" s="1580" t="s">
        <v>10607</v>
      </c>
      <c r="BQ7" s="1580" t="s">
        <v>10608</v>
      </c>
      <c r="BR7" s="1580" t="s">
        <v>9215</v>
      </c>
      <c r="BS7" s="1580" t="s">
        <v>5131</v>
      </c>
      <c r="BT7" s="1580">
        <v>42.82</v>
      </c>
      <c r="BU7" s="1606"/>
      <c r="BV7" s="1580" t="s">
        <v>10609</v>
      </c>
      <c r="BW7" s="1580"/>
      <c r="BX7" s="1580"/>
      <c r="BY7" s="1580"/>
      <c r="BZ7" s="1580" t="s">
        <v>4002</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6954</v>
      </c>
      <c r="CO7" s="1582" t="s">
        <v>10426</v>
      </c>
      <c r="CP7" s="1606"/>
      <c r="CQ7" s="1635" t="s">
        <v>10616</v>
      </c>
      <c r="CR7" s="1580">
        <v>50.42</v>
      </c>
      <c r="CS7" s="1580" t="s">
        <v>3203</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4948</v>
      </c>
      <c r="DF7" s="1580" t="s">
        <v>5069</v>
      </c>
      <c r="DG7" s="1580" t="s">
        <v>10617</v>
      </c>
      <c r="DH7" s="1580" t="s">
        <v>8634</v>
      </c>
      <c r="DI7" s="1580" t="s">
        <v>10618</v>
      </c>
    </row>
    <row r="8">
      <c r="A8" s="1604" t="s">
        <v>5647</v>
      </c>
      <c r="B8" s="1578" t="s">
        <v>10619</v>
      </c>
      <c r="C8" s="1578" t="s">
        <v>10620</v>
      </c>
      <c r="D8" s="1642" t="s">
        <v>10621</v>
      </c>
      <c r="E8" s="1642" t="s">
        <v>10622</v>
      </c>
      <c r="F8" s="1580" t="s">
        <v>6793</v>
      </c>
      <c r="G8" s="1580" t="s">
        <v>10623</v>
      </c>
      <c r="H8" s="1581"/>
      <c r="I8" s="1580" t="s">
        <v>10624</v>
      </c>
      <c r="J8" s="1580">
        <v>50.47</v>
      </c>
      <c r="K8" s="1581"/>
      <c r="L8" s="1580" t="s">
        <v>5076</v>
      </c>
      <c r="M8" s="1580" t="s">
        <v>2588</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6754</v>
      </c>
      <c r="AQ8" s="1580">
        <v>58.86</v>
      </c>
      <c r="AR8" s="1580" t="s">
        <v>10639</v>
      </c>
      <c r="AS8" s="1580" t="s">
        <v>10640</v>
      </c>
      <c r="AT8" s="1580" t="s">
        <v>10641</v>
      </c>
      <c r="AU8" s="1580" t="s">
        <v>10642</v>
      </c>
      <c r="AV8" s="1581"/>
      <c r="AW8" s="1580" t="s">
        <v>10643</v>
      </c>
      <c r="AX8" s="1580" t="s">
        <v>10644</v>
      </c>
      <c r="AY8" s="1580" t="s">
        <v>8169</v>
      </c>
      <c r="AZ8" s="1580" t="s">
        <v>1484</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2895</v>
      </c>
      <c r="BS8" s="1580" t="s">
        <v>1501</v>
      </c>
      <c r="BT8" s="1580">
        <v>42.95</v>
      </c>
      <c r="BU8" s="1581"/>
      <c r="BV8" s="1580" t="s">
        <v>8223</v>
      </c>
      <c r="BW8" s="1580" t="s">
        <v>10657</v>
      </c>
      <c r="BX8" s="1580" t="s">
        <v>10658</v>
      </c>
      <c r="BY8" s="1580" t="s">
        <v>3332</v>
      </c>
      <c r="BZ8" s="1580" t="s">
        <v>377</v>
      </c>
      <c r="CA8" s="1581"/>
      <c r="CB8" s="1580" t="s">
        <v>10659</v>
      </c>
      <c r="CC8" s="1580" t="s">
        <v>8915</v>
      </c>
      <c r="CD8" s="1582" t="s">
        <v>4015</v>
      </c>
      <c r="CE8" s="1580" t="s">
        <v>8468</v>
      </c>
      <c r="CF8" s="1581"/>
      <c r="CG8" s="1635" t="s">
        <v>10660</v>
      </c>
      <c r="CH8" s="1580" t="s">
        <v>9464</v>
      </c>
      <c r="CI8" s="1580" t="s">
        <v>10661</v>
      </c>
      <c r="CJ8" s="1580" t="s">
        <v>10662</v>
      </c>
      <c r="CK8" s="1606"/>
      <c r="CL8" s="1580" t="s">
        <v>10663</v>
      </c>
      <c r="CM8" s="1580" t="s">
        <v>2605</v>
      </c>
      <c r="CN8" s="1582" t="s">
        <v>10425</v>
      </c>
      <c r="CO8" s="1580" t="s">
        <v>10664</v>
      </c>
      <c r="CP8" s="1606"/>
      <c r="CQ8" s="1580" t="s">
        <v>10665</v>
      </c>
      <c r="CR8" s="1580">
        <v>48.47</v>
      </c>
      <c r="CS8" s="1580" t="s">
        <v>666</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6607</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6956</v>
      </c>
      <c r="B10" s="1635" t="s">
        <v>10742</v>
      </c>
      <c r="C10" s="1635" t="s">
        <v>10743</v>
      </c>
      <c r="D10" s="1642" t="s">
        <v>10744</v>
      </c>
      <c r="E10" s="1618" t="s">
        <v>1724</v>
      </c>
      <c r="F10" s="1618" t="s">
        <v>10745</v>
      </c>
      <c r="G10" s="1618" t="s">
        <v>10746</v>
      </c>
      <c r="H10" s="1647"/>
      <c r="I10" s="1618" t="s">
        <v>10747</v>
      </c>
      <c r="J10" s="1618" t="s">
        <v>10748</v>
      </c>
      <c r="K10" s="1647"/>
      <c r="L10" s="1618" t="s">
        <v>4064</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3257</v>
      </c>
      <c r="AX10" s="1618" t="s">
        <v>10767</v>
      </c>
      <c r="AY10" s="1618" t="s">
        <v>4872</v>
      </c>
      <c r="AZ10" s="1618" t="s">
        <v>10768</v>
      </c>
      <c r="BA10" s="1618" t="s">
        <v>6809</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6776</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1654</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2346</v>
      </c>
      <c r="DI10" s="1618" t="s">
        <v>9201</v>
      </c>
    </row>
    <row r="11">
      <c r="A11" s="1577" t="s">
        <v>6823</v>
      </c>
      <c r="B11" s="1578" t="s">
        <v>10796</v>
      </c>
      <c r="C11" s="1578" t="s">
        <v>10797</v>
      </c>
      <c r="D11" s="1642" t="s">
        <v>10798</v>
      </c>
      <c r="E11" s="1642" t="s">
        <v>10799</v>
      </c>
      <c r="F11" s="1580" t="s">
        <v>10800</v>
      </c>
      <c r="G11" s="1580" t="s">
        <v>7036</v>
      </c>
      <c r="H11" s="1581"/>
      <c r="I11" s="1580" t="s">
        <v>10801</v>
      </c>
      <c r="J11" s="1580">
        <v>50.83</v>
      </c>
      <c r="K11" s="1581"/>
      <c r="L11" s="1580" t="s">
        <v>7013</v>
      </c>
      <c r="M11" s="1580" t="s">
        <v>8778</v>
      </c>
      <c r="N11" s="1580" t="s">
        <v>10802</v>
      </c>
      <c r="O11" s="1580" t="s">
        <v>9487</v>
      </c>
      <c r="P11" s="1580" t="s">
        <v>3806</v>
      </c>
      <c r="Q11" s="1580" t="s">
        <v>10172</v>
      </c>
      <c r="R11" s="1580">
        <v>58.83</v>
      </c>
      <c r="S11" s="1606"/>
      <c r="T11" s="1580" t="s">
        <v>10803</v>
      </c>
      <c r="U11" s="1580" t="s">
        <v>10804</v>
      </c>
      <c r="V11" s="1580" t="s">
        <v>10805</v>
      </c>
      <c r="W11" s="1580" t="s">
        <v>4010</v>
      </c>
      <c r="X11" s="1580" t="s">
        <v>7169</v>
      </c>
      <c r="Y11" s="1580" t="s">
        <v>10806</v>
      </c>
      <c r="Z11" s="1580" t="s">
        <v>10807</v>
      </c>
      <c r="AA11" s="1580" t="s">
        <v>10808</v>
      </c>
      <c r="AB11" s="1606"/>
      <c r="AC11" s="1580" t="s">
        <v>2542</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1479</v>
      </c>
      <c r="AS11" s="1580" t="s">
        <v>10815</v>
      </c>
      <c r="AT11" s="1580" t="s">
        <v>10816</v>
      </c>
      <c r="AU11" s="1580" t="s">
        <v>10597</v>
      </c>
      <c r="AV11" s="1581"/>
      <c r="AW11" s="1580" t="s">
        <v>10817</v>
      </c>
      <c r="AX11" s="1580" t="s">
        <v>992</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4889</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2178</v>
      </c>
      <c r="CI11" s="1580" t="s">
        <v>10833</v>
      </c>
      <c r="CJ11" s="1580" t="s">
        <v>10834</v>
      </c>
      <c r="CK11" s="1606"/>
      <c r="CL11" s="1580" t="s">
        <v>10835</v>
      </c>
      <c r="CM11" s="1580" t="s">
        <v>10836</v>
      </c>
      <c r="CN11" s="1580" t="s">
        <v>10837</v>
      </c>
      <c r="CO11" s="1580" t="s">
        <v>10838</v>
      </c>
      <c r="CP11" s="1606"/>
      <c r="CQ11" s="1580" t="s">
        <v>10839</v>
      </c>
      <c r="CR11" s="1580">
        <v>48.29</v>
      </c>
      <c r="CS11" s="1580" t="s">
        <v>4668</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5355</v>
      </c>
      <c r="Q12" s="1580" t="s">
        <v>10857</v>
      </c>
      <c r="R12" s="1580">
        <v>58.5</v>
      </c>
      <c r="S12" s="1606"/>
      <c r="T12" s="1580" t="s">
        <v>3018</v>
      </c>
      <c r="U12" s="1580" t="s">
        <v>10858</v>
      </c>
      <c r="V12" s="1580" t="s">
        <v>8051</v>
      </c>
      <c r="W12" s="1580" t="s">
        <v>9141</v>
      </c>
      <c r="X12" s="1580" t="s">
        <v>3608</v>
      </c>
      <c r="Y12" s="1580" t="s">
        <v>10859</v>
      </c>
      <c r="Z12" s="1580" t="s">
        <v>10860</v>
      </c>
      <c r="AA12" s="1580" t="s">
        <v>3486</v>
      </c>
      <c r="AB12" s="1606"/>
      <c r="AC12" s="1580" t="s">
        <v>10861</v>
      </c>
      <c r="AD12" s="1580" t="s">
        <v>10862</v>
      </c>
      <c r="AE12" s="1580" t="s">
        <v>10863</v>
      </c>
      <c r="AF12" s="1580">
        <v>48.48</v>
      </c>
      <c r="AG12" s="1580" t="s">
        <v>10864</v>
      </c>
      <c r="AH12" s="1580" t="s">
        <v>706</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6167</v>
      </c>
      <c r="AY12" s="1580" t="s">
        <v>8978</v>
      </c>
      <c r="AZ12" s="1580" t="s">
        <v>10601</v>
      </c>
      <c r="BA12" s="1580" t="s">
        <v>10873</v>
      </c>
      <c r="BB12" s="1580" t="s">
        <v>2365</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5170</v>
      </c>
      <c r="BR12" s="1580" t="s">
        <v>9826</v>
      </c>
      <c r="BS12" s="1580" t="s">
        <v>9119</v>
      </c>
      <c r="BT12" s="1580">
        <v>42.79</v>
      </c>
      <c r="BU12" s="1581"/>
      <c r="BV12" s="1580" t="s">
        <v>10882</v>
      </c>
      <c r="BW12" s="1580" t="s">
        <v>10883</v>
      </c>
      <c r="BX12" s="1580" t="s">
        <v>10884</v>
      </c>
      <c r="BY12" s="1580" t="s">
        <v>10885</v>
      </c>
      <c r="BZ12" s="1580" t="s">
        <v>3043</v>
      </c>
      <c r="CA12" s="1581"/>
      <c r="CB12" s="1580" t="s">
        <v>10886</v>
      </c>
      <c r="CC12" s="1580" t="s">
        <v>5208</v>
      </c>
      <c r="CD12" s="1580" t="s">
        <v>2490</v>
      </c>
      <c r="CE12" s="1580" t="s">
        <v>8468</v>
      </c>
      <c r="CF12" s="1581"/>
      <c r="CG12" s="1580" t="s">
        <v>10887</v>
      </c>
      <c r="CH12" s="1580" t="s">
        <v>10888</v>
      </c>
      <c r="CI12" s="1580" t="s">
        <v>10889</v>
      </c>
      <c r="CJ12" s="1580" t="s">
        <v>10890</v>
      </c>
      <c r="CK12" s="1606"/>
      <c r="CL12" s="1580" t="s">
        <v>10891</v>
      </c>
      <c r="CM12" s="1580" t="s">
        <v>10892</v>
      </c>
      <c r="CN12" s="1580" t="s">
        <v>10893</v>
      </c>
      <c r="CO12" s="1580" t="s">
        <v>5331</v>
      </c>
      <c r="CP12" s="1606"/>
      <c r="CQ12" s="1580" t="s">
        <v>10894</v>
      </c>
      <c r="CR12" s="1580">
        <v>48.19</v>
      </c>
      <c r="CS12" s="1631" t="str">
        <f>HYPERLINK("https://www.youtube.com/watch?v=ULSYbWi59rw","1:54.11")</f>
        <v>1:54.11</v>
      </c>
      <c r="CT12" s="1580" t="s">
        <v>9097</v>
      </c>
      <c r="CU12" s="1580">
        <v>31.53</v>
      </c>
      <c r="CV12" s="1580">
        <v>25.35</v>
      </c>
      <c r="CW12" s="1580" t="s">
        <v>4364</v>
      </c>
      <c r="CX12" s="1580">
        <v>50.39</v>
      </c>
      <c r="CY12" s="1580">
        <v>58.75</v>
      </c>
      <c r="CZ12" s="1580">
        <v>18.5</v>
      </c>
      <c r="DA12" s="1580">
        <v>33.67</v>
      </c>
      <c r="DB12" s="1580" t="s">
        <v>10895</v>
      </c>
      <c r="DC12" s="1580">
        <v>37.76</v>
      </c>
      <c r="DD12" s="1581"/>
      <c r="DE12" s="1580" t="s">
        <v>10896</v>
      </c>
      <c r="DF12" s="1580" t="s">
        <v>4217</v>
      </c>
      <c r="DG12" s="1580" t="s">
        <v>10897</v>
      </c>
      <c r="DH12" s="1580" t="s">
        <v>10898</v>
      </c>
      <c r="DI12" s="1580" t="s">
        <v>10100</v>
      </c>
    </row>
    <row r="13">
      <c r="A13" s="1604" t="s">
        <v>8328</v>
      </c>
      <c r="B13" s="1649" t="s">
        <v>10899</v>
      </c>
      <c r="C13" s="1578" t="s">
        <v>10900</v>
      </c>
      <c r="D13" s="1642" t="s">
        <v>10901</v>
      </c>
      <c r="E13" s="1642" t="s">
        <v>529</v>
      </c>
      <c r="F13" s="1580" t="s">
        <v>6915</v>
      </c>
      <c r="G13" s="1580" t="s">
        <v>10902</v>
      </c>
      <c r="H13" s="1581"/>
      <c r="I13" s="1580" t="s">
        <v>10903</v>
      </c>
      <c r="J13" s="1580">
        <v>52.24</v>
      </c>
      <c r="K13" s="1581"/>
      <c r="L13" s="1580" t="s">
        <v>9065</v>
      </c>
      <c r="M13" s="1580" t="s">
        <v>9475</v>
      </c>
      <c r="N13" s="1580" t="s">
        <v>10904</v>
      </c>
      <c r="O13" s="1580" t="s">
        <v>9513</v>
      </c>
      <c r="P13" s="1580" t="s">
        <v>6932</v>
      </c>
      <c r="Q13" s="1580" t="s">
        <v>10905</v>
      </c>
      <c r="R13" s="1580">
        <v>58.93</v>
      </c>
      <c r="S13" s="1606"/>
      <c r="T13" s="1580" t="s">
        <v>10906</v>
      </c>
      <c r="U13" s="1580" t="s">
        <v>3177</v>
      </c>
      <c r="V13" s="1580" t="s">
        <v>6884</v>
      </c>
      <c r="W13" s="1580" t="s">
        <v>10907</v>
      </c>
      <c r="X13" s="1580" t="s">
        <v>2234</v>
      </c>
      <c r="Y13" s="1580" t="s">
        <v>10908</v>
      </c>
      <c r="Z13" s="1580" t="s">
        <v>10909</v>
      </c>
      <c r="AA13" s="1580" t="s">
        <v>10910</v>
      </c>
      <c r="AB13" s="1606"/>
      <c r="AC13" s="1580" t="s">
        <v>2109</v>
      </c>
      <c r="AD13" s="1580" t="s">
        <v>10911</v>
      </c>
      <c r="AE13" s="1580" t="s">
        <v>10912</v>
      </c>
      <c r="AF13" s="1580">
        <v>49.08</v>
      </c>
      <c r="AG13" s="1580" t="s">
        <v>4325</v>
      </c>
      <c r="AH13" s="1580" t="s">
        <v>10913</v>
      </c>
      <c r="AI13" s="1580" t="s">
        <v>9382</v>
      </c>
      <c r="AJ13" s="1580">
        <v>53.54</v>
      </c>
      <c r="AK13" s="1606"/>
      <c r="AL13" s="1580" t="s">
        <v>8808</v>
      </c>
      <c r="AM13" s="1580">
        <v>50.17</v>
      </c>
      <c r="AN13" s="1606"/>
      <c r="AO13" s="1580" t="s">
        <v>10914</v>
      </c>
      <c r="AP13" s="1580" t="s">
        <v>5312</v>
      </c>
      <c r="AQ13" s="1580">
        <v>59.52</v>
      </c>
      <c r="AR13" s="1580" t="s">
        <v>10504</v>
      </c>
      <c r="AS13" s="1580" t="s">
        <v>10915</v>
      </c>
      <c r="AT13" s="1580" t="s">
        <v>10916</v>
      </c>
      <c r="AU13" s="1580" t="s">
        <v>6860</v>
      </c>
      <c r="AV13" s="1581"/>
      <c r="AW13" s="1580" t="s">
        <v>10917</v>
      </c>
      <c r="AX13" s="1580" t="s">
        <v>2290</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5500</v>
      </c>
      <c r="BQ13" s="1580" t="s">
        <v>10928</v>
      </c>
      <c r="BR13" s="1580" t="s">
        <v>1769</v>
      </c>
      <c r="BS13" s="1580" t="s">
        <v>10929</v>
      </c>
      <c r="BT13" s="1580">
        <v>43.23</v>
      </c>
      <c r="BU13" s="1581"/>
      <c r="BV13" s="1580" t="s">
        <v>10930</v>
      </c>
      <c r="BW13" s="1580" t="s">
        <v>8468</v>
      </c>
      <c r="BX13" s="1580" t="s">
        <v>8468</v>
      </c>
      <c r="BY13" s="1580" t="s">
        <v>10931</v>
      </c>
      <c r="BZ13" s="1580" t="s">
        <v>10932</v>
      </c>
      <c r="CA13" s="1581"/>
      <c r="CB13" s="1580" t="s">
        <v>10933</v>
      </c>
      <c r="CC13" s="1580" t="s">
        <v>4558</v>
      </c>
      <c r="CD13" s="1580" t="s">
        <v>10934</v>
      </c>
      <c r="CE13" s="1580" t="s">
        <v>8468</v>
      </c>
      <c r="CF13" s="1581"/>
      <c r="CG13" s="1635" t="s">
        <v>6025</v>
      </c>
      <c r="CH13" s="1580" t="s">
        <v>10935</v>
      </c>
      <c r="CI13" s="1580" t="s">
        <v>10936</v>
      </c>
      <c r="CJ13" s="1580" t="s">
        <v>10937</v>
      </c>
      <c r="CK13" s="1606"/>
      <c r="CL13" s="1580" t="s">
        <v>10938</v>
      </c>
      <c r="CM13" s="1580" t="s">
        <v>7839</v>
      </c>
      <c r="CN13" s="1580" t="s">
        <v>10939</v>
      </c>
      <c r="CO13" s="1580" t="s">
        <v>10940</v>
      </c>
      <c r="CP13" s="1606"/>
      <c r="CQ13" s="1580" t="s">
        <v>10941</v>
      </c>
      <c r="CR13" s="1580" t="s">
        <v>4736</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5778</v>
      </c>
      <c r="B14" s="1578" t="s">
        <v>10949</v>
      </c>
      <c r="C14" s="1578" t="s">
        <v>10950</v>
      </c>
      <c r="D14" s="1618" t="s">
        <v>10951</v>
      </c>
      <c r="E14" s="1618" t="s">
        <v>9441</v>
      </c>
      <c r="F14" s="1618" t="s">
        <v>10952</v>
      </c>
      <c r="G14" s="1618" t="s">
        <v>10953</v>
      </c>
      <c r="H14" s="1581"/>
      <c r="I14" s="1618" t="s">
        <v>10954</v>
      </c>
      <c r="J14" s="1618">
        <v>51.19</v>
      </c>
      <c r="K14" s="1581"/>
      <c r="L14" s="1618" t="s">
        <v>5059</v>
      </c>
      <c r="M14" s="1618" t="s">
        <v>10955</v>
      </c>
      <c r="N14" s="1618" t="s">
        <v>5551</v>
      </c>
      <c r="O14" s="1618" t="s">
        <v>10956</v>
      </c>
      <c r="P14" s="1618" t="s">
        <v>10957</v>
      </c>
      <c r="Q14" s="1618" t="s">
        <v>10958</v>
      </c>
      <c r="R14" s="1618">
        <v>59.16</v>
      </c>
      <c r="S14" s="1606"/>
      <c r="T14" s="1618" t="s">
        <v>2944</v>
      </c>
      <c r="U14" s="1618" t="s">
        <v>10959</v>
      </c>
      <c r="V14" s="1618" t="s">
        <v>8416</v>
      </c>
      <c r="W14" s="1618" t="s">
        <v>3276</v>
      </c>
      <c r="X14" s="1618" t="s">
        <v>5245</v>
      </c>
      <c r="Y14" s="1618" t="s">
        <v>10960</v>
      </c>
      <c r="Z14" s="1618" t="s">
        <v>10961</v>
      </c>
      <c r="AA14" s="1618" t="s">
        <v>10962</v>
      </c>
      <c r="AB14" s="1581"/>
      <c r="AC14" s="1618" t="s">
        <v>6786</v>
      </c>
      <c r="AD14" s="1618" t="s">
        <v>7841</v>
      </c>
      <c r="AE14" s="1618" t="s">
        <v>2842</v>
      </c>
      <c r="AF14" s="1618">
        <v>49.53</v>
      </c>
      <c r="AG14" s="1618" t="s">
        <v>9363</v>
      </c>
      <c r="AH14" s="1618" t="s">
        <v>10963</v>
      </c>
      <c r="AI14" s="1618" t="s">
        <v>4604</v>
      </c>
      <c r="AJ14" s="1618">
        <v>49.63</v>
      </c>
      <c r="AK14" s="1620"/>
      <c r="AL14" s="1618" t="s">
        <v>9473</v>
      </c>
      <c r="AM14" s="1580">
        <v>48.28</v>
      </c>
      <c r="AN14" s="1606"/>
      <c r="AO14" s="1618" t="s">
        <v>10964</v>
      </c>
      <c r="AP14" s="1588" t="s">
        <v>4424</v>
      </c>
      <c r="AQ14" s="1618">
        <v>59.39</v>
      </c>
      <c r="AR14" s="1618" t="s">
        <v>7966</v>
      </c>
      <c r="AS14" s="1618" t="s">
        <v>10965</v>
      </c>
      <c r="AT14" s="1618" t="s">
        <v>10966</v>
      </c>
      <c r="AU14" s="1618" t="s">
        <v>10967</v>
      </c>
      <c r="AV14" s="1584"/>
      <c r="AW14" s="1618" t="s">
        <v>5113</v>
      </c>
      <c r="AX14" s="1618" t="s">
        <v>10632</v>
      </c>
      <c r="AY14" s="1618" t="s">
        <v>4268</v>
      </c>
      <c r="AZ14" s="1618" t="s">
        <v>9076</v>
      </c>
      <c r="BA14" s="1618" t="s">
        <v>8458</v>
      </c>
      <c r="BB14" s="1618" t="s">
        <v>10968</v>
      </c>
      <c r="BC14" s="1618">
        <v>47.02</v>
      </c>
      <c r="BD14" s="1584"/>
      <c r="BE14" s="1618" t="s">
        <v>10969</v>
      </c>
      <c r="BF14" s="1618" t="s">
        <v>10970</v>
      </c>
      <c r="BG14" s="1618" t="s">
        <v>10971</v>
      </c>
      <c r="BH14" s="1618" t="s">
        <v>10972</v>
      </c>
      <c r="BI14" s="1618" t="s">
        <v>6049</v>
      </c>
      <c r="BJ14" s="1594"/>
      <c r="BK14" s="1618" t="s">
        <v>10973</v>
      </c>
      <c r="BL14" s="1618" t="s">
        <v>8816</v>
      </c>
      <c r="BM14" s="1618" t="s">
        <v>10974</v>
      </c>
      <c r="BN14" s="1618" t="s">
        <v>10975</v>
      </c>
      <c r="BO14" s="1618" t="s">
        <v>10976</v>
      </c>
      <c r="BP14" s="1618" t="s">
        <v>10977</v>
      </c>
      <c r="BQ14" s="1618" t="s">
        <v>10978</v>
      </c>
      <c r="BR14" s="1618" t="s">
        <v>1769</v>
      </c>
      <c r="BS14" s="1618" t="s">
        <v>9264</v>
      </c>
      <c r="BT14" s="1618">
        <v>43.21</v>
      </c>
      <c r="BU14" s="1584"/>
      <c r="BV14" s="1618" t="s">
        <v>10979</v>
      </c>
      <c r="BW14" s="1618" t="s">
        <v>10980</v>
      </c>
      <c r="BX14" s="1618" t="s">
        <v>10981</v>
      </c>
      <c r="BY14" s="1618" t="s">
        <v>6821</v>
      </c>
      <c r="BZ14" s="1618" t="s">
        <v>9112</v>
      </c>
      <c r="CA14" s="1594"/>
      <c r="CB14" s="1618" t="s">
        <v>10982</v>
      </c>
      <c r="CC14" s="1618" t="s">
        <v>10983</v>
      </c>
      <c r="CD14" s="1618" t="s">
        <v>10984</v>
      </c>
      <c r="CE14" s="1618" t="s">
        <v>8468</v>
      </c>
      <c r="CF14" s="1584"/>
      <c r="CG14" s="1618" t="s">
        <v>3439</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5490</v>
      </c>
      <c r="DC14" s="1618">
        <v>38.46</v>
      </c>
      <c r="DD14" s="1594"/>
      <c r="DE14" s="1618" t="s">
        <v>10993</v>
      </c>
      <c r="DF14" s="1618" t="s">
        <v>2349</v>
      </c>
      <c r="DG14" s="1618" t="s">
        <v>10994</v>
      </c>
      <c r="DH14" s="1618" t="s">
        <v>10995</v>
      </c>
      <c r="DI14" s="1618" t="s">
        <v>7365</v>
      </c>
    </row>
    <row r="15">
      <c r="A15" s="1577" t="s">
        <v>2431</v>
      </c>
      <c r="B15" s="1578" t="s">
        <v>10673</v>
      </c>
      <c r="C15" s="1578" t="s">
        <v>10996</v>
      </c>
      <c r="D15" s="1580" t="s">
        <v>10997</v>
      </c>
      <c r="E15" s="1642" t="s">
        <v>4305</v>
      </c>
      <c r="F15" s="1580" t="s">
        <v>5231</v>
      </c>
      <c r="G15" s="1580" t="s">
        <v>10998</v>
      </c>
      <c r="H15" s="1581"/>
      <c r="I15" s="1580" t="s">
        <v>10497</v>
      </c>
      <c r="J15" s="1580">
        <v>48.56</v>
      </c>
      <c r="K15" s="1605"/>
      <c r="L15" s="1580" t="s">
        <v>6469</v>
      </c>
      <c r="M15" s="1580" t="s">
        <v>9237</v>
      </c>
      <c r="N15" s="1580" t="s">
        <v>10999</v>
      </c>
      <c r="O15" s="1580" t="s">
        <v>9397</v>
      </c>
      <c r="P15" s="1580" t="s">
        <v>4391</v>
      </c>
      <c r="Q15" s="1580" t="s">
        <v>4060</v>
      </c>
      <c r="R15" s="1580">
        <v>59.14</v>
      </c>
      <c r="S15" s="1606"/>
      <c r="T15" s="1580" t="s">
        <v>11000</v>
      </c>
      <c r="U15" s="1580" t="s">
        <v>5093</v>
      </c>
      <c r="V15" s="1580" t="s">
        <v>3345</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2622</v>
      </c>
      <c r="AV15" s="1581"/>
      <c r="AW15" s="1618" t="s">
        <v>11014</v>
      </c>
      <c r="AX15" s="1580" t="s">
        <v>5853</v>
      </c>
      <c r="AY15" s="1618" t="s">
        <v>10761</v>
      </c>
      <c r="AZ15" s="1618" t="s">
        <v>3800</v>
      </c>
      <c r="BA15" s="1618" t="s">
        <v>11015</v>
      </c>
      <c r="BB15" s="1618" t="s">
        <v>8353</v>
      </c>
      <c r="BC15" s="1580">
        <v>42.96</v>
      </c>
      <c r="BD15" s="1605"/>
      <c r="BE15" s="1580" t="s">
        <v>10557</v>
      </c>
      <c r="BF15" s="1580" t="s">
        <v>11016</v>
      </c>
      <c r="BG15" s="1580" t="s">
        <v>11017</v>
      </c>
      <c r="BH15" s="1580" t="s">
        <v>11018</v>
      </c>
      <c r="BI15" s="1580" t="s">
        <v>4482</v>
      </c>
      <c r="BJ15" s="1581"/>
      <c r="BK15" s="1580" t="s">
        <v>11019</v>
      </c>
      <c r="BL15" s="1580" t="s">
        <v>11020</v>
      </c>
      <c r="BM15" s="1580" t="s">
        <v>11021</v>
      </c>
      <c r="BN15" s="1580" t="s">
        <v>1456</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4969</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6881</v>
      </c>
      <c r="DG15" s="1580" t="s">
        <v>11044</v>
      </c>
      <c r="DH15" s="1618" t="s">
        <v>11045</v>
      </c>
      <c r="DI15" s="1580" t="s">
        <v>4957</v>
      </c>
    </row>
    <row r="16">
      <c r="A16" s="1577" t="s">
        <v>1699</v>
      </c>
      <c r="B16" s="1579">
        <v>0.12564814814814815</v>
      </c>
      <c r="C16" s="1579">
        <v>0.13260416666666666</v>
      </c>
      <c r="D16" s="1580" t="s">
        <v>11046</v>
      </c>
      <c r="E16" s="1580" t="s">
        <v>4588</v>
      </c>
      <c r="F16" s="1580" t="s">
        <v>11047</v>
      </c>
      <c r="G16" s="1580" t="s">
        <v>11048</v>
      </c>
      <c r="H16" s="1581"/>
      <c r="I16" s="1580" t="s">
        <v>11049</v>
      </c>
      <c r="J16" s="1580" t="s">
        <v>11050</v>
      </c>
      <c r="K16" s="1581"/>
      <c r="L16" s="1580" t="s">
        <v>11051</v>
      </c>
      <c r="M16" s="1580" t="s">
        <v>4214</v>
      </c>
      <c r="N16" s="1580" t="s">
        <v>11052</v>
      </c>
      <c r="O16" s="1580" t="s">
        <v>11053</v>
      </c>
      <c r="P16" s="1580" t="s">
        <v>11054</v>
      </c>
      <c r="Q16" s="1580" t="s">
        <v>11055</v>
      </c>
      <c r="R16" s="1580">
        <v>59.7</v>
      </c>
      <c r="S16" s="1606"/>
      <c r="T16" s="1580" t="s">
        <v>11056</v>
      </c>
      <c r="U16" s="1580" t="s">
        <v>11057</v>
      </c>
      <c r="V16" s="1580" t="s">
        <v>4950</v>
      </c>
      <c r="W16" s="1580" t="s">
        <v>11058</v>
      </c>
      <c r="X16" s="1580" t="s">
        <v>11059</v>
      </c>
      <c r="Y16" s="1580" t="s">
        <v>11060</v>
      </c>
      <c r="Z16" s="1580" t="s">
        <v>11061</v>
      </c>
      <c r="AA16" s="1580" t="s">
        <v>11062</v>
      </c>
      <c r="AB16" s="1581"/>
      <c r="AC16" s="1600" t="s">
        <v>8410</v>
      </c>
      <c r="AD16" s="1580" t="s">
        <v>11063</v>
      </c>
      <c r="AE16" s="1580" t="s">
        <v>11064</v>
      </c>
      <c r="AF16" s="1580">
        <v>48.08</v>
      </c>
      <c r="AG16" s="1580" t="s">
        <v>929</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6718</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2345</v>
      </c>
      <c r="BS16" s="1595" t="s">
        <v>4663</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677</v>
      </c>
      <c r="CT16" s="1587" t="s">
        <v>817</v>
      </c>
      <c r="CU16" s="1587">
        <v>33.53</v>
      </c>
      <c r="CV16" s="1587">
        <v>25.44</v>
      </c>
      <c r="CW16" s="1586" t="s">
        <v>11096</v>
      </c>
      <c r="CX16" s="1587">
        <v>49.79</v>
      </c>
      <c r="CY16" s="1587">
        <v>59.13</v>
      </c>
      <c r="CZ16" s="1587">
        <v>18.33</v>
      </c>
      <c r="DA16" s="1587">
        <v>33.76</v>
      </c>
      <c r="DB16" s="1587" t="s">
        <v>11097</v>
      </c>
      <c r="DC16" s="1587">
        <v>37.63</v>
      </c>
      <c r="DD16" s="1594"/>
      <c r="DE16" s="1587" t="s">
        <v>6758</v>
      </c>
      <c r="DF16" s="1585" t="s">
        <v>2234</v>
      </c>
      <c r="DG16" s="1585" t="s">
        <v>11098</v>
      </c>
      <c r="DH16" s="1580" t="s">
        <v>3559</v>
      </c>
      <c r="DI16" s="1628" t="s">
        <v>4794</v>
      </c>
    </row>
    <row r="17">
      <c r="A17" s="1604" t="s">
        <v>1011</v>
      </c>
      <c r="B17" s="1578" t="s">
        <v>11099</v>
      </c>
      <c r="C17" s="1578" t="s">
        <v>11100</v>
      </c>
      <c r="D17" s="1580" t="s">
        <v>11101</v>
      </c>
      <c r="E17" s="1618" t="s">
        <v>7926</v>
      </c>
      <c r="F17" s="1618" t="s">
        <v>10550</v>
      </c>
      <c r="G17" s="1580" t="s">
        <v>11102</v>
      </c>
      <c r="H17" s="1581"/>
      <c r="I17" s="1580" t="s">
        <v>11103</v>
      </c>
      <c r="J17" s="1580">
        <v>50.41</v>
      </c>
      <c r="K17" s="1581"/>
      <c r="L17" s="1580" t="s">
        <v>6372</v>
      </c>
      <c r="M17" s="1580" t="s">
        <v>3973</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6371</v>
      </c>
      <c r="AD17" s="1618" t="s">
        <v>11112</v>
      </c>
      <c r="AE17" s="1618" t="s">
        <v>10635</v>
      </c>
      <c r="AF17" s="1618">
        <v>47.24</v>
      </c>
      <c r="AG17" s="1618" t="s">
        <v>1515</v>
      </c>
      <c r="AH17" s="1618" t="s">
        <v>8522</v>
      </c>
      <c r="AI17" s="1580" t="s">
        <v>1684</v>
      </c>
      <c r="AJ17" s="1618">
        <v>49.92</v>
      </c>
      <c r="AK17" s="1620"/>
      <c r="AL17" s="1618" t="s">
        <v>9630</v>
      </c>
      <c r="AM17" s="1622">
        <v>47.81</v>
      </c>
      <c r="AN17" s="1606"/>
      <c r="AO17" s="1618" t="s">
        <v>11113</v>
      </c>
      <c r="AP17" s="1618" t="s">
        <v>8954</v>
      </c>
      <c r="AQ17" s="1618">
        <v>58.95</v>
      </c>
      <c r="AR17" s="1588" t="s">
        <v>943</v>
      </c>
      <c r="AS17" s="1618" t="s">
        <v>11114</v>
      </c>
      <c r="AT17" s="1588" t="s">
        <v>11115</v>
      </c>
      <c r="AU17" s="1618" t="s">
        <v>2622</v>
      </c>
      <c r="AV17" s="1584"/>
      <c r="AW17" s="1618" t="s">
        <v>7310</v>
      </c>
      <c r="AX17" s="1590" t="s">
        <v>11116</v>
      </c>
      <c r="AY17" s="1618" t="s">
        <v>4872</v>
      </c>
      <c r="AZ17" s="1618" t="s">
        <v>11117</v>
      </c>
      <c r="BA17" s="1618" t="s">
        <v>6838</v>
      </c>
      <c r="BB17" s="1618" t="s">
        <v>1390</v>
      </c>
      <c r="BC17" s="1618">
        <v>47.03</v>
      </c>
      <c r="BD17" s="1584"/>
      <c r="BE17" s="1618" t="s">
        <v>11118</v>
      </c>
      <c r="BF17" s="1618" t="s">
        <v>11119</v>
      </c>
      <c r="BG17" s="1618" t="s">
        <v>11120</v>
      </c>
      <c r="BH17" s="1593" t="s">
        <v>1051</v>
      </c>
      <c r="BI17" s="1593" t="s">
        <v>11121</v>
      </c>
      <c r="BJ17" s="1594"/>
      <c r="BK17" s="1587" t="s">
        <v>5150</v>
      </c>
      <c r="BL17" s="1595" t="s">
        <v>5555</v>
      </c>
      <c r="BM17" s="1618" t="s">
        <v>11122</v>
      </c>
      <c r="BN17" s="1595" t="s">
        <v>11123</v>
      </c>
      <c r="BO17" s="1595" t="s">
        <v>11124</v>
      </c>
      <c r="BP17" s="1595" t="s">
        <v>11125</v>
      </c>
      <c r="BQ17" s="1595" t="s">
        <v>11126</v>
      </c>
      <c r="BR17" s="1618" t="s">
        <v>11127</v>
      </c>
      <c r="BS17" s="1595" t="s">
        <v>11128</v>
      </c>
      <c r="BT17" s="1595">
        <v>43.28</v>
      </c>
      <c r="BU17" s="1584"/>
      <c r="BV17" s="1587" t="s">
        <v>1880</v>
      </c>
      <c r="BW17" s="1598"/>
      <c r="BX17" s="1598"/>
      <c r="BY17" s="1598"/>
      <c r="BZ17" s="1598" t="s">
        <v>11129</v>
      </c>
      <c r="CA17" s="1594"/>
      <c r="CB17" s="1593"/>
      <c r="CC17" s="1600" t="s">
        <v>2266</v>
      </c>
      <c r="CD17" s="1600"/>
      <c r="CE17" s="1650">
        <v>53.3</v>
      </c>
      <c r="CF17" s="1584"/>
      <c r="CG17" s="1598" t="s">
        <v>4078</v>
      </c>
      <c r="CH17" s="1590" t="s">
        <v>2473</v>
      </c>
      <c r="CI17" s="1618" t="s">
        <v>11130</v>
      </c>
      <c r="CJ17" s="1590" t="s">
        <v>11131</v>
      </c>
      <c r="CK17" s="1594"/>
      <c r="CL17" s="1618" t="s">
        <v>11132</v>
      </c>
      <c r="CM17" s="1588" t="s">
        <v>11133</v>
      </c>
      <c r="CN17" s="1618" t="s">
        <v>8719</v>
      </c>
      <c r="CO17" s="1618" t="s">
        <v>5860</v>
      </c>
      <c r="CP17" s="1584"/>
      <c r="CQ17" s="1618">
        <v>52.79</v>
      </c>
      <c r="CR17" s="1618" t="s">
        <v>3799</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6363</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3844</v>
      </c>
      <c r="D6" s="1679" t="s">
        <v>11145</v>
      </c>
      <c r="E6" s="1678" t="s">
        <v>11146</v>
      </c>
      <c r="F6" s="1680">
        <v>44233.0</v>
      </c>
    </row>
    <row r="7">
      <c r="A7" s="1676" t="s">
        <v>11147</v>
      </c>
      <c r="B7" s="1681" t="s">
        <v>11148</v>
      </c>
      <c r="C7" s="1678" t="s">
        <v>1011</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3785</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3844</v>
      </c>
      <c r="D16" s="1679" t="s">
        <v>11165</v>
      </c>
      <c r="E16" s="1678" t="s">
        <v>11146</v>
      </c>
      <c r="F16" s="1680">
        <v>44250.0</v>
      </c>
    </row>
    <row r="17">
      <c r="A17" s="1683" t="s">
        <v>11166</v>
      </c>
      <c r="B17" s="1681" t="s">
        <v>11148</v>
      </c>
      <c r="C17" s="1678" t="s">
        <v>3902</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4899</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5381</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639</v>
      </c>
      <c r="D38" s="1679" t="s">
        <v>11186</v>
      </c>
      <c r="E38" s="1678" t="s">
        <v>11146</v>
      </c>
      <c r="F38" s="1680">
        <v>43659.0</v>
      </c>
    </row>
    <row r="39">
      <c r="A39" s="1689"/>
      <c r="B39" s="1681" t="s">
        <v>11148</v>
      </c>
      <c r="C39" s="1678" t="s">
        <v>2552</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2552</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6631</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3174</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639</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4708</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3844</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5702</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639</v>
      </c>
      <c r="D129" s="1694" t="s">
        <v>11212</v>
      </c>
      <c r="E129" s="1678" t="s">
        <v>11146</v>
      </c>
      <c r="F129" s="1695">
        <v>43457.0</v>
      </c>
    </row>
    <row r="130">
      <c r="A130" s="1689"/>
      <c r="B130" s="1681" t="s">
        <v>11148</v>
      </c>
      <c r="C130" s="1678" t="s">
        <v>2213</v>
      </c>
      <c r="D130" s="1694" t="s">
        <v>11213</v>
      </c>
      <c r="E130" s="1678" t="s">
        <v>11146</v>
      </c>
      <c r="F130" s="1695">
        <v>43925.0</v>
      </c>
    </row>
    <row r="131">
      <c r="A131" s="1689"/>
      <c r="B131" s="1682" t="s">
        <v>11151</v>
      </c>
      <c r="C131" s="1678" t="s">
        <v>4789</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5645</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4899</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5659</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2305</v>
      </c>
      <c r="D181" s="1694" t="s">
        <v>11230</v>
      </c>
      <c r="E181" s="1678" t="s">
        <v>11197</v>
      </c>
      <c r="F181" s="1695">
        <v>43729.0</v>
      </c>
    </row>
    <row r="182">
      <c r="A182" s="1689"/>
      <c r="B182" s="1684" t="s">
        <v>11154</v>
      </c>
      <c r="C182" s="1699" t="s">
        <v>639</v>
      </c>
      <c r="D182" s="1694" t="s">
        <v>11231</v>
      </c>
      <c r="E182" s="1678" t="s">
        <v>11146</v>
      </c>
      <c r="F182" s="1695">
        <v>44470.0</v>
      </c>
    </row>
    <row r="183">
      <c r="A183" s="1689"/>
      <c r="B183" s="1684" t="s">
        <v>11158</v>
      </c>
      <c r="C183" s="1678" t="s">
        <v>4899</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1435</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3223</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3902</v>
      </c>
      <c r="D215" s="1694" t="s">
        <v>11243</v>
      </c>
      <c r="E215" s="1678" t="s">
        <v>11146</v>
      </c>
      <c r="F215" s="1695">
        <v>43514.0</v>
      </c>
    </row>
    <row r="216">
      <c r="A216" s="1689"/>
      <c r="B216" s="1681" t="s">
        <v>11148</v>
      </c>
      <c r="C216" s="1699" t="s">
        <v>639</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1094</v>
      </c>
      <c r="D223" s="1704">
        <v>0.06525462962962963</v>
      </c>
      <c r="E223" s="1678" t="s">
        <v>11156</v>
      </c>
      <c r="F223" s="1680">
        <v>44652.0</v>
      </c>
    </row>
    <row r="224">
      <c r="A224" s="1705"/>
      <c r="B224" s="1681" t="s">
        <v>11148</v>
      </c>
      <c r="C224" s="1678" t="s">
        <v>3982</v>
      </c>
      <c r="D224" s="1704">
        <v>0.06892361111111112</v>
      </c>
      <c r="E224" s="1678" t="s">
        <v>11156</v>
      </c>
      <c r="F224" s="1680">
        <v>44652.0</v>
      </c>
    </row>
    <row r="225">
      <c r="A225" s="1705"/>
      <c r="B225" s="1682" t="s">
        <v>11151</v>
      </c>
      <c r="C225" s="1706" t="s">
        <v>5014</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3902</v>
      </c>
      <c r="D231" s="1712" t="s">
        <v>11252</v>
      </c>
      <c r="E231" s="1678" t="s">
        <v>11146</v>
      </c>
      <c r="F231" s="1680">
        <v>44866.0</v>
      </c>
    </row>
    <row r="232">
      <c r="A232" s="1705"/>
      <c r="B232" s="1681" t="s">
        <v>11148</v>
      </c>
      <c r="C232" s="1678" t="s">
        <v>2213</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280" t="s">
        <v>1403</v>
      </c>
      <c r="CH32" s="138" t="s">
        <v>103</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2186</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1437</v>
      </c>
      <c r="D33" s="85" t="s">
        <v>1437</v>
      </c>
      <c r="E33" s="86" t="s">
        <v>1437</v>
      </c>
      <c r="F33" s="87" t="s">
        <v>2215</v>
      </c>
      <c r="G33" s="83" t="s">
        <v>2216</v>
      </c>
      <c r="H33" s="89" t="s">
        <v>2217</v>
      </c>
      <c r="I33" s="217" t="s">
        <v>2218</v>
      </c>
      <c r="J33" s="89" t="s">
        <v>2219</v>
      </c>
      <c r="K33" s="89" t="s">
        <v>1620</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1671</v>
      </c>
      <c r="Y33" s="91" t="s">
        <v>2229</v>
      </c>
      <c r="Z33" s="180" t="s">
        <v>2230</v>
      </c>
      <c r="AA33" s="89" t="s">
        <v>2231</v>
      </c>
      <c r="AB33" s="89" t="s">
        <v>2136</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1652</v>
      </c>
      <c r="AP33" s="93" t="s">
        <v>2243</v>
      </c>
      <c r="AQ33" s="93" t="s">
        <v>2244</v>
      </c>
      <c r="AR33" s="89" t="s">
        <v>2245</v>
      </c>
      <c r="AS33" s="93" t="s">
        <v>2246</v>
      </c>
      <c r="AT33" s="89" t="s">
        <v>1960</v>
      </c>
      <c r="AU33" s="93" t="s">
        <v>2247</v>
      </c>
      <c r="AV33" s="249" t="s">
        <v>2248</v>
      </c>
      <c r="AW33" s="89" t="s">
        <v>2249</v>
      </c>
      <c r="AX33" s="89" t="s">
        <v>2249</v>
      </c>
      <c r="AY33" s="93" t="s">
        <v>2250</v>
      </c>
      <c r="AZ33" s="97"/>
      <c r="BA33" s="91" t="str">
        <f>HYPERLINK("https://youtu.be/ym6Xxd7Pwws","50.26")</f>
        <v>50.26</v>
      </c>
      <c r="BB33" s="89" t="s">
        <v>2251</v>
      </c>
      <c r="BC33" s="93" t="s">
        <v>1329</v>
      </c>
      <c r="BD33" s="93" t="s">
        <v>2076</v>
      </c>
      <c r="BE33" s="93" t="s">
        <v>1576</v>
      </c>
      <c r="BF33" s="89" t="s">
        <v>2252</v>
      </c>
      <c r="BG33" s="93" t="s">
        <v>2253</v>
      </c>
      <c r="BH33" s="91" t="s">
        <v>797</v>
      </c>
      <c r="BI33" s="98" t="s">
        <v>2254</v>
      </c>
      <c r="BJ33" s="93" t="s">
        <v>2255</v>
      </c>
      <c r="BK33" s="93" t="s">
        <v>2256</v>
      </c>
      <c r="BL33" s="93" t="s">
        <v>2257</v>
      </c>
      <c r="BM33" s="89" t="s">
        <v>1920</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1744</v>
      </c>
      <c r="CK33" s="89" t="s">
        <v>2275</v>
      </c>
      <c r="CL33" s="89" t="s">
        <v>2276</v>
      </c>
      <c r="CM33" s="89" t="s">
        <v>1746</v>
      </c>
      <c r="CN33" s="249" t="s">
        <v>2277</v>
      </c>
      <c r="CO33" s="91" t="s">
        <v>1158</v>
      </c>
      <c r="CP33" s="89" t="s">
        <v>2278</v>
      </c>
      <c r="CQ33" s="89" t="s">
        <v>2279</v>
      </c>
      <c r="CR33" s="93" t="s">
        <v>2280</v>
      </c>
      <c r="CS33" s="101"/>
      <c r="CT33" s="217" t="s">
        <v>2281</v>
      </c>
      <c r="CU33" s="93" t="s">
        <v>1744</v>
      </c>
      <c r="CV33" s="91" t="s">
        <v>1816</v>
      </c>
      <c r="CW33" s="217" t="s">
        <v>2282</v>
      </c>
      <c r="CX33" s="217" t="s">
        <v>2283</v>
      </c>
      <c r="CY33" s="89" t="s">
        <v>2284</v>
      </c>
      <c r="CZ33" s="217" t="s">
        <v>972</v>
      </c>
      <c r="DA33" s="91" t="s">
        <v>2105</v>
      </c>
      <c r="DB33" s="238" t="s">
        <v>2285</v>
      </c>
      <c r="DC33" s="237" t="s">
        <v>2286</v>
      </c>
      <c r="DD33" s="91" t="s">
        <v>2287</v>
      </c>
      <c r="DE33" s="91" t="str">
        <f>HYPERLINK("https://www.twitch.tv/videos/445329616","1:59.77")</f>
        <v>1:59.77</v>
      </c>
      <c r="DF33" s="91"/>
      <c r="DG33" s="93" t="s">
        <v>2288</v>
      </c>
      <c r="DH33" s="89" t="s">
        <v>2289</v>
      </c>
      <c r="DI33" s="93" t="s">
        <v>2084</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1583</v>
      </c>
      <c r="DZ33" s="89" t="s">
        <v>1088</v>
      </c>
      <c r="EA33" s="89" t="s">
        <v>2303</v>
      </c>
      <c r="EB33" s="91" t="s">
        <v>2304</v>
      </c>
    </row>
    <row r="34" ht="15.75" customHeight="1">
      <c r="A34" s="330" t="s">
        <v>2305</v>
      </c>
      <c r="B34" s="104" t="s">
        <v>2306</v>
      </c>
      <c r="C34" s="105" t="s">
        <v>1437</v>
      </c>
      <c r="D34" s="106" t="s">
        <v>1437</v>
      </c>
      <c r="E34" s="107" t="s">
        <v>1437</v>
      </c>
      <c r="F34" s="108" t="s">
        <v>2307</v>
      </c>
      <c r="G34" s="104" t="s">
        <v>643</v>
      </c>
      <c r="H34" s="109" t="s">
        <v>1044</v>
      </c>
      <c r="I34" s="253" t="s">
        <v>2308</v>
      </c>
      <c r="J34" s="253" t="s">
        <v>2309</v>
      </c>
      <c r="K34" s="109" t="s">
        <v>2310</v>
      </c>
      <c r="L34" s="201" t="s">
        <v>2311</v>
      </c>
      <c r="M34" s="109" t="s">
        <v>2312</v>
      </c>
      <c r="N34" s="109" t="s">
        <v>2313</v>
      </c>
      <c r="O34" s="109" t="s">
        <v>2314</v>
      </c>
      <c r="P34" s="201" t="s">
        <v>750</v>
      </c>
      <c r="Q34" s="109" t="s">
        <v>2315</v>
      </c>
      <c r="R34" s="291" t="s">
        <v>2316</v>
      </c>
      <c r="S34" s="112" t="s">
        <v>2317</v>
      </c>
      <c r="T34" s="112" t="s">
        <v>2318</v>
      </c>
      <c r="U34" s="112" t="s">
        <v>1249</v>
      </c>
      <c r="V34" s="109" t="s">
        <v>2319</v>
      </c>
      <c r="W34" s="97"/>
      <c r="X34" s="113" t="s">
        <v>2320</v>
      </c>
      <c r="Y34" s="113" t="s">
        <v>2321</v>
      </c>
      <c r="Z34" s="113" t="s">
        <v>2322</v>
      </c>
      <c r="AA34" s="113" t="s">
        <v>2323</v>
      </c>
      <c r="AB34" s="113" t="s">
        <v>2324</v>
      </c>
      <c r="AC34" s="204" t="s">
        <v>2325</v>
      </c>
      <c r="AD34" s="204" t="s">
        <v>2326</v>
      </c>
      <c r="AE34" s="113" t="s">
        <v>2327</v>
      </c>
      <c r="AF34" s="113" t="s">
        <v>1146</v>
      </c>
      <c r="AG34" s="113" t="s">
        <v>2328</v>
      </c>
      <c r="AH34" s="204" t="s">
        <v>942</v>
      </c>
      <c r="AI34" s="204" t="s">
        <v>2329</v>
      </c>
      <c r="AJ34" s="113" t="s">
        <v>2330</v>
      </c>
      <c r="AK34" s="92"/>
      <c r="AL34" s="206" t="s">
        <v>2331</v>
      </c>
      <c r="AM34" s="189" t="s">
        <v>2332</v>
      </c>
      <c r="AN34" s="122" t="s">
        <v>2333</v>
      </c>
      <c r="AO34" s="119" t="s">
        <v>130</v>
      </c>
      <c r="AP34" s="119" t="s">
        <v>2334</v>
      </c>
      <c r="AQ34" s="119" t="s">
        <v>2039</v>
      </c>
      <c r="AR34" s="189" t="s">
        <v>2335</v>
      </c>
      <c r="AS34" s="119" t="s">
        <v>2336</v>
      </c>
      <c r="AT34" s="119" t="s">
        <v>2337</v>
      </c>
      <c r="AU34" s="119" t="s">
        <v>2338</v>
      </c>
      <c r="AV34" s="119" t="s">
        <v>1819</v>
      </c>
      <c r="AW34" s="189" t="s">
        <v>2339</v>
      </c>
      <c r="AX34" s="189" t="s">
        <v>1707</v>
      </c>
      <c r="AY34" s="122" t="s">
        <v>2340</v>
      </c>
      <c r="AZ34" s="331"/>
      <c r="BA34" s="194" t="s">
        <v>1386</v>
      </c>
      <c r="BB34" s="125" t="s">
        <v>868</v>
      </c>
      <c r="BC34" s="125" t="s">
        <v>2341</v>
      </c>
      <c r="BD34" s="194" t="s">
        <v>2342</v>
      </c>
      <c r="BE34" s="194" t="s">
        <v>2343</v>
      </c>
      <c r="BF34" s="194" t="s">
        <v>2344</v>
      </c>
      <c r="BG34" s="125" t="s">
        <v>2086</v>
      </c>
      <c r="BH34" s="125" t="s">
        <v>1340</v>
      </c>
      <c r="BI34" s="125" t="s">
        <v>2345</v>
      </c>
      <c r="BJ34" s="194"/>
      <c r="BK34" s="125" t="s">
        <v>1731</v>
      </c>
      <c r="BL34" s="194" t="s">
        <v>2346</v>
      </c>
      <c r="BM34" s="194" t="s">
        <v>2347</v>
      </c>
      <c r="BN34" s="194" t="s">
        <v>2348</v>
      </c>
      <c r="BO34" s="194" t="s">
        <v>2349</v>
      </c>
      <c r="BP34" s="332"/>
      <c r="BQ34" s="164" t="s">
        <v>2350</v>
      </c>
      <c r="BR34" s="131" t="s">
        <v>236</v>
      </c>
      <c r="BS34" s="131" t="s">
        <v>2351</v>
      </c>
      <c r="BT34" s="333" t="str">
        <f>HYPERLINK("https://youtu.be/zUcVzurkzxA","24.87")</f>
        <v>24.87</v>
      </c>
      <c r="BU34" s="164" t="s">
        <v>2352</v>
      </c>
      <c r="BV34" s="164" t="s">
        <v>2353</v>
      </c>
      <c r="BW34" s="164" t="s">
        <v>2354</v>
      </c>
      <c r="BX34" s="131" t="s">
        <v>2355</v>
      </c>
      <c r="BY34" s="164"/>
      <c r="BZ34" s="164" t="s">
        <v>2356</v>
      </c>
      <c r="CA34" s="164" t="s">
        <v>2357</v>
      </c>
      <c r="CB34" s="131" t="s">
        <v>2358</v>
      </c>
      <c r="CC34" s="131" t="s">
        <v>110</v>
      </c>
      <c r="CD34" s="131" t="s">
        <v>2359</v>
      </c>
      <c r="CE34" s="334"/>
      <c r="CF34" s="139" t="s">
        <v>2360</v>
      </c>
      <c r="CG34" s="138" t="s">
        <v>1331</v>
      </c>
      <c r="CH34" s="139" t="s">
        <v>1777</v>
      </c>
      <c r="CI34" s="139" t="s">
        <v>2361</v>
      </c>
      <c r="CJ34" s="139" t="s">
        <v>1290</v>
      </c>
      <c r="CK34" s="138" t="s">
        <v>2362</v>
      </c>
      <c r="CL34" s="139" t="s">
        <v>2363</v>
      </c>
      <c r="CM34" s="139" t="s">
        <v>2364</v>
      </c>
      <c r="CN34" s="139" t="s">
        <v>2365</v>
      </c>
      <c r="CO34" s="139" t="s">
        <v>2366</v>
      </c>
      <c r="CP34" s="139" t="s">
        <v>2367</v>
      </c>
      <c r="CQ34" s="139" t="s">
        <v>2368</v>
      </c>
      <c r="CR34" s="139" t="s">
        <v>2369</v>
      </c>
      <c r="CS34" s="335"/>
      <c r="CT34" s="213" t="s">
        <v>2370</v>
      </c>
      <c r="CU34" s="213" t="s">
        <v>2371</v>
      </c>
      <c r="CV34" s="140" t="s">
        <v>1414</v>
      </c>
      <c r="CW34" s="140" t="s">
        <v>2372</v>
      </c>
      <c r="CX34" s="336" t="s">
        <v>2373</v>
      </c>
      <c r="CY34" s="140" t="s">
        <v>2103</v>
      </c>
      <c r="CZ34" s="322" t="s">
        <v>2374</v>
      </c>
      <c r="DA34" s="140" t="s">
        <v>2375</v>
      </c>
      <c r="DB34" s="140" t="s">
        <v>2376</v>
      </c>
      <c r="DC34" s="213" t="s">
        <v>2377</v>
      </c>
      <c r="DD34" s="140" t="s">
        <v>2378</v>
      </c>
      <c r="DE34" s="140" t="s">
        <v>516</v>
      </c>
      <c r="DF34" s="140"/>
      <c r="DG34" s="146" t="s">
        <v>815</v>
      </c>
      <c r="DH34" s="214" t="s">
        <v>2379</v>
      </c>
      <c r="DI34" s="214" t="s">
        <v>2380</v>
      </c>
      <c r="DJ34" s="146" t="s">
        <v>2381</v>
      </c>
      <c r="DK34" s="214" t="s">
        <v>2382</v>
      </c>
      <c r="DL34" s="214" t="s">
        <v>2383</v>
      </c>
      <c r="DM34" s="214" t="s">
        <v>2384</v>
      </c>
      <c r="DN34" s="214" t="s">
        <v>1558</v>
      </c>
      <c r="DO34" s="214" t="s">
        <v>911</v>
      </c>
      <c r="DP34" s="146" t="s">
        <v>1769</v>
      </c>
      <c r="DQ34" s="146" t="s">
        <v>2385</v>
      </c>
      <c r="DR34" s="337" t="s">
        <v>1274</v>
      </c>
      <c r="DS34" s="214" t="s">
        <v>2386</v>
      </c>
      <c r="DT34" s="214" t="s">
        <v>1750</v>
      </c>
      <c r="DU34" s="214" t="s">
        <v>2387</v>
      </c>
      <c r="DV34" s="214" t="s">
        <v>1403</v>
      </c>
      <c r="DW34" s="214" t="s">
        <v>863</v>
      </c>
      <c r="DX34" s="146" t="s">
        <v>2388</v>
      </c>
      <c r="DY34" s="146" t="s">
        <v>2389</v>
      </c>
      <c r="DZ34" s="214" t="s">
        <v>2390</v>
      </c>
      <c r="EA34" s="214" t="s">
        <v>136</v>
      </c>
      <c r="EB34" s="273" t="s">
        <v>2391</v>
      </c>
    </row>
    <row r="35" ht="15.75" customHeight="1">
      <c r="A35" s="82" t="s">
        <v>2392</v>
      </c>
      <c r="B35" s="83" t="s">
        <v>2393</v>
      </c>
      <c r="C35" s="84" t="s">
        <v>1437</v>
      </c>
      <c r="D35" s="85" t="s">
        <v>1437</v>
      </c>
      <c r="E35" s="86" t="s">
        <v>1437</v>
      </c>
      <c r="F35" s="87" t="s">
        <v>220</v>
      </c>
      <c r="G35" s="83" t="s">
        <v>2394</v>
      </c>
      <c r="H35" s="93" t="s">
        <v>454</v>
      </c>
      <c r="I35" s="89" t="s">
        <v>2395</v>
      </c>
      <c r="J35" s="93" t="s">
        <v>2396</v>
      </c>
      <c r="K35" s="93" t="s">
        <v>2310</v>
      </c>
      <c r="L35" s="93" t="s">
        <v>2397</v>
      </c>
      <c r="M35" s="89" t="s">
        <v>2398</v>
      </c>
      <c r="N35" s="93" t="s">
        <v>2399</v>
      </c>
      <c r="O35" s="93" t="s">
        <v>2400</v>
      </c>
      <c r="P35" s="89" t="s">
        <v>107</v>
      </c>
      <c r="Q35" s="98"/>
      <c r="R35" s="98"/>
      <c r="S35" s="98"/>
      <c r="T35" s="98"/>
      <c r="U35" s="98"/>
      <c r="V35" s="98"/>
      <c r="W35" s="92"/>
      <c r="X35" s="93" t="s">
        <v>2401</v>
      </c>
      <c r="Y35" s="93" t="s">
        <v>2402</v>
      </c>
      <c r="Z35" s="89" t="s">
        <v>2403</v>
      </c>
      <c r="AA35" s="93" t="s">
        <v>2404</v>
      </c>
      <c r="AB35" s="93" t="s">
        <v>2405</v>
      </c>
      <c r="AC35" s="89" t="s">
        <v>2406</v>
      </c>
      <c r="AD35" s="93" t="s">
        <v>2407</v>
      </c>
      <c r="AE35" s="93" t="s">
        <v>1080</v>
      </c>
      <c r="AF35" s="93" t="s">
        <v>762</v>
      </c>
      <c r="AG35" s="93" t="s">
        <v>2408</v>
      </c>
      <c r="AH35" s="98"/>
      <c r="AI35" s="93" t="s">
        <v>585</v>
      </c>
      <c r="AJ35" s="93" t="s">
        <v>2409</v>
      </c>
      <c r="AK35" s="92"/>
      <c r="AL35" s="98"/>
      <c r="AM35" s="98"/>
      <c r="AN35" s="98"/>
      <c r="AO35" s="98"/>
      <c r="AP35" s="98"/>
      <c r="AQ35" s="98"/>
      <c r="AR35" s="98"/>
      <c r="AS35" s="98"/>
      <c r="AT35" s="93" t="s">
        <v>1555</v>
      </c>
      <c r="AU35" s="93" t="s">
        <v>2410</v>
      </c>
      <c r="AV35" s="98"/>
      <c r="AW35" s="98"/>
      <c r="AX35" s="98"/>
      <c r="AY35" s="98"/>
      <c r="AZ35" s="92"/>
      <c r="BA35" s="89" t="s">
        <v>2411</v>
      </c>
      <c r="BB35" s="93" t="s">
        <v>1040</v>
      </c>
      <c r="BC35" s="93" t="s">
        <v>2412</v>
      </c>
      <c r="BD35" s="93" t="s">
        <v>158</v>
      </c>
      <c r="BE35" s="89" t="s">
        <v>961</v>
      </c>
      <c r="BF35" s="98"/>
      <c r="BG35" s="98"/>
      <c r="BH35" s="93" t="s">
        <v>1649</v>
      </c>
      <c r="BI35" s="89" t="s">
        <v>2413</v>
      </c>
      <c r="BJ35" s="93" t="s">
        <v>2414</v>
      </c>
      <c r="BK35" s="93" t="s">
        <v>2415</v>
      </c>
      <c r="BL35" s="98"/>
      <c r="BM35" s="98"/>
      <c r="BN35" s="98"/>
      <c r="BO35" s="98"/>
      <c r="BP35" s="92"/>
      <c r="BQ35" s="89" t="s">
        <v>2416</v>
      </c>
      <c r="BR35" s="93" t="s">
        <v>604</v>
      </c>
      <c r="BS35" s="93" t="s">
        <v>2417</v>
      </c>
      <c r="BT35" s="93" t="s">
        <v>2418</v>
      </c>
      <c r="BU35" s="93" t="s">
        <v>656</v>
      </c>
      <c r="BV35" s="89" t="s">
        <v>2419</v>
      </c>
      <c r="BW35" s="89" t="s">
        <v>2420</v>
      </c>
      <c r="BX35" s="93" t="s">
        <v>2421</v>
      </c>
      <c r="BY35" s="98"/>
      <c r="BZ35" s="93" t="s">
        <v>2422</v>
      </c>
      <c r="CA35" s="98"/>
      <c r="CB35" s="98"/>
      <c r="CC35" s="98"/>
      <c r="CD35" s="98"/>
      <c r="CE35" s="199"/>
      <c r="CF35" s="93" t="s">
        <v>1576</v>
      </c>
      <c r="CG35" s="93" t="s">
        <v>2075</v>
      </c>
      <c r="CH35" s="93" t="s">
        <v>2423</v>
      </c>
      <c r="CI35" s="89" t="s">
        <v>2424</v>
      </c>
      <c r="CJ35" s="93" t="s">
        <v>612</v>
      </c>
      <c r="CK35" s="93" t="s">
        <v>2164</v>
      </c>
      <c r="CL35" s="93" t="s">
        <v>2027</v>
      </c>
      <c r="CM35" s="93" t="s">
        <v>1746</v>
      </c>
      <c r="CN35" s="98"/>
      <c r="CO35" s="98"/>
      <c r="CP35" s="98"/>
      <c r="CQ35" s="98"/>
      <c r="CR35" s="98"/>
      <c r="CS35" s="101"/>
      <c r="CT35" s="89" t="s">
        <v>2425</v>
      </c>
      <c r="CU35" s="93" t="s">
        <v>2426</v>
      </c>
      <c r="CV35" s="93" t="s">
        <v>2427</v>
      </c>
      <c r="CW35" s="93" t="s">
        <v>1412</v>
      </c>
      <c r="CX35" s="93" t="s">
        <v>187</v>
      </c>
      <c r="CY35" s="93" t="s">
        <v>1726</v>
      </c>
      <c r="CZ35" s="93" t="s">
        <v>1469</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1437</v>
      </c>
      <c r="D36" s="106" t="s">
        <v>1437</v>
      </c>
      <c r="E36" s="107" t="s">
        <v>1437</v>
      </c>
      <c r="F36" s="108" t="s">
        <v>220</v>
      </c>
      <c r="G36" s="104" t="s">
        <v>1701</v>
      </c>
      <c r="H36" s="112" t="s">
        <v>2433</v>
      </c>
      <c r="I36" s="109" t="s">
        <v>2434</v>
      </c>
      <c r="J36" s="112" t="s">
        <v>752</v>
      </c>
      <c r="K36" s="112" t="s">
        <v>1441</v>
      </c>
      <c r="L36" s="109" t="s">
        <v>2177</v>
      </c>
      <c r="M36" s="112" t="s">
        <v>2435</v>
      </c>
      <c r="N36" s="112" t="s">
        <v>2436</v>
      </c>
      <c r="O36" s="109" t="s">
        <v>467</v>
      </c>
      <c r="P36" s="112" t="s">
        <v>2437</v>
      </c>
      <c r="Q36" s="221"/>
      <c r="R36" s="221"/>
      <c r="S36" s="112" t="s">
        <v>2438</v>
      </c>
      <c r="T36" s="112" t="s">
        <v>1371</v>
      </c>
      <c r="U36" s="221"/>
      <c r="V36" s="221"/>
      <c r="W36" s="92"/>
      <c r="X36" s="203" t="s">
        <v>2439</v>
      </c>
      <c r="Y36" s="204" t="s">
        <v>2440</v>
      </c>
      <c r="Z36" s="204" t="s">
        <v>2441</v>
      </c>
      <c r="AA36" s="204" t="s">
        <v>901</v>
      </c>
      <c r="AB36" s="204" t="s">
        <v>562</v>
      </c>
      <c r="AC36" s="113" t="s">
        <v>119</v>
      </c>
      <c r="AD36" s="223"/>
      <c r="AE36" s="113" t="s">
        <v>1798</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2076</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2380</v>
      </c>
      <c r="BM36" s="194" t="s">
        <v>2456</v>
      </c>
      <c r="BN36" s="194" t="s">
        <v>629</v>
      </c>
      <c r="BO36" s="194" t="s">
        <v>2457</v>
      </c>
      <c r="BP36" s="97"/>
      <c r="BQ36" s="164" t="s">
        <v>2458</v>
      </c>
      <c r="BR36" s="164" t="s">
        <v>2334</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1678</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1587</v>
      </c>
      <c r="DW36" s="150"/>
      <c r="DX36" s="214" t="s">
        <v>2481</v>
      </c>
      <c r="DY36" s="150"/>
      <c r="DZ36" s="150"/>
      <c r="EA36" s="214" t="s">
        <v>2482</v>
      </c>
      <c r="EB36" s="273"/>
    </row>
    <row r="37" ht="15.75" customHeight="1">
      <c r="A37" s="341" t="s">
        <v>2483</v>
      </c>
      <c r="B37" s="83" t="s">
        <v>2484</v>
      </c>
      <c r="C37" s="84" t="s">
        <v>1437</v>
      </c>
      <c r="D37" s="85" t="s">
        <v>1437</v>
      </c>
      <c r="E37" s="86" t="s">
        <v>834</v>
      </c>
      <c r="F37" s="87" t="s">
        <v>326</v>
      </c>
      <c r="G37" s="83" t="s">
        <v>2485</v>
      </c>
      <c r="H37" s="93" t="s">
        <v>1815</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2513</v>
      </c>
      <c r="BF37" s="182" t="s">
        <v>2514</v>
      </c>
      <c r="BG37" s="93" t="s">
        <v>2515</v>
      </c>
      <c r="BH37" s="182" t="s">
        <v>518</v>
      </c>
      <c r="BI37" s="98"/>
      <c r="BJ37" s="173" t="s">
        <v>2516</v>
      </c>
      <c r="BK37" s="182" t="s">
        <v>2517</v>
      </c>
      <c r="BL37" s="89" t="s">
        <v>2518</v>
      </c>
      <c r="BM37" s="342" t="str">
        <f>HYPERLINK("https://youtu.be/PNHoaVHANBk","42.06")</f>
        <v>42.06</v>
      </c>
      <c r="BN37" s="182" t="s">
        <v>2192</v>
      </c>
      <c r="BO37" s="176" t="s">
        <v>2519</v>
      </c>
      <c r="BP37" s="345"/>
      <c r="BQ37" s="186"/>
      <c r="BR37" s="182" t="s">
        <v>2520</v>
      </c>
      <c r="BS37" s="182" t="s">
        <v>2521</v>
      </c>
      <c r="BT37" s="173" t="s">
        <v>2522</v>
      </c>
      <c r="BU37" s="93" t="s">
        <v>510</v>
      </c>
      <c r="BV37" s="173" t="s">
        <v>2523</v>
      </c>
      <c r="BW37" s="93"/>
      <c r="BX37" s="93"/>
      <c r="BY37" s="173" t="s">
        <v>2524</v>
      </c>
      <c r="BZ37" s="182" t="s">
        <v>2525</v>
      </c>
      <c r="CA37" s="173" t="s">
        <v>2526</v>
      </c>
      <c r="CB37" s="175" t="s">
        <v>898</v>
      </c>
      <c r="CC37" s="346" t="s">
        <v>845</v>
      </c>
      <c r="CD37" s="168" t="s">
        <v>2527</v>
      </c>
      <c r="CE37" s="185"/>
      <c r="CF37" s="173" t="s">
        <v>2528</v>
      </c>
      <c r="CG37" s="182" t="s">
        <v>2529</v>
      </c>
      <c r="CH37" s="342" t="str">
        <f>HYPERLINK("https://www.twitch.tv/videos/374407941","46.69")</f>
        <v>46.69</v>
      </c>
      <c r="CI37" s="173" t="s">
        <v>2530</v>
      </c>
      <c r="CJ37" s="93" t="s">
        <v>2531</v>
      </c>
      <c r="CK37" s="173" t="s">
        <v>2532</v>
      </c>
      <c r="CL37" s="182" t="s">
        <v>637</v>
      </c>
      <c r="CM37" s="182" t="s">
        <v>2533</v>
      </c>
      <c r="CN37" s="93" t="s">
        <v>2534</v>
      </c>
      <c r="CO37" s="342" t="str">
        <f>HYPERLINK("https://youtu.be/ZVAfoGn-JTw","30.96")</f>
        <v>30.96</v>
      </c>
      <c r="CP37" s="347"/>
      <c r="CQ37" s="342" t="str">
        <f>HYPERLINK("https://youtu.be/AxEHpGTONpA","1:09.12")</f>
        <v>1:09.12</v>
      </c>
      <c r="CR37" s="176" t="s">
        <v>2535</v>
      </c>
      <c r="CS37" s="183"/>
      <c r="CT37" s="342" t="str">
        <f>HYPERLINK("https://clips.twitch.tv/BillowingGiftedGullMcaT","46.17")</f>
        <v>46.17</v>
      </c>
      <c r="CU37" s="93" t="s">
        <v>2536</v>
      </c>
      <c r="CV37" s="342" t="str">
        <f>HYPERLINK("https://clips.twitch.tv/TsundereNastyAntFailFish","30.86")</f>
        <v>30.86</v>
      </c>
      <c r="CW37" s="93" t="s">
        <v>2537</v>
      </c>
      <c r="CX37" s="93" t="s">
        <v>2538</v>
      </c>
      <c r="CY37" s="93" t="s">
        <v>2539</v>
      </c>
      <c r="CZ37" s="186" t="s">
        <v>2540</v>
      </c>
      <c r="DA37" s="182" t="s">
        <v>2541</v>
      </c>
      <c r="DB37" s="173" t="s">
        <v>2542</v>
      </c>
      <c r="DC37" s="182" t="s">
        <v>2543</v>
      </c>
      <c r="DD37" s="182" t="s">
        <v>2544</v>
      </c>
      <c r="DE37" s="168" t="s">
        <v>2545</v>
      </c>
      <c r="DF37" s="168"/>
      <c r="DG37" s="285"/>
      <c r="DH37" s="93"/>
      <c r="DI37" s="91" t="str">
        <f>HYPERLINK("https://youtu.be/l69gUy8HYfU","1:30.11")</f>
        <v>1:30.11</v>
      </c>
      <c r="DJ37" s="182"/>
      <c r="DK37" s="182" t="s">
        <v>2546</v>
      </c>
      <c r="DL37" s="182" t="s">
        <v>1922</v>
      </c>
      <c r="DM37" s="285"/>
      <c r="DN37" s="285"/>
      <c r="DO37" s="285"/>
      <c r="DP37" s="173" t="s">
        <v>1949</v>
      </c>
      <c r="DQ37" s="173"/>
      <c r="DR37" s="173" t="s">
        <v>334</v>
      </c>
      <c r="DS37" s="182" t="s">
        <v>2547</v>
      </c>
      <c r="DT37" s="173" t="s">
        <v>2548</v>
      </c>
      <c r="DU37" s="173" t="s">
        <v>2549</v>
      </c>
      <c r="DV37" s="285"/>
      <c r="DW37" s="182" t="s">
        <v>2550</v>
      </c>
      <c r="DX37" s="182" t="s">
        <v>1792</v>
      </c>
      <c r="DY37" s="182" t="s">
        <v>1879</v>
      </c>
      <c r="DZ37" s="182" t="s">
        <v>1884</v>
      </c>
      <c r="EA37" s="182" t="s">
        <v>1509</v>
      </c>
      <c r="EB37" s="238" t="s">
        <v>2551</v>
      </c>
    </row>
    <row r="38" ht="15.75" customHeight="1">
      <c r="A38" s="187" t="s">
        <v>2552</v>
      </c>
      <c r="B38" s="104" t="s">
        <v>2553</v>
      </c>
      <c r="C38" s="105" t="s">
        <v>1437</v>
      </c>
      <c r="D38" s="106" t="s">
        <v>1437</v>
      </c>
      <c r="E38" s="107" t="s">
        <v>1437</v>
      </c>
      <c r="F38" s="108" t="s">
        <v>2307</v>
      </c>
      <c r="G38" s="104" t="s">
        <v>544</v>
      </c>
      <c r="H38" s="109" t="s">
        <v>755</v>
      </c>
      <c r="I38" s="109" t="s">
        <v>2554</v>
      </c>
      <c r="J38" s="109" t="s">
        <v>2555</v>
      </c>
      <c r="K38" s="112" t="s">
        <v>1620</v>
      </c>
      <c r="L38" s="112" t="s">
        <v>2556</v>
      </c>
      <c r="M38" s="112" t="s">
        <v>2557</v>
      </c>
      <c r="N38" s="109" t="s">
        <v>2558</v>
      </c>
      <c r="O38" s="112" t="s">
        <v>1445</v>
      </c>
      <c r="P38" s="109" t="s">
        <v>2364</v>
      </c>
      <c r="Q38" s="112" t="s">
        <v>2559</v>
      </c>
      <c r="R38" s="109" t="s">
        <v>2560</v>
      </c>
      <c r="S38" s="109" t="s">
        <v>2561</v>
      </c>
      <c r="T38" s="109" t="s">
        <v>664</v>
      </c>
      <c r="U38" s="112" t="s">
        <v>2562</v>
      </c>
      <c r="V38" s="112" t="s">
        <v>2563</v>
      </c>
      <c r="W38" s="97"/>
      <c r="X38" s="113" t="s">
        <v>1703</v>
      </c>
      <c r="Y38" s="113" t="s">
        <v>2564</v>
      </c>
      <c r="Z38" s="204" t="s">
        <v>1603</v>
      </c>
      <c r="AA38" s="113" t="s">
        <v>2318</v>
      </c>
      <c r="AB38" s="204" t="s">
        <v>637</v>
      </c>
      <c r="AC38" s="204" t="s">
        <v>2565</v>
      </c>
      <c r="AD38" s="115" t="s">
        <v>1179</v>
      </c>
      <c r="AE38" s="204" t="s">
        <v>995</v>
      </c>
      <c r="AF38" s="204" t="s">
        <v>2566</v>
      </c>
      <c r="AG38" s="204" t="s">
        <v>2567</v>
      </c>
      <c r="AH38" s="113" t="s">
        <v>2568</v>
      </c>
      <c r="AI38" s="204" t="s">
        <v>1020</v>
      </c>
      <c r="AJ38" s="204" t="s">
        <v>2569</v>
      </c>
      <c r="AK38" s="92"/>
      <c r="AL38" s="119" t="s">
        <v>2570</v>
      </c>
      <c r="AM38" s="119" t="s">
        <v>2571</v>
      </c>
      <c r="AN38" s="189" t="s">
        <v>2572</v>
      </c>
      <c r="AO38" s="189" t="s">
        <v>304</v>
      </c>
      <c r="AP38" s="189" t="s">
        <v>1783</v>
      </c>
      <c r="AQ38" s="189"/>
      <c r="AR38" s="189" t="s">
        <v>2573</v>
      </c>
      <c r="AS38" s="189" t="s">
        <v>2574</v>
      </c>
      <c r="AT38" s="189" t="s">
        <v>2575</v>
      </c>
      <c r="AU38" s="189" t="s">
        <v>2576</v>
      </c>
      <c r="AV38" s="119" t="s">
        <v>2577</v>
      </c>
      <c r="AW38" s="348" t="s">
        <v>2578</v>
      </c>
      <c r="AX38" s="189" t="s">
        <v>2579</v>
      </c>
      <c r="AY38" s="189" t="s">
        <v>2580</v>
      </c>
      <c r="AZ38" s="97"/>
      <c r="BA38" s="125" t="s">
        <v>2581</v>
      </c>
      <c r="BB38" s="125" t="s">
        <v>1326</v>
      </c>
      <c r="BC38" s="125" t="s">
        <v>1121</v>
      </c>
      <c r="BD38" s="194" t="s">
        <v>2582</v>
      </c>
      <c r="BE38" s="194" t="s">
        <v>2583</v>
      </c>
      <c r="BF38" s="194" t="s">
        <v>2584</v>
      </c>
      <c r="BG38" s="125" t="s">
        <v>2585</v>
      </c>
      <c r="BH38" s="194" t="s">
        <v>2586</v>
      </c>
      <c r="BI38" s="194" t="s">
        <v>2587</v>
      </c>
      <c r="BJ38" s="194" t="s">
        <v>2588</v>
      </c>
      <c r="BK38" s="194" t="s">
        <v>1550</v>
      </c>
      <c r="BL38" s="194" t="s">
        <v>2589</v>
      </c>
      <c r="BM38" s="194" t="s">
        <v>2590</v>
      </c>
      <c r="BN38" s="194" t="s">
        <v>2591</v>
      </c>
      <c r="BO38" s="194" t="s">
        <v>2592</v>
      </c>
      <c r="BP38" s="97"/>
      <c r="BQ38" s="131" t="s">
        <v>2593</v>
      </c>
      <c r="BR38" s="131" t="s">
        <v>2594</v>
      </c>
      <c r="BS38" s="164" t="s">
        <v>2595</v>
      </c>
      <c r="BT38" s="131" t="s">
        <v>1431</v>
      </c>
      <c r="BU38" s="131" t="s">
        <v>2596</v>
      </c>
      <c r="BV38" s="164" t="s">
        <v>998</v>
      </c>
      <c r="BW38" s="131" t="s">
        <v>2597</v>
      </c>
      <c r="BX38" s="164" t="s">
        <v>2598</v>
      </c>
      <c r="BY38" s="164" t="s">
        <v>2598</v>
      </c>
      <c r="BZ38" s="131" t="s">
        <v>1006</v>
      </c>
      <c r="CA38" s="164" t="s">
        <v>2599</v>
      </c>
      <c r="CB38" s="164" t="s">
        <v>2600</v>
      </c>
      <c r="CC38" s="164" t="s">
        <v>2601</v>
      </c>
      <c r="CD38" s="164" t="s">
        <v>2602</v>
      </c>
      <c r="CE38" s="279"/>
      <c r="CF38" s="139" t="s">
        <v>1202</v>
      </c>
      <c r="CG38" s="139" t="s">
        <v>2603</v>
      </c>
      <c r="CH38" s="138" t="s">
        <v>2604</v>
      </c>
      <c r="CI38" s="139" t="s">
        <v>2605</v>
      </c>
      <c r="CJ38" s="139" t="s">
        <v>2606</v>
      </c>
      <c r="CK38" s="138" t="s">
        <v>2607</v>
      </c>
      <c r="CL38" s="139" t="s">
        <v>1672</v>
      </c>
      <c r="CM38" s="139" t="s">
        <v>2608</v>
      </c>
      <c r="CN38" s="138" t="s">
        <v>2609</v>
      </c>
      <c r="CO38" s="138" t="s">
        <v>2610</v>
      </c>
      <c r="CP38" s="138" t="s">
        <v>2067</v>
      </c>
      <c r="CQ38" s="139" t="s">
        <v>2611</v>
      </c>
      <c r="CR38" s="139" t="s">
        <v>2612</v>
      </c>
      <c r="CS38" s="101"/>
      <c r="CT38" s="212" t="str">
        <f>HYPERLINK("https://www.youtube.com/watch?v=parV2KwURTw","43.36")</f>
        <v>43.36</v>
      </c>
      <c r="CU38" s="140" t="s">
        <v>2613</v>
      </c>
      <c r="CV38" s="212" t="str">
        <f>HYPERLINK("https://www.youtube.com/watch?v=BQJxGC6nKKs","30.18")</f>
        <v>30.18</v>
      </c>
      <c r="CW38" s="213" t="s">
        <v>2614</v>
      </c>
      <c r="CX38" s="140" t="s">
        <v>2615</v>
      </c>
      <c r="CY38" s="140" t="s">
        <v>2616</v>
      </c>
      <c r="CZ38" s="213" t="s">
        <v>1682</v>
      </c>
      <c r="DA38" s="213" t="s">
        <v>2617</v>
      </c>
      <c r="DB38" s="213" t="s">
        <v>2618</v>
      </c>
      <c r="DC38" s="213" t="s">
        <v>825</v>
      </c>
      <c r="DD38" s="213" t="s">
        <v>407</v>
      </c>
      <c r="DE38" s="213" t="s">
        <v>2619</v>
      </c>
      <c r="DF38" s="281"/>
      <c r="DG38" s="146" t="s">
        <v>2620</v>
      </c>
      <c r="DH38" s="196" t="str">
        <f>HYPERLINK("https://www.youtube.com/watch?v=tvfpeUyMNms","1:33.18")</f>
        <v>1:33.18</v>
      </c>
      <c r="DI38" s="146" t="s">
        <v>2621</v>
      </c>
      <c r="DJ38" s="146" t="s">
        <v>2622</v>
      </c>
      <c r="DK38" s="146" t="s">
        <v>710</v>
      </c>
      <c r="DL38" s="214" t="s">
        <v>2623</v>
      </c>
      <c r="DM38" s="146" t="s">
        <v>2264</v>
      </c>
      <c r="DN38" s="146" t="s">
        <v>2624</v>
      </c>
      <c r="DO38" s="146" t="s">
        <v>2625</v>
      </c>
      <c r="DP38" s="214" t="s">
        <v>811</v>
      </c>
      <c r="DQ38" s="146" t="s">
        <v>495</v>
      </c>
      <c r="DR38" s="146" t="s">
        <v>2626</v>
      </c>
      <c r="DS38" s="146" t="s">
        <v>2627</v>
      </c>
      <c r="DT38" s="146" t="s">
        <v>2628</v>
      </c>
      <c r="DU38" s="146" t="s">
        <v>2629</v>
      </c>
      <c r="DV38" s="146" t="s">
        <v>2165</v>
      </c>
      <c r="DW38" s="146" t="s">
        <v>518</v>
      </c>
      <c r="DX38" s="214" t="s">
        <v>2630</v>
      </c>
      <c r="DY38" s="214" t="s">
        <v>1428</v>
      </c>
      <c r="DZ38" s="146" t="s">
        <v>2631</v>
      </c>
      <c r="EA38" s="146" t="s">
        <v>2187</v>
      </c>
      <c r="EB38" s="273" t="s">
        <v>2632</v>
      </c>
    </row>
    <row r="39" ht="15.75" customHeight="1">
      <c r="A39" s="349" t="s">
        <v>2633</v>
      </c>
      <c r="B39" s="83" t="s">
        <v>2634</v>
      </c>
      <c r="C39" s="84" t="s">
        <v>740</v>
      </c>
      <c r="D39" s="85" t="s">
        <v>834</v>
      </c>
      <c r="E39" s="86" t="s">
        <v>442</v>
      </c>
      <c r="F39" s="87" t="s">
        <v>219</v>
      </c>
      <c r="G39" s="83" t="s">
        <v>1285</v>
      </c>
      <c r="H39" s="93" t="s">
        <v>1768</v>
      </c>
      <c r="I39" s="93" t="s">
        <v>2635</v>
      </c>
      <c r="J39" s="93" t="s">
        <v>2636</v>
      </c>
      <c r="K39" s="93" t="s">
        <v>2637</v>
      </c>
      <c r="L39" s="217" t="s">
        <v>1604</v>
      </c>
      <c r="M39" s="98"/>
      <c r="N39" s="98"/>
      <c r="O39" s="217" t="s">
        <v>2638</v>
      </c>
      <c r="P39" s="93" t="s">
        <v>2639</v>
      </c>
      <c r="Q39" s="96" t="s">
        <v>2406</v>
      </c>
      <c r="R39" s="93"/>
      <c r="S39" s="93" t="s">
        <v>1106</v>
      </c>
      <c r="T39" s="217"/>
      <c r="U39" s="217" t="s">
        <v>2640</v>
      </c>
      <c r="V39" s="88" t="s">
        <v>2641</v>
      </c>
      <c r="W39" s="218"/>
      <c r="X39" s="93" t="s">
        <v>2642</v>
      </c>
      <c r="Y39" s="93" t="s">
        <v>2643</v>
      </c>
      <c r="Z39" s="93" t="s">
        <v>1715</v>
      </c>
      <c r="AA39" s="93" t="s">
        <v>2644</v>
      </c>
      <c r="AB39" s="93" t="s">
        <v>2645</v>
      </c>
      <c r="AC39" s="93" t="s">
        <v>2646</v>
      </c>
      <c r="AD39" s="93"/>
      <c r="AE39" s="93" t="s">
        <v>995</v>
      </c>
      <c r="AF39" s="93" t="s">
        <v>2382</v>
      </c>
      <c r="AG39" s="93" t="s">
        <v>2647</v>
      </c>
      <c r="AH39" s="93"/>
      <c r="AI39" s="93" t="s">
        <v>2648</v>
      </c>
      <c r="AJ39" s="152" t="s">
        <v>2649</v>
      </c>
      <c r="AK39" s="92"/>
      <c r="AL39" s="93" t="s">
        <v>484</v>
      </c>
      <c r="AM39" s="93" t="s">
        <v>2650</v>
      </c>
      <c r="AN39" s="91" t="str">
        <f>HYPERLINK("https://youtu.be/LAskX_epfLA","1:44.25")</f>
        <v>1:44.25</v>
      </c>
      <c r="AO39" s="93" t="s">
        <v>2651</v>
      </c>
      <c r="AP39" s="89" t="s">
        <v>131</v>
      </c>
      <c r="AQ39" s="89" t="s">
        <v>2652</v>
      </c>
      <c r="AR39" s="98"/>
      <c r="AS39" s="102" t="s">
        <v>2653</v>
      </c>
      <c r="AT39" s="217" t="s">
        <v>1891</v>
      </c>
      <c r="AU39" s="93" t="s">
        <v>1602</v>
      </c>
      <c r="AV39" s="93" t="s">
        <v>2654</v>
      </c>
      <c r="AW39" s="89" t="s">
        <v>1215</v>
      </c>
      <c r="AX39" s="89" t="s">
        <v>2655</v>
      </c>
      <c r="AY39" s="91" t="s">
        <v>2656</v>
      </c>
      <c r="AZ39" s="250"/>
      <c r="BA39" s="93" t="s">
        <v>331</v>
      </c>
      <c r="BB39" s="98"/>
      <c r="BC39" s="93" t="s">
        <v>1329</v>
      </c>
      <c r="BD39" s="93" t="s">
        <v>2657</v>
      </c>
      <c r="BE39" s="93" t="s">
        <v>2658</v>
      </c>
      <c r="BF39" s="91" t="str">
        <f>HYPERLINK("https://youtu.be/V-kufjH1djY","41.22")</f>
        <v>41.22</v>
      </c>
      <c r="BG39" s="98"/>
      <c r="BH39" s="93" t="s">
        <v>118</v>
      </c>
      <c r="BI39" s="98"/>
      <c r="BJ39" s="93" t="s">
        <v>2659</v>
      </c>
      <c r="BK39" s="98"/>
      <c r="BL39" s="93" t="s">
        <v>2660</v>
      </c>
      <c r="BM39" s="217" t="s">
        <v>477</v>
      </c>
      <c r="BN39" s="93" t="s">
        <v>2661</v>
      </c>
      <c r="BO39" s="89" t="s">
        <v>2662</v>
      </c>
      <c r="BP39" s="97"/>
      <c r="BQ39" s="98"/>
      <c r="BR39" s="217" t="s">
        <v>2663</v>
      </c>
      <c r="BS39" s="93" t="s">
        <v>2664</v>
      </c>
      <c r="BT39" s="89" t="s">
        <v>917</v>
      </c>
      <c r="BU39" s="98"/>
      <c r="BV39" s="93" t="s">
        <v>2522</v>
      </c>
      <c r="BW39" s="93" t="s">
        <v>2490</v>
      </c>
      <c r="BX39" s="93" t="s">
        <v>2665</v>
      </c>
      <c r="BY39" s="93" t="s">
        <v>2666</v>
      </c>
      <c r="BZ39" s="89" t="s">
        <v>2667</v>
      </c>
      <c r="CA39" s="93" t="s">
        <v>2668</v>
      </c>
      <c r="CB39" s="93" t="s">
        <v>2669</v>
      </c>
      <c r="CC39" s="93" t="s">
        <v>900</v>
      </c>
      <c r="CD39" s="88" t="s">
        <v>2670</v>
      </c>
      <c r="CE39" s="100"/>
      <c r="CF39" s="93" t="s">
        <v>2671</v>
      </c>
      <c r="CG39" s="180" t="s">
        <v>1929</v>
      </c>
      <c r="CH39" s="102" t="str">
        <f>HYPERLINK("https://youtu.be/Mwnid1_a4L4","42.15")</f>
        <v>42.15</v>
      </c>
      <c r="CI39" s="93" t="s">
        <v>2672</v>
      </c>
      <c r="CJ39" s="93" t="s">
        <v>2673</v>
      </c>
      <c r="CK39" s="237" t="s">
        <v>2674</v>
      </c>
      <c r="CL39" s="93" t="s">
        <v>205</v>
      </c>
      <c r="CM39" s="217" t="s">
        <v>2675</v>
      </c>
      <c r="CN39" s="91" t="str">
        <f>HYPERLINK("https://youtu.be/9t40-1JdpMg","1:12.35")</f>
        <v>1:12.35</v>
      </c>
      <c r="CO39" s="91" t="s">
        <v>1331</v>
      </c>
      <c r="CP39" s="100"/>
      <c r="CQ39" s="96" t="s">
        <v>598</v>
      </c>
      <c r="CR39" s="91" t="s">
        <v>2676</v>
      </c>
      <c r="CS39" s="101"/>
      <c r="CT39" s="98"/>
      <c r="CU39" s="93" t="s">
        <v>2531</v>
      </c>
      <c r="CV39" s="217" t="s">
        <v>1177</v>
      </c>
      <c r="CW39" s="93" t="s">
        <v>2677</v>
      </c>
      <c r="CX39" s="93" t="s">
        <v>2678</v>
      </c>
      <c r="CY39" s="93" t="s">
        <v>920</v>
      </c>
      <c r="CZ39" s="93" t="s">
        <v>2679</v>
      </c>
      <c r="DA39" s="93" t="s">
        <v>2006</v>
      </c>
      <c r="DB39" s="102" t="str">
        <f>HYPERLINK("https://youtu.be/BJNJgSLnXTM","1:18.10")</f>
        <v>1:18.10</v>
      </c>
      <c r="DC39" s="93" t="s">
        <v>2680</v>
      </c>
      <c r="DD39" s="217" t="s">
        <v>2547</v>
      </c>
      <c r="DE39" s="102" t="s">
        <v>1653</v>
      </c>
      <c r="DF39" s="102"/>
      <c r="DG39" s="98"/>
      <c r="DH39" s="93" t="s">
        <v>2591</v>
      </c>
      <c r="DI39" s="98"/>
      <c r="DJ39" s="96" t="s">
        <v>2681</v>
      </c>
      <c r="DK39" s="93" t="s">
        <v>2682</v>
      </c>
      <c r="DL39" s="98"/>
      <c r="DM39" s="91" t="str">
        <f>HYPERLINK("https://www.youtube.com/watch?v=wvfjcRVL5Tg","22.83")</f>
        <v>22.83</v>
      </c>
      <c r="DN39" s="93" t="s">
        <v>497</v>
      </c>
      <c r="DO39" s="98"/>
      <c r="DP39" s="249" t="s">
        <v>2683</v>
      </c>
      <c r="DQ39" s="100"/>
      <c r="DR39" s="93"/>
      <c r="DS39" s="93" t="s">
        <v>2684</v>
      </c>
      <c r="DT39" s="91" t="str">
        <f>HYPERLINK("https://youtu.be/mf09PJ8pEj4","49.38")</f>
        <v>49.38</v>
      </c>
      <c r="DU39" s="98"/>
      <c r="DV39" s="98"/>
      <c r="DW39" s="89" t="s">
        <v>2685</v>
      </c>
      <c r="DX39" s="93" t="s">
        <v>532</v>
      </c>
      <c r="DY39" s="89" t="s">
        <v>2686</v>
      </c>
      <c r="DZ39" s="98"/>
      <c r="EA39" s="93"/>
      <c r="EB39" s="238"/>
    </row>
    <row r="40">
      <c r="A40" s="350" t="s">
        <v>2687</v>
      </c>
      <c r="B40" s="104" t="s">
        <v>2688</v>
      </c>
      <c r="C40" s="105" t="s">
        <v>1437</v>
      </c>
      <c r="D40" s="106" t="s">
        <v>740</v>
      </c>
      <c r="E40" s="107" t="s">
        <v>1437</v>
      </c>
      <c r="F40" s="108" t="s">
        <v>1096</v>
      </c>
      <c r="G40" s="104" t="s">
        <v>1438</v>
      </c>
      <c r="H40" s="351" t="s">
        <v>2689</v>
      </c>
      <c r="I40" s="351" t="s">
        <v>2690</v>
      </c>
      <c r="J40" s="351" t="s">
        <v>2691</v>
      </c>
      <c r="K40" s="351" t="s">
        <v>2310</v>
      </c>
      <c r="L40" s="351" t="s">
        <v>452</v>
      </c>
      <c r="M40" s="351" t="s">
        <v>2692</v>
      </c>
      <c r="N40" s="351" t="s">
        <v>2693</v>
      </c>
      <c r="O40" s="351" t="s">
        <v>2694</v>
      </c>
      <c r="P40" s="352" t="s">
        <v>339</v>
      </c>
      <c r="Q40" s="351"/>
      <c r="R40" s="351"/>
      <c r="S40" s="351"/>
      <c r="T40" s="351"/>
      <c r="U40" s="351"/>
      <c r="V40" s="351"/>
      <c r="W40" s="287"/>
      <c r="X40" s="353" t="s">
        <v>2695</v>
      </c>
      <c r="Y40" s="354" t="s">
        <v>1625</v>
      </c>
      <c r="Z40" s="354" t="s">
        <v>758</v>
      </c>
      <c r="AA40" s="353" t="s">
        <v>2696</v>
      </c>
      <c r="AB40" s="353" t="s">
        <v>428</v>
      </c>
      <c r="AC40" s="353" t="s">
        <v>2697</v>
      </c>
      <c r="AD40" s="353"/>
      <c r="AE40" s="353" t="s">
        <v>2698</v>
      </c>
      <c r="AF40" s="353" t="s">
        <v>122</v>
      </c>
      <c r="AG40" s="353"/>
      <c r="AH40" s="353"/>
      <c r="AI40" s="353"/>
      <c r="AJ40" s="353"/>
      <c r="AK40" s="287"/>
      <c r="AL40" s="355" t="s">
        <v>2699</v>
      </c>
      <c r="AM40" s="355" t="s">
        <v>2617</v>
      </c>
      <c r="AN40" s="355"/>
      <c r="AO40" s="355"/>
      <c r="AP40" s="355"/>
      <c r="AQ40" s="355"/>
      <c r="AR40" s="355"/>
      <c r="AS40" s="355"/>
      <c r="AT40" s="355" t="s">
        <v>2700</v>
      </c>
      <c r="AU40" s="356" t="s">
        <v>257</v>
      </c>
      <c r="AV40" s="355"/>
      <c r="AW40" s="355"/>
      <c r="AX40" s="355" t="s">
        <v>2701</v>
      </c>
      <c r="AY40" s="355"/>
      <c r="AZ40" s="287"/>
      <c r="BA40" s="357" t="s">
        <v>383</v>
      </c>
      <c r="BB40" s="357" t="s">
        <v>2702</v>
      </c>
      <c r="BC40" s="358" t="s">
        <v>143</v>
      </c>
      <c r="BD40" s="358" t="s">
        <v>2703</v>
      </c>
      <c r="BE40" s="357" t="s">
        <v>1243</v>
      </c>
      <c r="BF40" s="357" t="s">
        <v>1920</v>
      </c>
      <c r="BG40" s="357"/>
      <c r="BH40" s="357" t="s">
        <v>1649</v>
      </c>
      <c r="BI40" s="357"/>
      <c r="BJ40" s="357" t="s">
        <v>2704</v>
      </c>
      <c r="BK40" s="357" t="s">
        <v>2705</v>
      </c>
      <c r="BL40" s="357"/>
      <c r="BM40" s="358" t="s">
        <v>1920</v>
      </c>
      <c r="BN40" s="357"/>
      <c r="BO40" s="357"/>
      <c r="BP40" s="287"/>
      <c r="BQ40" s="359"/>
      <c r="BR40" s="359" t="s">
        <v>2515</v>
      </c>
      <c r="BS40" s="359" t="s">
        <v>2706</v>
      </c>
      <c r="BT40" s="359" t="s">
        <v>2707</v>
      </c>
      <c r="BU40" s="359" t="s">
        <v>1648</v>
      </c>
      <c r="BV40" s="359" t="s">
        <v>2708</v>
      </c>
      <c r="BW40" s="359" t="s">
        <v>413</v>
      </c>
      <c r="BX40" s="359" t="s">
        <v>2709</v>
      </c>
      <c r="BY40" s="359" t="s">
        <v>2710</v>
      </c>
      <c r="BZ40" s="359" t="s">
        <v>1054</v>
      </c>
      <c r="CA40" s="359"/>
      <c r="CB40" s="359"/>
      <c r="CC40" s="359"/>
      <c r="CD40" s="359"/>
      <c r="CE40" s="360"/>
      <c r="CF40" s="361" t="s">
        <v>2711</v>
      </c>
      <c r="CG40" s="362" t="s">
        <v>136</v>
      </c>
      <c r="CH40" s="361" t="s">
        <v>2712</v>
      </c>
      <c r="CI40" s="361" t="s">
        <v>2713</v>
      </c>
      <c r="CJ40" s="361"/>
      <c r="CK40" s="361" t="s">
        <v>2352</v>
      </c>
      <c r="CL40" s="361" t="s">
        <v>2539</v>
      </c>
      <c r="CM40" s="363" t="s">
        <v>2714</v>
      </c>
      <c r="CN40" s="361"/>
      <c r="CO40" s="361" t="s">
        <v>2715</v>
      </c>
      <c r="CP40" s="361"/>
      <c r="CQ40" s="361" t="s">
        <v>566</v>
      </c>
      <c r="CR40" s="361"/>
      <c r="CS40" s="290"/>
      <c r="CT40" s="364" t="s">
        <v>2716</v>
      </c>
      <c r="CU40" s="364" t="s">
        <v>1818</v>
      </c>
      <c r="CV40" s="365" t="s">
        <v>1873</v>
      </c>
      <c r="CW40" s="364" t="s">
        <v>2537</v>
      </c>
      <c r="CX40" s="364"/>
      <c r="CY40" s="364"/>
      <c r="CZ40" s="366" t="s">
        <v>2717</v>
      </c>
      <c r="DA40" s="364" t="s">
        <v>2700</v>
      </c>
      <c r="DB40" s="364"/>
      <c r="DC40" s="364"/>
      <c r="DD40" s="364"/>
      <c r="DE40" s="364"/>
      <c r="DF40" s="367"/>
      <c r="DG40" s="368"/>
      <c r="DH40" s="368"/>
      <c r="DI40" s="368"/>
      <c r="DJ40" s="368"/>
      <c r="DK40" s="368" t="s">
        <v>2718</v>
      </c>
      <c r="DL40" s="368" t="s">
        <v>1081</v>
      </c>
      <c r="DM40" s="368" t="s">
        <v>2719</v>
      </c>
      <c r="DN40" s="368" t="s">
        <v>2720</v>
      </c>
      <c r="DO40" s="368"/>
      <c r="DP40" s="368" t="s">
        <v>2661</v>
      </c>
      <c r="DQ40" s="368"/>
      <c r="DR40" s="368" t="s">
        <v>245</v>
      </c>
      <c r="DS40" s="368"/>
      <c r="DT40" s="368"/>
      <c r="DU40" s="368" t="s">
        <v>2721</v>
      </c>
      <c r="DV40" s="368"/>
      <c r="DW40" s="368"/>
      <c r="DX40" s="369" t="s">
        <v>1045</v>
      </c>
      <c r="DY40" s="368"/>
      <c r="DZ40" s="368"/>
      <c r="EA40" s="368" t="s">
        <v>2722</v>
      </c>
      <c r="EB40" s="368" t="s">
        <v>2723</v>
      </c>
    </row>
    <row r="41" ht="15.75" customHeight="1">
      <c r="A41" s="82" t="s">
        <v>2724</v>
      </c>
      <c r="B41" s="83" t="s">
        <v>2725</v>
      </c>
      <c r="C41" s="84" t="s">
        <v>1437</v>
      </c>
      <c r="D41" s="85" t="s">
        <v>1437</v>
      </c>
      <c r="E41" s="86" t="s">
        <v>1437</v>
      </c>
      <c r="F41" s="87" t="s">
        <v>834</v>
      </c>
      <c r="G41" s="83" t="s">
        <v>927</v>
      </c>
      <c r="H41" s="93" t="s">
        <v>2726</v>
      </c>
      <c r="I41" s="93" t="s">
        <v>1014</v>
      </c>
      <c r="J41" s="217" t="s">
        <v>2727</v>
      </c>
      <c r="K41" s="217" t="s">
        <v>1620</v>
      </c>
      <c r="L41" s="217"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17" t="s">
        <v>892</v>
      </c>
      <c r="AB41" s="217" t="s">
        <v>2405</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509</v>
      </c>
      <c r="AS41" s="98"/>
      <c r="AT41" s="93" t="s">
        <v>2624</v>
      </c>
      <c r="AU41" s="217" t="s">
        <v>2748</v>
      </c>
      <c r="AV41" s="93" t="s">
        <v>2749</v>
      </c>
      <c r="AW41" s="98"/>
      <c r="AX41" s="93" t="s">
        <v>2750</v>
      </c>
      <c r="AY41" s="98"/>
      <c r="AZ41" s="92"/>
      <c r="BA41" s="93" t="s">
        <v>2751</v>
      </c>
      <c r="BB41" s="93" t="s">
        <v>2752</v>
      </c>
      <c r="BC41" s="93" t="s">
        <v>2753</v>
      </c>
      <c r="BD41" s="217" t="s">
        <v>2754</v>
      </c>
      <c r="BE41" s="93" t="s">
        <v>2755</v>
      </c>
      <c r="BF41" s="93" t="s">
        <v>2411</v>
      </c>
      <c r="BG41" s="93" t="s">
        <v>2756</v>
      </c>
      <c r="BH41" s="93" t="s">
        <v>1145</v>
      </c>
      <c r="BI41" s="93" t="s">
        <v>2757</v>
      </c>
      <c r="BJ41" s="93"/>
      <c r="BK41" s="93" t="s">
        <v>2758</v>
      </c>
      <c r="BL41" s="98"/>
      <c r="BM41" s="93" t="s">
        <v>259</v>
      </c>
      <c r="BN41" s="93" t="s">
        <v>2258</v>
      </c>
      <c r="BO41" s="98"/>
      <c r="BP41" s="92"/>
      <c r="BQ41" s="93"/>
      <c r="BR41" s="93" t="s">
        <v>2759</v>
      </c>
      <c r="BS41" s="93" t="s">
        <v>2760</v>
      </c>
      <c r="BT41" s="93" t="s">
        <v>2761</v>
      </c>
      <c r="BU41" s="93" t="s">
        <v>2762</v>
      </c>
      <c r="BV41" s="217" t="s">
        <v>2763</v>
      </c>
      <c r="BW41" s="93" t="s">
        <v>2764</v>
      </c>
      <c r="BX41" s="217" t="s">
        <v>2765</v>
      </c>
      <c r="BY41" s="98"/>
      <c r="BZ41" s="93" t="s">
        <v>923</v>
      </c>
      <c r="CA41" s="93" t="s">
        <v>2766</v>
      </c>
      <c r="CB41" s="93" t="s">
        <v>2767</v>
      </c>
      <c r="CC41" s="93" t="s">
        <v>2768</v>
      </c>
      <c r="CD41" s="98"/>
      <c r="CE41" s="199"/>
      <c r="CF41" s="91" t="str">
        <f>HYPERLINK("https://clips.twitch.tv/KawaiiRacySwordPeoplesChamp","53.72")</f>
        <v>53.72</v>
      </c>
      <c r="CG41" s="93" t="s">
        <v>2338</v>
      </c>
      <c r="CH41" s="93" t="s">
        <v>2769</v>
      </c>
      <c r="CI41" s="93" t="s">
        <v>2770</v>
      </c>
      <c r="CJ41" s="93" t="s">
        <v>2771</v>
      </c>
      <c r="CK41" s="288" t="s">
        <v>2772</v>
      </c>
      <c r="CL41" s="217" t="s">
        <v>2136</v>
      </c>
      <c r="CM41" s="93" t="s">
        <v>2168</v>
      </c>
      <c r="CN41" s="98"/>
      <c r="CO41" s="93" t="s">
        <v>2773</v>
      </c>
      <c r="CP41" s="93"/>
      <c r="CQ41" s="93" t="s">
        <v>2774</v>
      </c>
      <c r="CR41" s="98"/>
      <c r="CS41" s="101"/>
      <c r="CT41" s="93" t="s">
        <v>2775</v>
      </c>
      <c r="CU41" s="93" t="s">
        <v>2776</v>
      </c>
      <c r="CV41" s="93" t="s">
        <v>2777</v>
      </c>
      <c r="CW41" s="93" t="s">
        <v>2778</v>
      </c>
      <c r="CX41" s="93" t="s">
        <v>2663</v>
      </c>
      <c r="CY41" s="93" t="s">
        <v>2779</v>
      </c>
      <c r="CZ41" s="238" t="s">
        <v>1075</v>
      </c>
      <c r="DA41" s="93" t="s">
        <v>1030</v>
      </c>
      <c r="DB41" s="93" t="s">
        <v>2780</v>
      </c>
      <c r="DC41" s="98"/>
      <c r="DD41" s="98"/>
      <c r="DE41" s="98"/>
      <c r="DF41" s="199"/>
      <c r="DG41" s="98"/>
      <c r="DH41" s="98"/>
      <c r="DI41" s="98"/>
      <c r="DJ41" s="93"/>
      <c r="DK41" s="93" t="s">
        <v>2781</v>
      </c>
      <c r="DL41" s="93" t="s">
        <v>2782</v>
      </c>
      <c r="DM41" s="93" t="s">
        <v>2783</v>
      </c>
      <c r="DN41" s="93" t="s">
        <v>2784</v>
      </c>
      <c r="DO41" s="93" t="s">
        <v>2294</v>
      </c>
      <c r="DP41" s="93" t="s">
        <v>2785</v>
      </c>
      <c r="DQ41" s="93"/>
      <c r="DR41" s="93" t="s">
        <v>1270</v>
      </c>
      <c r="DS41" s="93" t="s">
        <v>2786</v>
      </c>
      <c r="DT41" s="93" t="s">
        <v>2787</v>
      </c>
      <c r="DU41" s="93" t="s">
        <v>627</v>
      </c>
      <c r="DV41" s="93" t="s">
        <v>2788</v>
      </c>
      <c r="DW41" s="93" t="s">
        <v>2789</v>
      </c>
      <c r="DX41" s="98"/>
      <c r="DY41" s="93" t="s">
        <v>2790</v>
      </c>
      <c r="DZ41" s="93" t="s">
        <v>2791</v>
      </c>
      <c r="EA41" s="93" t="s">
        <v>2390</v>
      </c>
      <c r="EB41" s="238" t="s">
        <v>2792</v>
      </c>
    </row>
    <row r="42" ht="15.75" customHeight="1">
      <c r="A42" s="370" t="s">
        <v>2793</v>
      </c>
      <c r="B42" s="104" t="s">
        <v>2794</v>
      </c>
      <c r="C42" s="105" t="s">
        <v>834</v>
      </c>
      <c r="D42" s="106" t="s">
        <v>740</v>
      </c>
      <c r="E42" s="107" t="s">
        <v>834</v>
      </c>
      <c r="F42" s="108" t="s">
        <v>2795</v>
      </c>
      <c r="G42" s="104" t="s">
        <v>2796</v>
      </c>
      <c r="H42" s="109" t="s">
        <v>2797</v>
      </c>
      <c r="I42" s="201" t="s">
        <v>2798</v>
      </c>
      <c r="J42" s="109" t="s">
        <v>2799</v>
      </c>
      <c r="K42" s="201" t="s">
        <v>2310</v>
      </c>
      <c r="L42" s="109" t="s">
        <v>2800</v>
      </c>
      <c r="M42" s="201" t="s">
        <v>2801</v>
      </c>
      <c r="N42" s="109" t="s">
        <v>2802</v>
      </c>
      <c r="O42" s="109" t="s">
        <v>2803</v>
      </c>
      <c r="P42" s="109" t="s">
        <v>1110</v>
      </c>
      <c r="Q42" s="201" t="str">
        <f>HYPERLINK("https://twitter.com/Qbe_Root/status/1254604046691860480","1:09.56")</f>
        <v>1:09.56</v>
      </c>
      <c r="R42" s="221"/>
      <c r="S42" s="109" t="s">
        <v>2804</v>
      </c>
      <c r="T42" s="221"/>
      <c r="U42" s="109" t="s">
        <v>2805</v>
      </c>
      <c r="V42" s="112" t="s">
        <v>2806</v>
      </c>
      <c r="W42" s="92"/>
      <c r="X42" s="115" t="s">
        <v>2807</v>
      </c>
      <c r="Y42" s="115" t="s">
        <v>1450</v>
      </c>
      <c r="Z42" s="113" t="s">
        <v>2028</v>
      </c>
      <c r="AA42" s="113" t="s">
        <v>2808</v>
      </c>
      <c r="AB42" s="113" t="s">
        <v>1280</v>
      </c>
      <c r="AC42" s="113" t="s">
        <v>2809</v>
      </c>
      <c r="AD42" s="162" t="s">
        <v>2810</v>
      </c>
      <c r="AE42" s="115" t="str">
        <f>HYPERLINK("https://twitter.com/Qbe_Root/status/1156762003857240064","1:33.81")</f>
        <v>1:33.81</v>
      </c>
      <c r="AF42" s="113" t="s">
        <v>2811</v>
      </c>
      <c r="AG42" s="115" t="str">
        <f>HYPERLINK("https://twitter.com/Qbe_Root/status/1161090273696473094","53.98")</f>
        <v>53.98</v>
      </c>
      <c r="AH42" s="117"/>
      <c r="AI42" s="113" t="s">
        <v>2812</v>
      </c>
      <c r="AJ42" s="223"/>
      <c r="AK42" s="92"/>
      <c r="AL42" s="190" t="s">
        <v>2813</v>
      </c>
      <c r="AM42" s="206" t="str">
        <f>HYPERLINK("https://twitter.com/Qbe_Root/status/1121081195205410816","19.98")</f>
        <v>19.98</v>
      </c>
      <c r="AN42" s="189" t="s">
        <v>2814</v>
      </c>
      <c r="AO42" s="189" t="s">
        <v>2815</v>
      </c>
      <c r="AP42" s="189" t="s">
        <v>2816</v>
      </c>
      <c r="AQ42" s="189"/>
      <c r="AR42" s="206" t="str">
        <f>HYPERLINK("https://twitter.com/Qbe_Root/status/1252284526044368897","8.94")</f>
        <v>8.94</v>
      </c>
      <c r="AS42" s="189" t="s">
        <v>2817</v>
      </c>
      <c r="AT42" s="189" t="s">
        <v>2818</v>
      </c>
      <c r="AU42" s="206" t="s">
        <v>2819</v>
      </c>
      <c r="AV42" s="119" t="s">
        <v>530</v>
      </c>
      <c r="AW42" s="224"/>
      <c r="AX42" s="189" t="s">
        <v>2820</v>
      </c>
      <c r="AY42" s="224"/>
      <c r="AZ42" s="92"/>
      <c r="BA42" s="125" t="s">
        <v>2821</v>
      </c>
      <c r="BB42" s="125" t="s">
        <v>367</v>
      </c>
      <c r="BC42" s="125" t="s">
        <v>1407</v>
      </c>
      <c r="BD42" s="125" t="s">
        <v>2822</v>
      </c>
      <c r="BE42" s="125" t="s">
        <v>760</v>
      </c>
      <c r="BF42" s="125" t="s">
        <v>2823</v>
      </c>
      <c r="BG42" s="194" t="s">
        <v>2824</v>
      </c>
      <c r="BH42" s="125" t="s">
        <v>2825</v>
      </c>
      <c r="BI42" s="126" t="s">
        <v>2826</v>
      </c>
      <c r="BJ42" s="371"/>
      <c r="BK42" s="125" t="s">
        <v>2827</v>
      </c>
      <c r="BL42" s="125" t="s">
        <v>2828</v>
      </c>
      <c r="BM42" s="194" t="s">
        <v>2829</v>
      </c>
      <c r="BN42" s="194" t="s">
        <v>2830</v>
      </c>
      <c r="BO42" s="194" t="s">
        <v>2831</v>
      </c>
      <c r="BP42" s="153"/>
      <c r="BQ42" s="130" t="s">
        <v>2832</v>
      </c>
      <c r="BR42" s="130" t="s">
        <v>2833</v>
      </c>
      <c r="BS42" s="131" t="s">
        <v>2754</v>
      </c>
      <c r="BT42" s="130" t="str">
        <f>HYPERLINK("https://twitter.com/Qbe_Root/status/1246830752987308033","23.85")</f>
        <v>23.85</v>
      </c>
      <c r="BU42" s="130" t="s">
        <v>2834</v>
      </c>
      <c r="BV42" s="130" t="str">
        <f>HYPERLINK("https://twitter.com/Qbe_Root/status/1173970755526242304","21.44")</f>
        <v>21.44</v>
      </c>
      <c r="BW42" s="226" t="s">
        <v>2835</v>
      </c>
      <c r="BX42" s="130" t="s">
        <v>2836</v>
      </c>
      <c r="BY42" s="227"/>
      <c r="BZ42" s="130" t="str">
        <f>HYPERLINK("https://twitter.com/Qbe_Root/status/1242199278610788353","23.10")</f>
        <v>23.10</v>
      </c>
      <c r="CA42" s="264" t="s">
        <v>2837</v>
      </c>
      <c r="CB42" s="164" t="s">
        <v>856</v>
      </c>
      <c r="CC42" s="164" t="s">
        <v>2838</v>
      </c>
      <c r="CD42" s="227"/>
      <c r="CE42" s="229"/>
      <c r="CF42" s="138" t="s">
        <v>2839</v>
      </c>
      <c r="CG42" s="138" t="s">
        <v>2840</v>
      </c>
      <c r="CH42" s="139" t="s">
        <v>2841</v>
      </c>
      <c r="CI42" s="138" t="s">
        <v>2842</v>
      </c>
      <c r="CJ42" s="137" t="s">
        <v>2843</v>
      </c>
      <c r="CK42" s="138" t="s">
        <v>1172</v>
      </c>
      <c r="CL42" s="138" t="s">
        <v>2500</v>
      </c>
      <c r="CM42" s="138" t="s">
        <v>1891</v>
      </c>
      <c r="CN42" s="139" t="s">
        <v>2844</v>
      </c>
      <c r="CO42" s="139" t="s">
        <v>2845</v>
      </c>
      <c r="CP42" s="139"/>
      <c r="CQ42" s="139" t="s">
        <v>2846</v>
      </c>
      <c r="CR42" s="231"/>
      <c r="CS42" s="101"/>
      <c r="CT42" s="140" t="s">
        <v>2847</v>
      </c>
      <c r="CU42" s="212" t="s">
        <v>2848</v>
      </c>
      <c r="CV42" s="212" t="s">
        <v>118</v>
      </c>
      <c r="CW42" s="140" t="s">
        <v>533</v>
      </c>
      <c r="CX42" s="140" t="s">
        <v>2849</v>
      </c>
      <c r="CY42" s="140" t="s">
        <v>2850</v>
      </c>
      <c r="CZ42" s="212" t="s">
        <v>2851</v>
      </c>
      <c r="DA42" s="213" t="s">
        <v>2852</v>
      </c>
      <c r="DB42" s="372" t="str">
        <f>HYPERLINK("https://twitter.com/Qbe_Root/status/1400138849058275330", "1:53.21")</f>
        <v>1:53.21</v>
      </c>
      <c r="DC42" s="336" t="s">
        <v>2640</v>
      </c>
      <c r="DD42" s="140" t="s">
        <v>2853</v>
      </c>
      <c r="DE42" s="213" t="s">
        <v>2854</v>
      </c>
      <c r="DF42" s="213"/>
      <c r="DG42" s="196" t="s">
        <v>1421</v>
      </c>
      <c r="DH42" s="144" t="s">
        <v>419</v>
      </c>
      <c r="DI42" s="150"/>
      <c r="DJ42" s="146" t="s">
        <v>2855</v>
      </c>
      <c r="DK42" s="196" t="s">
        <v>2682</v>
      </c>
      <c r="DL42" s="214" t="s">
        <v>2462</v>
      </c>
      <c r="DM42" s="150"/>
      <c r="DN42" s="150"/>
      <c r="DO42" s="150"/>
      <c r="DP42" s="146" t="s">
        <v>2856</v>
      </c>
      <c r="DQ42" s="273" t="s">
        <v>2857</v>
      </c>
      <c r="DR42" s="373" t="str">
        <f>HYPERLINK("https://twitter.com/Qbe_Root/status/1241798344797798402","11.27")</f>
        <v>11.27</v>
      </c>
      <c r="DS42" s="214" t="s">
        <v>2858</v>
      </c>
      <c r="DT42" s="214" t="s">
        <v>2325</v>
      </c>
      <c r="DU42" s="150"/>
      <c r="DV42" s="146" t="s">
        <v>210</v>
      </c>
      <c r="DW42" s="214" t="s">
        <v>1870</v>
      </c>
      <c r="DX42" s="214" t="s">
        <v>2859</v>
      </c>
      <c r="DY42" s="146" t="s">
        <v>215</v>
      </c>
      <c r="DZ42" s="214" t="s">
        <v>486</v>
      </c>
      <c r="EA42" s="214" t="s">
        <v>1151</v>
      </c>
      <c r="EB42" s="273" t="s">
        <v>2860</v>
      </c>
    </row>
    <row r="43" ht="15.75" customHeight="1">
      <c r="A43" s="82" t="s">
        <v>2861</v>
      </c>
      <c r="B43" s="83" t="s">
        <v>2862</v>
      </c>
      <c r="C43" s="84" t="s">
        <v>1437</v>
      </c>
      <c r="D43" s="85" t="s">
        <v>1437</v>
      </c>
      <c r="E43" s="86" t="s">
        <v>1437</v>
      </c>
      <c r="F43" s="87" t="s">
        <v>2863</v>
      </c>
      <c r="G43" s="83" t="s">
        <v>1568</v>
      </c>
      <c r="H43" s="89" t="s">
        <v>1829</v>
      </c>
      <c r="I43" s="89" t="s">
        <v>2864</v>
      </c>
      <c r="J43" s="237" t="s">
        <v>2865</v>
      </c>
      <c r="K43" s="89" t="s">
        <v>548</v>
      </c>
      <c r="L43" s="237" t="s">
        <v>2866</v>
      </c>
      <c r="M43" s="89" t="s">
        <v>2867</v>
      </c>
      <c r="N43" s="89" t="s">
        <v>1316</v>
      </c>
      <c r="O43" s="93" t="s">
        <v>1800</v>
      </c>
      <c r="P43" s="89" t="s">
        <v>2868</v>
      </c>
      <c r="Q43" s="98"/>
      <c r="R43" s="98"/>
      <c r="S43" s="98"/>
      <c r="T43" s="98"/>
      <c r="U43" s="98"/>
      <c r="V43" s="93"/>
      <c r="W43" s="92"/>
      <c r="X43" s="89" t="s">
        <v>835</v>
      </c>
      <c r="Y43" s="93" t="s">
        <v>2869</v>
      </c>
      <c r="Z43" s="180" t="s">
        <v>2870</v>
      </c>
      <c r="AA43" s="89" t="s">
        <v>2712</v>
      </c>
      <c r="AB43" s="93" t="s">
        <v>1628</v>
      </c>
      <c r="AC43" s="89" t="s">
        <v>1774</v>
      </c>
      <c r="AD43" s="93"/>
      <c r="AE43" s="93" t="s">
        <v>2327</v>
      </c>
      <c r="AF43" s="93" t="s">
        <v>762</v>
      </c>
      <c r="AG43" s="98"/>
      <c r="AH43" s="98"/>
      <c r="AI43" s="98"/>
      <c r="AJ43" s="93"/>
      <c r="AK43" s="92"/>
      <c r="AL43" s="98"/>
      <c r="AM43" s="89" t="s">
        <v>2784</v>
      </c>
      <c r="AN43" s="98"/>
      <c r="AO43" s="98"/>
      <c r="AP43" s="98"/>
      <c r="AQ43" s="98"/>
      <c r="AR43" s="98"/>
      <c r="AS43" s="98"/>
      <c r="AT43" s="93" t="s">
        <v>2871</v>
      </c>
      <c r="AU43" s="237" t="s">
        <v>2872</v>
      </c>
      <c r="AV43" s="98"/>
      <c r="AW43" s="98"/>
      <c r="AX43" s="98"/>
      <c r="AY43" s="98"/>
      <c r="AZ43" s="92"/>
      <c r="BA43" s="93" t="s">
        <v>2834</v>
      </c>
      <c r="BB43" s="89" t="s">
        <v>234</v>
      </c>
      <c r="BC43" s="89" t="s">
        <v>481</v>
      </c>
      <c r="BD43" s="237" t="s">
        <v>2873</v>
      </c>
      <c r="BE43" s="93" t="s">
        <v>2874</v>
      </c>
      <c r="BF43" s="93" t="s">
        <v>1452</v>
      </c>
      <c r="BG43" s="98"/>
      <c r="BH43" s="93" t="s">
        <v>2875</v>
      </c>
      <c r="BI43" s="89" t="s">
        <v>2876</v>
      </c>
      <c r="BJ43" s="98"/>
      <c r="BK43" s="237" t="s">
        <v>2877</v>
      </c>
      <c r="BL43" s="98"/>
      <c r="BM43" s="98"/>
      <c r="BN43" s="93"/>
      <c r="BO43" s="98"/>
      <c r="BP43" s="92"/>
      <c r="BQ43" s="93" t="s">
        <v>289</v>
      </c>
      <c r="BR43" s="89" t="s">
        <v>1692</v>
      </c>
      <c r="BS43" s="237" t="s">
        <v>2760</v>
      </c>
      <c r="BT43" s="237" t="s">
        <v>2878</v>
      </c>
      <c r="BU43" s="89" t="s">
        <v>1553</v>
      </c>
      <c r="BV43" s="237" t="s">
        <v>2879</v>
      </c>
      <c r="BW43" s="93" t="s">
        <v>2880</v>
      </c>
      <c r="BX43" s="93" t="s">
        <v>2881</v>
      </c>
      <c r="BY43" s="93"/>
      <c r="BZ43" s="89" t="s">
        <v>2783</v>
      </c>
      <c r="CA43" s="98"/>
      <c r="CB43" s="98"/>
      <c r="CC43" s="98"/>
      <c r="CD43" s="98"/>
      <c r="CE43" s="199"/>
      <c r="CF43" s="93" t="s">
        <v>2882</v>
      </c>
      <c r="CG43" s="93" t="s">
        <v>263</v>
      </c>
      <c r="CH43" s="93" t="s">
        <v>2883</v>
      </c>
      <c r="CI43" s="93" t="s">
        <v>2884</v>
      </c>
      <c r="CJ43" s="93" t="s">
        <v>2885</v>
      </c>
      <c r="CK43" s="93" t="s">
        <v>2886</v>
      </c>
      <c r="CL43" s="237" t="s">
        <v>1414</v>
      </c>
      <c r="CM43" s="89" t="s">
        <v>2781</v>
      </c>
      <c r="CN43" s="98"/>
      <c r="CO43" s="98"/>
      <c r="CP43" s="98"/>
      <c r="CQ43" s="98"/>
      <c r="CR43" s="98"/>
      <c r="CS43" s="101"/>
      <c r="CT43" s="89" t="s">
        <v>2887</v>
      </c>
      <c r="CU43" s="93" t="s">
        <v>2536</v>
      </c>
      <c r="CV43" s="89" t="s">
        <v>801</v>
      </c>
      <c r="CW43" s="237"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37" t="s">
        <v>2895</v>
      </c>
      <c r="DQ43" s="93" t="s">
        <v>2896</v>
      </c>
      <c r="DR43" s="98"/>
      <c r="DS43" s="98"/>
      <c r="DT43" s="98"/>
      <c r="DU43" s="98"/>
      <c r="DV43" s="98"/>
      <c r="DW43" s="98"/>
      <c r="DX43" s="98"/>
      <c r="DY43" s="98"/>
      <c r="DZ43" s="98"/>
      <c r="EA43" s="98"/>
      <c r="EB43" s="238"/>
    </row>
    <row r="44" ht="15.75" customHeight="1">
      <c r="A44" s="374" t="s">
        <v>2897</v>
      </c>
      <c r="B44" s="104" t="s">
        <v>2898</v>
      </c>
      <c r="C44" s="105" t="s">
        <v>1437</v>
      </c>
      <c r="D44" s="106" t="s">
        <v>1437</v>
      </c>
      <c r="E44" s="107" t="s">
        <v>1437</v>
      </c>
      <c r="F44" s="108" t="s">
        <v>2899</v>
      </c>
      <c r="G44" s="104" t="s">
        <v>2900</v>
      </c>
      <c r="H44" s="112" t="s">
        <v>2901</v>
      </c>
      <c r="I44" s="112" t="s">
        <v>2902</v>
      </c>
      <c r="J44" s="112" t="s">
        <v>2903</v>
      </c>
      <c r="K44" s="109" t="s">
        <v>1620</v>
      </c>
      <c r="L44" s="109" t="s">
        <v>2904</v>
      </c>
      <c r="M44" s="109" t="s">
        <v>1059</v>
      </c>
      <c r="N44" s="109" t="s">
        <v>2905</v>
      </c>
      <c r="O44" s="109" t="s">
        <v>2400</v>
      </c>
      <c r="P44" s="109" t="s">
        <v>2477</v>
      </c>
      <c r="Q44" s="375" t="s">
        <v>2906</v>
      </c>
      <c r="R44" s="376" t="s">
        <v>1393</v>
      </c>
      <c r="S44" s="109" t="s">
        <v>776</v>
      </c>
      <c r="T44" s="244" t="s">
        <v>2907</v>
      </c>
      <c r="U44" s="112" t="s">
        <v>1261</v>
      </c>
      <c r="V44" s="112" t="s">
        <v>2908</v>
      </c>
      <c r="W44" s="92"/>
      <c r="X44" s="113" t="s">
        <v>1439</v>
      </c>
      <c r="Y44" s="204" t="s">
        <v>904</v>
      </c>
      <c r="Z44" s="319" t="s">
        <v>2909</v>
      </c>
      <c r="AA44" s="319" t="s">
        <v>2910</v>
      </c>
      <c r="AB44" s="204" t="s">
        <v>2911</v>
      </c>
      <c r="AC44" s="113" t="s">
        <v>2912</v>
      </c>
      <c r="AD44" s="204" t="s">
        <v>2913</v>
      </c>
      <c r="AE44" s="204" t="s">
        <v>2914</v>
      </c>
      <c r="AF44" s="113" t="s">
        <v>2235</v>
      </c>
      <c r="AG44" s="204" t="s">
        <v>2915</v>
      </c>
      <c r="AH44" s="204" t="s">
        <v>2916</v>
      </c>
      <c r="AI44" s="204" t="s">
        <v>2493</v>
      </c>
      <c r="AJ44" s="204" t="s">
        <v>2239</v>
      </c>
      <c r="AK44" s="92"/>
      <c r="AL44" s="189" t="s">
        <v>2161</v>
      </c>
      <c r="AM44" s="119" t="s">
        <v>2533</v>
      </c>
      <c r="AN44" s="189" t="s">
        <v>2917</v>
      </c>
      <c r="AO44" s="189" t="s">
        <v>2918</v>
      </c>
      <c r="AP44" s="189" t="s">
        <v>2919</v>
      </c>
      <c r="AQ44" s="189"/>
      <c r="AR44" s="189" t="s">
        <v>2920</v>
      </c>
      <c r="AS44" s="119" t="s">
        <v>1178</v>
      </c>
      <c r="AT44" s="189" t="s">
        <v>2921</v>
      </c>
      <c r="AU44" s="189" t="s">
        <v>2922</v>
      </c>
      <c r="AV44" s="189" t="s">
        <v>2923</v>
      </c>
      <c r="AW44" s="189" t="s">
        <v>1538</v>
      </c>
      <c r="AX44" s="189" t="s">
        <v>1106</v>
      </c>
      <c r="AY44" s="377" t="s">
        <v>2924</v>
      </c>
      <c r="AZ44" s="332"/>
      <c r="BA44" s="125" t="s">
        <v>2925</v>
      </c>
      <c r="BB44" s="194" t="s">
        <v>172</v>
      </c>
      <c r="BC44" s="125" t="s">
        <v>2926</v>
      </c>
      <c r="BD44" s="125" t="s">
        <v>2927</v>
      </c>
      <c r="BE44" s="194" t="s">
        <v>2928</v>
      </c>
      <c r="BF44" s="194" t="s">
        <v>2929</v>
      </c>
      <c r="BG44" s="193"/>
      <c r="BH44" s="125" t="s">
        <v>536</v>
      </c>
      <c r="BI44" s="194" t="s">
        <v>2930</v>
      </c>
      <c r="BJ44" s="194" t="s">
        <v>2931</v>
      </c>
      <c r="BK44" s="125" t="s">
        <v>2932</v>
      </c>
      <c r="BL44" s="194" t="s">
        <v>2933</v>
      </c>
      <c r="BM44" s="194" t="s">
        <v>2934</v>
      </c>
      <c r="BN44" s="194" t="s">
        <v>2935</v>
      </c>
      <c r="BO44" s="194" t="s">
        <v>2936</v>
      </c>
      <c r="BP44" s="153"/>
      <c r="BQ44" s="131" t="s">
        <v>2937</v>
      </c>
      <c r="BR44" s="131" t="s">
        <v>1335</v>
      </c>
      <c r="BS44" s="131" t="s">
        <v>2262</v>
      </c>
      <c r="BT44" s="131" t="s">
        <v>2938</v>
      </c>
      <c r="BU44" s="131" t="s">
        <v>2939</v>
      </c>
      <c r="BV44" s="131" t="s">
        <v>2384</v>
      </c>
      <c r="BW44" s="227"/>
      <c r="BX44" s="164" t="s">
        <v>1661</v>
      </c>
      <c r="BY44" s="378" t="s">
        <v>2940</v>
      </c>
      <c r="BZ44" s="164" t="s">
        <v>2941</v>
      </c>
      <c r="CA44" s="131" t="s">
        <v>2942</v>
      </c>
      <c r="CB44" s="164" t="s">
        <v>2943</v>
      </c>
      <c r="CC44" s="131" t="s">
        <v>418</v>
      </c>
      <c r="CD44" s="131" t="s">
        <v>2944</v>
      </c>
      <c r="CE44" s="164"/>
      <c r="CF44" s="379" t="s">
        <v>2945</v>
      </c>
      <c r="CG44" s="139" t="s">
        <v>2788</v>
      </c>
      <c r="CH44" s="139" t="s">
        <v>2946</v>
      </c>
      <c r="CI44" s="139" t="s">
        <v>2947</v>
      </c>
      <c r="CJ44" s="139" t="s">
        <v>2948</v>
      </c>
      <c r="CK44" s="139" t="s">
        <v>2949</v>
      </c>
      <c r="CL44" s="138" t="s">
        <v>2773</v>
      </c>
      <c r="CM44" s="139" t="s">
        <v>2950</v>
      </c>
      <c r="CN44" s="139" t="s">
        <v>2951</v>
      </c>
      <c r="CO44" s="138" t="s">
        <v>2952</v>
      </c>
      <c r="CP44" s="231"/>
      <c r="CQ44" s="139" t="s">
        <v>2953</v>
      </c>
      <c r="CR44" s="139" t="s">
        <v>2954</v>
      </c>
      <c r="CS44" s="101"/>
      <c r="CT44" s="213" t="s">
        <v>2955</v>
      </c>
      <c r="CU44" s="213" t="s">
        <v>2371</v>
      </c>
      <c r="CV44" s="213" t="s">
        <v>2007</v>
      </c>
      <c r="CW44" s="140" t="s">
        <v>393</v>
      </c>
      <c r="CX44" s="213" t="s">
        <v>2956</v>
      </c>
      <c r="CY44" s="213" t="s">
        <v>1177</v>
      </c>
      <c r="CZ44" s="140" t="s">
        <v>2957</v>
      </c>
      <c r="DA44" s="213" t="s">
        <v>2958</v>
      </c>
      <c r="DB44" s="213" t="s">
        <v>2959</v>
      </c>
      <c r="DC44" s="213" t="s">
        <v>2106</v>
      </c>
      <c r="DD44" s="213" t="s">
        <v>2960</v>
      </c>
      <c r="DE44" s="213" t="s">
        <v>2961</v>
      </c>
      <c r="DF44" s="213"/>
      <c r="DG44" s="214" t="s">
        <v>1112</v>
      </c>
      <c r="DH44" s="150"/>
      <c r="DI44" s="150"/>
      <c r="DJ44" s="214"/>
      <c r="DK44" s="146" t="s">
        <v>2718</v>
      </c>
      <c r="DL44" s="214" t="s">
        <v>2962</v>
      </c>
      <c r="DM44" s="214" t="s">
        <v>2963</v>
      </c>
      <c r="DN44" s="214" t="s">
        <v>2964</v>
      </c>
      <c r="DO44" s="214" t="s">
        <v>2965</v>
      </c>
      <c r="DP44" s="214" t="s">
        <v>1288</v>
      </c>
      <c r="DQ44" s="146" t="s">
        <v>2966</v>
      </c>
      <c r="DR44" s="214" t="s">
        <v>2967</v>
      </c>
      <c r="DS44" s="214" t="s">
        <v>2858</v>
      </c>
      <c r="DT44" s="214" t="s">
        <v>2968</v>
      </c>
      <c r="DU44" s="214" t="s">
        <v>2969</v>
      </c>
      <c r="DV44" s="214" t="s">
        <v>2970</v>
      </c>
      <c r="DW44" s="214" t="s">
        <v>1407</v>
      </c>
      <c r="DX44" s="146" t="s">
        <v>2971</v>
      </c>
      <c r="DY44" s="214" t="s">
        <v>2010</v>
      </c>
      <c r="DZ44" s="214" t="s">
        <v>1529</v>
      </c>
      <c r="EA44" s="214" t="s">
        <v>1045</v>
      </c>
      <c r="EB44" s="273" t="s">
        <v>2972</v>
      </c>
    </row>
    <row r="45" ht="15.75" customHeight="1">
      <c r="A45" s="380" t="s">
        <v>2973</v>
      </c>
      <c r="B45" s="83" t="s">
        <v>2974</v>
      </c>
      <c r="C45" s="84" t="s">
        <v>1437</v>
      </c>
      <c r="D45" s="85" t="s">
        <v>1437</v>
      </c>
      <c r="E45" s="86" t="s">
        <v>1437</v>
      </c>
      <c r="F45" s="87" t="s">
        <v>1097</v>
      </c>
      <c r="G45" s="83" t="s">
        <v>222</v>
      </c>
      <c r="H45" s="93" t="s">
        <v>2975</v>
      </c>
      <c r="I45" s="93" t="s">
        <v>1684</v>
      </c>
      <c r="J45" s="93" t="s">
        <v>2976</v>
      </c>
      <c r="K45" s="89" t="s">
        <v>2488</v>
      </c>
      <c r="L45" s="89" t="s">
        <v>1354</v>
      </c>
      <c r="M45" s="93" t="s">
        <v>2977</v>
      </c>
      <c r="N45" s="89" t="s">
        <v>2978</v>
      </c>
      <c r="O45" s="93" t="s">
        <v>2979</v>
      </c>
      <c r="P45" s="93" t="s">
        <v>2980</v>
      </c>
      <c r="Q45" s="180" t="s">
        <v>2981</v>
      </c>
      <c r="R45" s="89" t="s">
        <v>2982</v>
      </c>
      <c r="S45" s="93" t="s">
        <v>2983</v>
      </c>
      <c r="T45" s="93" t="s">
        <v>2984</v>
      </c>
      <c r="U45" s="89" t="s">
        <v>2841</v>
      </c>
      <c r="V45" s="180" t="s">
        <v>2985</v>
      </c>
      <c r="W45" s="97"/>
      <c r="X45" s="93" t="s">
        <v>2986</v>
      </c>
      <c r="Y45" s="93" t="s">
        <v>2987</v>
      </c>
      <c r="Z45" s="93" t="s">
        <v>2114</v>
      </c>
      <c r="AA45" s="93" t="s">
        <v>2372</v>
      </c>
      <c r="AB45" s="93" t="s">
        <v>2988</v>
      </c>
      <c r="AC45" s="93" t="s">
        <v>2989</v>
      </c>
      <c r="AD45" s="93" t="s">
        <v>2990</v>
      </c>
      <c r="AE45" s="93" t="s">
        <v>2991</v>
      </c>
      <c r="AF45" s="93" t="s">
        <v>2992</v>
      </c>
      <c r="AG45" s="93" t="s">
        <v>2993</v>
      </c>
      <c r="AH45" s="93" t="s">
        <v>2994</v>
      </c>
      <c r="AI45" s="93" t="s">
        <v>2956</v>
      </c>
      <c r="AJ45" s="93" t="s">
        <v>2995</v>
      </c>
      <c r="AK45" s="92"/>
      <c r="AL45" s="93" t="s">
        <v>2996</v>
      </c>
      <c r="AM45" s="93" t="s">
        <v>1347</v>
      </c>
      <c r="AN45" s="93" t="s">
        <v>2997</v>
      </c>
      <c r="AO45" s="93" t="s">
        <v>2998</v>
      </c>
      <c r="AP45" s="93" t="s">
        <v>2999</v>
      </c>
      <c r="AQ45" s="93" t="s">
        <v>3000</v>
      </c>
      <c r="AR45" s="93" t="s">
        <v>3001</v>
      </c>
      <c r="AS45" s="93"/>
      <c r="AT45" s="93" t="s">
        <v>3002</v>
      </c>
      <c r="AU45" s="89" t="s">
        <v>3003</v>
      </c>
      <c r="AV45" s="93" t="s">
        <v>317</v>
      </c>
      <c r="AW45" s="93"/>
      <c r="AX45" s="93" t="s">
        <v>1171</v>
      </c>
      <c r="AY45" s="93" t="s">
        <v>3004</v>
      </c>
      <c r="AZ45" s="153"/>
      <c r="BA45" s="93" t="s">
        <v>187</v>
      </c>
      <c r="BB45" s="89" t="s">
        <v>2425</v>
      </c>
      <c r="BC45" s="89" t="s">
        <v>2341</v>
      </c>
      <c r="BD45" s="93" t="s">
        <v>3005</v>
      </c>
      <c r="BE45" s="93" t="s">
        <v>3006</v>
      </c>
      <c r="BF45" s="93" t="s">
        <v>1249</v>
      </c>
      <c r="BG45" s="93" t="s">
        <v>3007</v>
      </c>
      <c r="BH45" s="89" t="s">
        <v>2074</v>
      </c>
      <c r="BI45" s="93" t="s">
        <v>2416</v>
      </c>
      <c r="BJ45" s="93" t="s">
        <v>3008</v>
      </c>
      <c r="BK45" s="93" t="s">
        <v>3009</v>
      </c>
      <c r="BL45" s="93"/>
      <c r="BM45" s="89" t="s">
        <v>3010</v>
      </c>
      <c r="BN45" s="93" t="s">
        <v>3011</v>
      </c>
      <c r="BO45" s="93" t="s">
        <v>3012</v>
      </c>
      <c r="BP45" s="153"/>
      <c r="BQ45" s="89" t="s">
        <v>3013</v>
      </c>
      <c r="BR45" s="93" t="s">
        <v>3014</v>
      </c>
      <c r="BS45" s="93" t="s">
        <v>3015</v>
      </c>
      <c r="BT45" s="93" t="s">
        <v>3016</v>
      </c>
      <c r="BU45" s="93" t="s">
        <v>2583</v>
      </c>
      <c r="BV45" s="93" t="s">
        <v>635</v>
      </c>
      <c r="BW45" s="93" t="s">
        <v>557</v>
      </c>
      <c r="BX45" s="93" t="s">
        <v>3017</v>
      </c>
      <c r="BY45" s="93" t="s">
        <v>3018</v>
      </c>
      <c r="BZ45" s="93" t="s">
        <v>3019</v>
      </c>
      <c r="CA45" s="93" t="s">
        <v>2023</v>
      </c>
      <c r="CB45" s="93" t="s">
        <v>1360</v>
      </c>
      <c r="CC45" s="93" t="s">
        <v>3020</v>
      </c>
      <c r="CD45" s="93" t="s">
        <v>3021</v>
      </c>
      <c r="CE45" s="93"/>
      <c r="CF45" s="93" t="s">
        <v>3022</v>
      </c>
      <c r="CG45" s="180" t="s">
        <v>137</v>
      </c>
      <c r="CH45" s="93" t="s">
        <v>976</v>
      </c>
      <c r="CI45" s="93" t="s">
        <v>2937</v>
      </c>
      <c r="CJ45" s="93" t="s">
        <v>3023</v>
      </c>
      <c r="CK45" s="93" t="s">
        <v>3024</v>
      </c>
      <c r="CL45" s="93" t="s">
        <v>2911</v>
      </c>
      <c r="CM45" s="93" t="s">
        <v>2069</v>
      </c>
      <c r="CN45" s="93" t="s">
        <v>3025</v>
      </c>
      <c r="CO45" s="89" t="s">
        <v>1003</v>
      </c>
      <c r="CP45" s="93"/>
      <c r="CQ45" s="93" t="s">
        <v>3026</v>
      </c>
      <c r="CR45" s="93" t="s">
        <v>3027</v>
      </c>
      <c r="CS45" s="101"/>
      <c r="CT45" s="93" t="s">
        <v>3028</v>
      </c>
      <c r="CU45" s="93" t="s">
        <v>2029</v>
      </c>
      <c r="CV45" s="89" t="s">
        <v>1280</v>
      </c>
      <c r="CW45" s="93" t="s">
        <v>3029</v>
      </c>
      <c r="CX45" s="180" t="s">
        <v>3030</v>
      </c>
      <c r="CY45" s="93" t="s">
        <v>3031</v>
      </c>
      <c r="CZ45" s="237" t="s">
        <v>3032</v>
      </c>
      <c r="DA45" s="89" t="s">
        <v>2852</v>
      </c>
      <c r="DB45" s="93" t="s">
        <v>3033</v>
      </c>
      <c r="DC45" s="93" t="s">
        <v>3034</v>
      </c>
      <c r="DD45" s="93" t="s">
        <v>1189</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2627</v>
      </c>
      <c r="DT45" s="93" t="s">
        <v>3046</v>
      </c>
      <c r="DU45" s="93" t="s">
        <v>3047</v>
      </c>
      <c r="DV45" s="93" t="s">
        <v>3048</v>
      </c>
      <c r="DW45" s="93" t="s">
        <v>2471</v>
      </c>
      <c r="DX45" s="93" t="s">
        <v>3049</v>
      </c>
      <c r="DY45" s="93" t="s">
        <v>532</v>
      </c>
      <c r="DZ45" s="93" t="s">
        <v>3050</v>
      </c>
      <c r="EA45" s="93" t="s">
        <v>472</v>
      </c>
      <c r="EB45" s="238" t="s">
        <v>3051</v>
      </c>
    </row>
    <row r="46" ht="15.75" customHeight="1">
      <c r="A46" s="381" t="s">
        <v>3052</v>
      </c>
      <c r="B46" s="104" t="s">
        <v>3053</v>
      </c>
      <c r="C46" s="105" t="s">
        <v>1437</v>
      </c>
      <c r="D46" s="106" t="s">
        <v>740</v>
      </c>
      <c r="E46" s="107" t="s">
        <v>1437</v>
      </c>
      <c r="F46" s="108" t="s">
        <v>221</v>
      </c>
      <c r="G46" s="104" t="s">
        <v>2125</v>
      </c>
      <c r="H46" s="112" t="s">
        <v>2334</v>
      </c>
      <c r="I46" s="112" t="s">
        <v>1314</v>
      </c>
      <c r="J46" s="112" t="s">
        <v>3054</v>
      </c>
      <c r="K46" s="112" t="s">
        <v>3055</v>
      </c>
      <c r="L46" s="112" t="s">
        <v>663</v>
      </c>
      <c r="M46" s="221"/>
      <c r="N46" s="112" t="s">
        <v>3056</v>
      </c>
      <c r="O46" s="109" t="s">
        <v>3057</v>
      </c>
      <c r="P46" s="112" t="s">
        <v>107</v>
      </c>
      <c r="Q46" s="221"/>
      <c r="R46" s="221"/>
      <c r="S46" s="221"/>
      <c r="T46" s="221"/>
      <c r="U46" s="221"/>
      <c r="V46" s="221"/>
      <c r="W46" s="92"/>
      <c r="X46" s="113" t="s">
        <v>2143</v>
      </c>
      <c r="Y46" s="204" t="s">
        <v>1363</v>
      </c>
      <c r="Z46" s="204" t="s">
        <v>177</v>
      </c>
      <c r="AA46" s="204" t="s">
        <v>2696</v>
      </c>
      <c r="AB46" s="203" t="s">
        <v>3058</v>
      </c>
      <c r="AC46" s="204" t="s">
        <v>3059</v>
      </c>
      <c r="AD46" s="223"/>
      <c r="AE46" s="204" t="s">
        <v>3060</v>
      </c>
      <c r="AF46" s="204" t="s">
        <v>463</v>
      </c>
      <c r="AG46" s="223"/>
      <c r="AH46" s="223"/>
      <c r="AI46" s="204" t="s">
        <v>3061</v>
      </c>
      <c r="AJ46" s="223"/>
      <c r="AK46" s="92"/>
      <c r="AL46" s="189" t="s">
        <v>611</v>
      </c>
      <c r="AM46" s="189" t="s">
        <v>2111</v>
      </c>
      <c r="AN46" s="224"/>
      <c r="AO46" s="224"/>
      <c r="AP46" s="224"/>
      <c r="AQ46" s="224"/>
      <c r="AR46" s="224"/>
      <c r="AS46" s="224"/>
      <c r="AT46" s="189" t="s">
        <v>2818</v>
      </c>
      <c r="AU46" s="189" t="s">
        <v>2753</v>
      </c>
      <c r="AV46" s="224"/>
      <c r="AW46" s="224"/>
      <c r="AX46" s="189" t="s">
        <v>935</v>
      </c>
      <c r="AY46" s="224"/>
      <c r="AZ46" s="92"/>
      <c r="BA46" s="194" t="s">
        <v>2439</v>
      </c>
      <c r="BB46" s="194" t="s">
        <v>1326</v>
      </c>
      <c r="BC46" s="194" t="s">
        <v>2753</v>
      </c>
      <c r="BD46" s="194" t="s">
        <v>3062</v>
      </c>
      <c r="BE46" s="194" t="s">
        <v>3063</v>
      </c>
      <c r="BF46" s="124" t="s">
        <v>2463</v>
      </c>
      <c r="BG46" s="193"/>
      <c r="BH46" s="194" t="s">
        <v>3064</v>
      </c>
      <c r="BI46" s="194"/>
      <c r="BJ46" s="194" t="s">
        <v>587</v>
      </c>
      <c r="BK46" s="194" t="s">
        <v>1859</v>
      </c>
      <c r="BL46" s="193"/>
      <c r="BM46" s="194" t="s">
        <v>447</v>
      </c>
      <c r="BN46" s="194" t="s">
        <v>3065</v>
      </c>
      <c r="BO46" s="193"/>
      <c r="BP46" s="92"/>
      <c r="BQ46" s="164" t="s">
        <v>3066</v>
      </c>
      <c r="BR46" s="164" t="s">
        <v>3067</v>
      </c>
      <c r="BS46" s="164" t="s">
        <v>2347</v>
      </c>
      <c r="BT46" s="131" t="s">
        <v>3068</v>
      </c>
      <c r="BU46" s="164" t="s">
        <v>3069</v>
      </c>
      <c r="BV46" s="164" t="s">
        <v>2353</v>
      </c>
      <c r="BW46" s="227"/>
      <c r="BX46" s="227"/>
      <c r="BY46" s="164" t="s">
        <v>3070</v>
      </c>
      <c r="BZ46" s="227"/>
      <c r="CA46" s="227"/>
      <c r="CB46" s="227"/>
      <c r="CC46" s="227"/>
      <c r="CD46" s="227"/>
      <c r="CE46" s="229"/>
      <c r="CF46" s="139" t="s">
        <v>1774</v>
      </c>
      <c r="CG46" s="139" t="s">
        <v>3071</v>
      </c>
      <c r="CH46" s="139" t="s">
        <v>2163</v>
      </c>
      <c r="CI46" s="139" t="s">
        <v>3072</v>
      </c>
      <c r="CJ46" s="231"/>
      <c r="CK46" s="139" t="s">
        <v>2452</v>
      </c>
      <c r="CL46" s="139" t="s">
        <v>3073</v>
      </c>
      <c r="CM46" s="139" t="s">
        <v>2781</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2848</v>
      </c>
      <c r="L47" s="217" t="s">
        <v>103</v>
      </c>
      <c r="M47" s="98"/>
      <c r="N47" s="249" t="s">
        <v>3089</v>
      </c>
      <c r="O47" s="217" t="s">
        <v>3090</v>
      </c>
      <c r="P47" s="93" t="s">
        <v>2732</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2533</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2704</v>
      </c>
      <c r="BK47" s="91" t="str">
        <f>HYPERLINK("https://www.twitch.tv/kaffelon/clip/WittyHonestRaccoonSmoocherZ?filter=clips&amp;range=all&amp;sort=time","12.53")</f>
        <v>12.53</v>
      </c>
      <c r="BL47" s="98"/>
      <c r="BM47" s="98"/>
      <c r="BN47" s="98"/>
      <c r="BO47" s="98"/>
      <c r="BP47" s="92"/>
      <c r="BQ47" s="93"/>
      <c r="BR47" s="238" t="s">
        <v>3096</v>
      </c>
      <c r="BS47" s="93" t="s">
        <v>2351</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2405</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2514</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2402</v>
      </c>
      <c r="Z48" s="204" t="s">
        <v>2322</v>
      </c>
      <c r="AA48" s="204" t="s">
        <v>3116</v>
      </c>
      <c r="AB48" s="204" t="s">
        <v>637</v>
      </c>
      <c r="AC48" s="204" t="s">
        <v>3117</v>
      </c>
      <c r="AD48" s="204"/>
      <c r="AE48" s="204" t="s">
        <v>2327</v>
      </c>
      <c r="AF48" s="204" t="s">
        <v>3118</v>
      </c>
      <c r="AG48" s="223"/>
      <c r="AH48" s="223"/>
      <c r="AI48" s="223"/>
      <c r="AJ48" s="223"/>
      <c r="AK48" s="92"/>
      <c r="AL48" s="224"/>
      <c r="AM48" s="189" t="s">
        <v>3119</v>
      </c>
      <c r="AN48" s="224"/>
      <c r="AO48" s="224"/>
      <c r="AP48" s="224"/>
      <c r="AQ48" s="224"/>
      <c r="AR48" s="224"/>
      <c r="AS48" s="224"/>
      <c r="AT48" s="189" t="s">
        <v>2337</v>
      </c>
      <c r="AU48" s="189" t="s">
        <v>3120</v>
      </c>
      <c r="AV48" s="224"/>
      <c r="AW48" s="224"/>
      <c r="AX48" s="224"/>
      <c r="AY48" s="224"/>
      <c r="AZ48" s="92"/>
      <c r="BA48" s="194" t="s">
        <v>3121</v>
      </c>
      <c r="BB48" s="194" t="s">
        <v>2752</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2560</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2536</v>
      </c>
      <c r="CV48" s="140" t="s">
        <v>3135</v>
      </c>
      <c r="CW48" s="213" t="s">
        <v>3136</v>
      </c>
      <c r="CX48" s="213" t="s">
        <v>3137</v>
      </c>
      <c r="CY48" s="213" t="s">
        <v>3138</v>
      </c>
      <c r="CZ48" s="140" t="s">
        <v>3139</v>
      </c>
      <c r="DA48" s="213" t="s">
        <v>2852</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2487</v>
      </c>
      <c r="K49" s="91" t="s">
        <v>548</v>
      </c>
      <c r="L49" s="89" t="s">
        <v>353</v>
      </c>
      <c r="M49" s="93" t="s">
        <v>3147</v>
      </c>
      <c r="N49" s="93" t="s">
        <v>3148</v>
      </c>
      <c r="O49" s="93" t="s">
        <v>3005</v>
      </c>
      <c r="P49" s="93" t="s">
        <v>2868</v>
      </c>
      <c r="Q49" s="93" t="s">
        <v>3149</v>
      </c>
      <c r="R49" s="98"/>
      <c r="S49" s="98"/>
      <c r="T49" s="98"/>
      <c r="U49" s="98"/>
      <c r="V49" s="93" t="s">
        <v>3150</v>
      </c>
      <c r="W49" s="92"/>
      <c r="X49" s="89" t="s">
        <v>2300</v>
      </c>
      <c r="Y49" s="89" t="s">
        <v>3151</v>
      </c>
      <c r="Z49" s="89" t="s">
        <v>1843</v>
      </c>
      <c r="AA49" s="93" t="s">
        <v>2696</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2760</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2555</v>
      </c>
      <c r="K50" s="112" t="s">
        <v>745</v>
      </c>
      <c r="L50" s="112" t="s">
        <v>675</v>
      </c>
      <c r="M50" s="112" t="s">
        <v>3177</v>
      </c>
      <c r="N50" s="112" t="s">
        <v>3178</v>
      </c>
      <c r="O50" s="112" t="s">
        <v>3179</v>
      </c>
      <c r="P50" s="112" t="s">
        <v>750</v>
      </c>
      <c r="Q50" s="112" t="s">
        <v>3180</v>
      </c>
      <c r="R50" s="221"/>
      <c r="S50" s="112" t="s">
        <v>2982</v>
      </c>
      <c r="T50" s="221"/>
      <c r="U50" s="112" t="s">
        <v>224</v>
      </c>
      <c r="V50" s="221"/>
      <c r="W50" s="92"/>
      <c r="X50" s="204" t="s">
        <v>1231</v>
      </c>
      <c r="Y50" s="204" t="s">
        <v>3181</v>
      </c>
      <c r="Z50" s="310" t="s">
        <v>347</v>
      </c>
      <c r="AA50" s="204" t="s">
        <v>2372</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2220</v>
      </c>
      <c r="BG50" s="193"/>
      <c r="BH50" s="194" t="s">
        <v>3195</v>
      </c>
      <c r="BI50" s="193"/>
      <c r="BJ50" s="194" t="s">
        <v>3196</v>
      </c>
      <c r="BK50" s="194" t="s">
        <v>2673</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2606</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2310</v>
      </c>
      <c r="L51" s="89" t="s">
        <v>962</v>
      </c>
      <c r="M51" s="89" t="s">
        <v>3228</v>
      </c>
      <c r="N51" s="180" t="s">
        <v>3229</v>
      </c>
      <c r="O51" s="89" t="s">
        <v>993</v>
      </c>
      <c r="P51" s="89" t="s">
        <v>2437</v>
      </c>
      <c r="Q51" s="93"/>
      <c r="R51" s="89" t="s">
        <v>3230</v>
      </c>
      <c r="S51" s="89" t="s">
        <v>3231</v>
      </c>
      <c r="T51" s="93" t="s">
        <v>1540</v>
      </c>
      <c r="U51" s="180" t="s">
        <v>3232</v>
      </c>
      <c r="V51" s="93" t="s">
        <v>3233</v>
      </c>
      <c r="W51" s="92"/>
      <c r="X51" s="93" t="s">
        <v>2772</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2513</v>
      </c>
      <c r="BS51" s="89" t="s">
        <v>2317</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2886</v>
      </c>
      <c r="CL51" s="89" t="s">
        <v>205</v>
      </c>
      <c r="CM51" s="89" t="s">
        <v>3270</v>
      </c>
      <c r="CN51" s="98"/>
      <c r="CO51" s="98"/>
      <c r="CP51" s="98"/>
      <c r="CQ51" s="93" t="s">
        <v>3271</v>
      </c>
      <c r="CR51" s="93" t="s">
        <v>247</v>
      </c>
      <c r="CS51" s="101"/>
      <c r="CT51" s="93" t="s">
        <v>3267</v>
      </c>
      <c r="CU51" s="93" t="s">
        <v>2848</v>
      </c>
      <c r="CV51" s="89" t="s">
        <v>205</v>
      </c>
      <c r="CW51" s="93" t="s">
        <v>3272</v>
      </c>
      <c r="CX51" s="89" t="s">
        <v>3273</v>
      </c>
      <c r="CY51" s="89" t="s">
        <v>2539</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2992</v>
      </c>
      <c r="DP51" s="89" t="s">
        <v>3283</v>
      </c>
      <c r="DQ51" s="89" t="s">
        <v>3284</v>
      </c>
      <c r="DR51" s="89" t="s">
        <v>2848</v>
      </c>
      <c r="DS51" s="89" t="s">
        <v>2438</v>
      </c>
      <c r="DT51" s="89" t="s">
        <v>3285</v>
      </c>
      <c r="DU51" s="89" t="s">
        <v>3286</v>
      </c>
      <c r="DV51" s="89" t="s">
        <v>1864</v>
      </c>
      <c r="DW51" s="89" t="s">
        <v>2471</v>
      </c>
      <c r="DX51" s="89" t="s">
        <v>3287</v>
      </c>
      <c r="DY51" s="89" t="s">
        <v>1160</v>
      </c>
      <c r="DZ51" s="89" t="s">
        <v>2412</v>
      </c>
      <c r="EA51" s="89" t="s">
        <v>3288</v>
      </c>
      <c r="EB51" s="91" t="s">
        <v>3289</v>
      </c>
    </row>
    <row r="52" ht="15.75" customHeight="1">
      <c r="A52" s="384" t="s">
        <v>3290</v>
      </c>
      <c r="B52" s="104" t="s">
        <v>3291</v>
      </c>
      <c r="C52" s="105" t="s">
        <v>1437</v>
      </c>
      <c r="D52" s="106" t="s">
        <v>1437</v>
      </c>
      <c r="E52" s="107" t="s">
        <v>1437</v>
      </c>
      <c r="F52" s="108" t="s">
        <v>3292</v>
      </c>
      <c r="G52" s="104" t="s">
        <v>3293</v>
      </c>
      <c r="H52" s="109" t="s">
        <v>2833</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2477</v>
      </c>
      <c r="Q52" s="112" t="s">
        <v>3296</v>
      </c>
      <c r="R52" s="221"/>
      <c r="S52" s="112" t="s">
        <v>2317</v>
      </c>
      <c r="T52" s="112" t="s">
        <v>2237</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2882</v>
      </c>
      <c r="AQ52" s="119" t="s">
        <v>3306</v>
      </c>
      <c r="AR52" s="224"/>
      <c r="AS52" s="189" t="s">
        <v>3307</v>
      </c>
      <c r="AT52" s="189" t="s">
        <v>2818</v>
      </c>
      <c r="AU52" s="119" t="s">
        <v>1121</v>
      </c>
      <c r="AV52" s="224"/>
      <c r="AW52" s="224"/>
      <c r="AX52" s="122" t="s">
        <v>2768</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2982</v>
      </c>
      <c r="BT52" s="264" t="s">
        <v>1089</v>
      </c>
      <c r="BU52" s="164" t="s">
        <v>3312</v>
      </c>
      <c r="BV52" s="131" t="s">
        <v>2384</v>
      </c>
      <c r="BW52" s="227"/>
      <c r="BX52" s="227"/>
      <c r="BY52" s="164" t="s">
        <v>3313</v>
      </c>
      <c r="BZ52" s="164" t="s">
        <v>3314</v>
      </c>
      <c r="CA52" s="227"/>
      <c r="CB52" s="227"/>
      <c r="CC52" s="131" t="s">
        <v>1168</v>
      </c>
      <c r="CD52" s="164" t="s">
        <v>3315</v>
      </c>
      <c r="CE52" s="164"/>
      <c r="CF52" s="379" t="s">
        <v>2949</v>
      </c>
      <c r="CG52" s="386" t="str">
        <f>hyperlink("https://twitter.com/Reborn_Frog/status/1364932529577357313","28.55")</f>
        <v>28.55</v>
      </c>
      <c r="CH52" s="139" t="s">
        <v>3316</v>
      </c>
      <c r="CI52" s="139" t="s">
        <v>3317</v>
      </c>
      <c r="CJ52" s="231"/>
      <c r="CK52" s="139" t="s">
        <v>2362</v>
      </c>
      <c r="CL52" s="139" t="s">
        <v>2430</v>
      </c>
      <c r="CM52" s="139" t="s">
        <v>2714</v>
      </c>
      <c r="CN52" s="231"/>
      <c r="CO52" s="231"/>
      <c r="CP52" s="231"/>
      <c r="CQ52" s="139" t="s">
        <v>2774</v>
      </c>
      <c r="CR52" s="231"/>
      <c r="CS52" s="101"/>
      <c r="CT52" s="140" t="s">
        <v>2101</v>
      </c>
      <c r="CU52" s="213" t="s">
        <v>2536</v>
      </c>
      <c r="CV52" s="140" t="s">
        <v>2430</v>
      </c>
      <c r="CW52" s="140" t="s">
        <v>3318</v>
      </c>
      <c r="CX52" s="232"/>
      <c r="CY52" s="232"/>
      <c r="CZ52" s="140" t="s">
        <v>3319</v>
      </c>
      <c r="DA52" s="213" t="s">
        <v>3320</v>
      </c>
      <c r="DB52" s="232"/>
      <c r="DC52" s="232"/>
      <c r="DD52" s="232"/>
      <c r="DE52" s="336" t="s">
        <v>2913</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tr">
        <f>HYPERLINK("https://clips.twitch.tv/AbrasiveGiftedShrewKeyboardCat-_iGXSirEjGTOdATr", "13.83")</f>
        <v>13.83</v>
      </c>
      <c r="L53" s="89" t="s">
        <v>3326</v>
      </c>
      <c r="M53" s="98"/>
      <c r="N53" s="98"/>
      <c r="O53" s="100" t="s">
        <v>3327</v>
      </c>
      <c r="P53" s="93" t="s">
        <v>2732</v>
      </c>
      <c r="Q53" s="98"/>
      <c r="R53" s="98"/>
      <c r="S53" s="98"/>
      <c r="T53" s="98"/>
      <c r="U53" s="98"/>
      <c r="V53" s="98"/>
      <c r="W53" s="92"/>
      <c r="X53" s="89" t="s">
        <v>3328</v>
      </c>
      <c r="Y53" s="93" t="s">
        <v>904</v>
      </c>
      <c r="Z53" s="237" t="s">
        <v>3329</v>
      </c>
      <c r="AA53" s="93" t="s">
        <v>3330</v>
      </c>
      <c r="AB53" s="90" t="s">
        <v>3331</v>
      </c>
      <c r="AC53" s="217" t="s">
        <v>3046</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2994</v>
      </c>
      <c r="BC53" s="93" t="s">
        <v>2450</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2966</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2310</v>
      </c>
      <c r="L54" s="109" t="s">
        <v>410</v>
      </c>
      <c r="M54" s="109" t="s">
        <v>3349</v>
      </c>
      <c r="N54" s="109" t="s">
        <v>3350</v>
      </c>
      <c r="O54" s="109" t="s">
        <v>3049</v>
      </c>
      <c r="P54" s="109" t="s">
        <v>2868</v>
      </c>
      <c r="Q54" s="221"/>
      <c r="R54" s="109" t="s">
        <v>3351</v>
      </c>
      <c r="S54" s="221"/>
      <c r="T54" s="221"/>
      <c r="U54" s="221"/>
      <c r="V54" s="109" t="s">
        <v>3352</v>
      </c>
      <c r="W54" s="92"/>
      <c r="X54" s="113" t="s">
        <v>2925</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2454</v>
      </c>
      <c r="BI54" s="194" t="s">
        <v>3238</v>
      </c>
      <c r="BJ54" s="194"/>
      <c r="BK54" s="125" t="s">
        <v>3363</v>
      </c>
      <c r="BL54" s="193"/>
      <c r="BM54" s="193"/>
      <c r="BN54" s="193"/>
      <c r="BO54" s="193"/>
      <c r="BP54" s="92"/>
      <c r="BQ54" s="164"/>
      <c r="BR54" s="131" t="s">
        <v>961</v>
      </c>
      <c r="BS54" s="131" t="s">
        <v>2845</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2777</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2477</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2503</v>
      </c>
      <c r="AG55" s="98"/>
      <c r="AH55" s="98"/>
      <c r="AI55" s="98"/>
      <c r="AJ55" s="98"/>
      <c r="AK55" s="92"/>
      <c r="AL55" s="93" t="s">
        <v>3395</v>
      </c>
      <c r="AM55" s="89" t="s">
        <v>3396</v>
      </c>
      <c r="AN55" s="98"/>
      <c r="AO55" s="98"/>
      <c r="AP55" s="98"/>
      <c r="AQ55" s="98"/>
      <c r="AR55" s="98"/>
      <c r="AS55" s="98"/>
      <c r="AT55" s="93" t="s">
        <v>2332</v>
      </c>
      <c r="AU55" s="89" t="s">
        <v>1640</v>
      </c>
      <c r="AV55" s="98"/>
      <c r="AW55" s="98"/>
      <c r="AX55" s="98"/>
      <c r="AY55" s="98"/>
      <c r="AZ55" s="92"/>
      <c r="BA55" s="89" t="s">
        <v>3397</v>
      </c>
      <c r="BB55" s="89" t="s">
        <v>3398</v>
      </c>
      <c r="BC55" s="89" t="s">
        <v>2412</v>
      </c>
      <c r="BD55" s="237" t="s">
        <v>2768</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2921</v>
      </c>
      <c r="CN55" s="98"/>
      <c r="CO55" s="98"/>
      <c r="CP55" s="98"/>
      <c r="CQ55" s="98"/>
      <c r="CR55" s="98"/>
      <c r="CS55" s="101"/>
      <c r="CT55" s="93" t="s">
        <v>3411</v>
      </c>
      <c r="CU55" s="93" t="s">
        <v>2948</v>
      </c>
      <c r="CV55" s="93" t="s">
        <v>779</v>
      </c>
      <c r="CW55" s="93" t="s">
        <v>976</v>
      </c>
      <c r="CX55" s="89" t="s">
        <v>3412</v>
      </c>
      <c r="CY55" s="89" t="s">
        <v>2539</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3054</v>
      </c>
      <c r="K56" s="255" t="s">
        <v>2488</v>
      </c>
      <c r="L56" s="112" t="s">
        <v>393</v>
      </c>
      <c r="M56" s="291" t="s">
        <v>3422</v>
      </c>
      <c r="N56" s="112" t="s">
        <v>3423</v>
      </c>
      <c r="O56" s="112" t="s">
        <v>3424</v>
      </c>
      <c r="P56" s="112" t="s">
        <v>2291</v>
      </c>
      <c r="Q56" s="221"/>
      <c r="R56" s="221"/>
      <c r="S56" s="221"/>
      <c r="T56" s="221"/>
      <c r="U56" s="221"/>
      <c r="V56" s="221"/>
      <c r="W56" s="92"/>
      <c r="X56" s="204" t="s">
        <v>2496</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2341</v>
      </c>
      <c r="BD56" s="194" t="s">
        <v>3432</v>
      </c>
      <c r="BE56" s="393" t="s">
        <v>3433</v>
      </c>
      <c r="BF56" s="193"/>
      <c r="BG56" s="193"/>
      <c r="BH56" s="194" t="s">
        <v>1726</v>
      </c>
      <c r="BI56" s="320" t="s">
        <v>149</v>
      </c>
      <c r="BJ56" s="320"/>
      <c r="BK56" s="194" t="s">
        <v>2298</v>
      </c>
      <c r="BL56" s="193"/>
      <c r="BM56" s="193"/>
      <c r="BN56" s="193"/>
      <c r="BO56" s="193"/>
      <c r="BP56" s="92"/>
      <c r="BQ56" s="321"/>
      <c r="BR56" s="164" t="s">
        <v>3434</v>
      </c>
      <c r="BS56" s="164" t="s">
        <v>3390</v>
      </c>
      <c r="BT56" s="164" t="s">
        <v>3435</v>
      </c>
      <c r="BU56" s="164" t="s">
        <v>2735</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2890</v>
      </c>
      <c r="CH56" s="139" t="s">
        <v>3438</v>
      </c>
      <c r="CI56" s="139" t="s">
        <v>3439</v>
      </c>
      <c r="CJ56" s="139" t="s">
        <v>1859</v>
      </c>
      <c r="CK56" s="139" t="s">
        <v>2532</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2642</v>
      </c>
      <c r="I57" s="93" t="s">
        <v>3449</v>
      </c>
      <c r="J57" s="93" t="s">
        <v>3450</v>
      </c>
      <c r="K57" s="89" t="s">
        <v>3451</v>
      </c>
      <c r="L57" s="93" t="s">
        <v>3452</v>
      </c>
      <c r="M57" s="93" t="s">
        <v>3453</v>
      </c>
      <c r="N57" s="93" t="s">
        <v>2730</v>
      </c>
      <c r="O57" s="89" t="s">
        <v>2492</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2913</v>
      </c>
      <c r="AE57" s="93" t="s">
        <v>3012</v>
      </c>
      <c r="AF57" s="238" t="s">
        <v>2442</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2827</v>
      </c>
      <c r="BL57" s="98"/>
      <c r="BM57" s="93" t="s">
        <v>2934</v>
      </c>
      <c r="BN57" s="93" t="s">
        <v>2192</v>
      </c>
      <c r="BO57" s="93" t="s">
        <v>3472</v>
      </c>
      <c r="BP57" s="92"/>
      <c r="BQ57" s="93" t="s">
        <v>3473</v>
      </c>
      <c r="BR57" s="93" t="s">
        <v>1646</v>
      </c>
      <c r="BS57" s="93" t="s">
        <v>3474</v>
      </c>
      <c r="BT57" s="93" t="s">
        <v>2938</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2462</v>
      </c>
      <c r="DX57" s="89" t="s">
        <v>1065</v>
      </c>
      <c r="DY57" s="98"/>
      <c r="DZ57" s="93" t="s">
        <v>2207</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2778</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2437</v>
      </c>
      <c r="Q59" s="93" t="s">
        <v>3527</v>
      </c>
      <c r="R59" s="98"/>
      <c r="S59" s="89" t="s">
        <v>3528</v>
      </c>
      <c r="T59" s="98"/>
      <c r="U59" s="89" t="s">
        <v>3529</v>
      </c>
      <c r="V59" s="93" t="s">
        <v>3530</v>
      </c>
      <c r="W59" s="92"/>
      <c r="X59" s="93" t="s">
        <v>3531</v>
      </c>
      <c r="Y59" s="89" t="s">
        <v>3532</v>
      </c>
      <c r="Z59" s="89" t="s">
        <v>2626</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2871</v>
      </c>
      <c r="AU59" s="89" t="s">
        <v>2412</v>
      </c>
      <c r="AV59" s="98"/>
      <c r="AW59" s="98"/>
      <c r="AX59" s="89" t="s">
        <v>3543</v>
      </c>
      <c r="AY59" s="93" t="s">
        <v>3544</v>
      </c>
      <c r="AZ59" s="153"/>
      <c r="BA59" s="89" t="s">
        <v>2640</v>
      </c>
      <c r="BB59" s="89" t="s">
        <v>1748</v>
      </c>
      <c r="BC59" s="89" t="s">
        <v>1207</v>
      </c>
      <c r="BD59" s="180" t="s">
        <v>2979</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2351</v>
      </c>
      <c r="BT59" s="89" t="s">
        <v>638</v>
      </c>
      <c r="BU59" s="89" t="s">
        <v>2594</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2613</v>
      </c>
      <c r="CK59" s="180" t="s">
        <v>3560</v>
      </c>
      <c r="CL59" s="89" t="s">
        <v>3561</v>
      </c>
      <c r="CM59" s="89" t="s">
        <v>2781</v>
      </c>
      <c r="CN59" s="98"/>
      <c r="CO59" s="98"/>
      <c r="CP59" s="93"/>
      <c r="CQ59" s="89" t="s">
        <v>846</v>
      </c>
      <c r="CR59" s="98"/>
      <c r="CS59" s="101"/>
      <c r="CT59" s="89" t="s">
        <v>3562</v>
      </c>
      <c r="CU59" s="89" t="s">
        <v>3441</v>
      </c>
      <c r="CV59" s="89" t="s">
        <v>3563</v>
      </c>
      <c r="CW59" s="89" t="s">
        <v>3564</v>
      </c>
      <c r="CX59" s="89" t="s">
        <v>3565</v>
      </c>
      <c r="CY59" s="93" t="s">
        <v>3566</v>
      </c>
      <c r="CZ59" s="89" t="s">
        <v>3567</v>
      </c>
      <c r="DA59" s="89" t="s">
        <v>2871</v>
      </c>
      <c r="DB59" s="98"/>
      <c r="DC59" s="98"/>
      <c r="DD59" s="98"/>
      <c r="DE59" s="93" t="s">
        <v>3568</v>
      </c>
      <c r="DF59" s="93"/>
      <c r="DG59" s="89" t="s">
        <v>2489</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2863</v>
      </c>
      <c r="G60" s="397" t="s">
        <v>223</v>
      </c>
      <c r="H60" s="402" t="s">
        <v>2116</v>
      </c>
      <c r="I60" s="402" t="s">
        <v>3578</v>
      </c>
      <c r="J60" s="352" t="s">
        <v>1519</v>
      </c>
      <c r="K60" s="402" t="s">
        <v>2885</v>
      </c>
      <c r="L60" s="402" t="s">
        <v>2282</v>
      </c>
      <c r="M60" s="402" t="s">
        <v>3579</v>
      </c>
      <c r="N60" s="352" t="s">
        <v>3580</v>
      </c>
      <c r="O60" s="403" t="s">
        <v>3581</v>
      </c>
      <c r="P60" s="402" t="s">
        <v>2546</v>
      </c>
      <c r="Q60" s="402" t="s">
        <v>3582</v>
      </c>
      <c r="R60" s="402" t="s">
        <v>3583</v>
      </c>
      <c r="S60" s="402" t="s">
        <v>3584</v>
      </c>
      <c r="T60" s="402" t="s">
        <v>2397</v>
      </c>
      <c r="U60" s="402" t="s">
        <v>2904</v>
      </c>
      <c r="V60" s="402" t="s">
        <v>3585</v>
      </c>
      <c r="W60" s="174"/>
      <c r="X60" s="354" t="s">
        <v>170</v>
      </c>
      <c r="Y60" s="354" t="s">
        <v>3586</v>
      </c>
      <c r="Z60" s="404" t="s">
        <v>293</v>
      </c>
      <c r="AA60" s="354" t="s">
        <v>1997</v>
      </c>
      <c r="AB60" s="354" t="s">
        <v>1640</v>
      </c>
      <c r="AC60" s="354" t="s">
        <v>3587</v>
      </c>
      <c r="AD60" s="404" t="s">
        <v>3184</v>
      </c>
      <c r="AE60" s="404" t="s">
        <v>1491</v>
      </c>
      <c r="AF60" s="354" t="s">
        <v>3239</v>
      </c>
      <c r="AG60" s="404" t="s">
        <v>2839</v>
      </c>
      <c r="AH60" s="354" t="s">
        <v>3588</v>
      </c>
      <c r="AI60" s="404" t="s">
        <v>2232</v>
      </c>
      <c r="AJ60" s="404" t="s">
        <v>3589</v>
      </c>
      <c r="AK60" s="174"/>
      <c r="AL60" s="356" t="s">
        <v>504</v>
      </c>
      <c r="AM60" s="405" t="s">
        <v>1503</v>
      </c>
      <c r="AN60" s="406" t="s">
        <v>3590</v>
      </c>
      <c r="AO60" s="407" t="s">
        <v>3591</v>
      </c>
      <c r="AP60" s="407" t="s">
        <v>3592</v>
      </c>
      <c r="AQ60" s="407" t="s">
        <v>3593</v>
      </c>
      <c r="AR60" s="407" t="s">
        <v>3594</v>
      </c>
      <c r="AS60" s="407" t="s">
        <v>3595</v>
      </c>
      <c r="AT60" s="406" t="s">
        <v>2852</v>
      </c>
      <c r="AU60" s="356" t="s">
        <v>472</v>
      </c>
      <c r="AV60" s="407" t="s">
        <v>3078</v>
      </c>
      <c r="AW60" s="407" t="s">
        <v>2786</v>
      </c>
      <c r="AX60" s="407" t="s">
        <v>3596</v>
      </c>
      <c r="AY60" s="407" t="s">
        <v>3597</v>
      </c>
      <c r="AZ60" s="408"/>
      <c r="BA60" s="409" t="s">
        <v>3598</v>
      </c>
      <c r="BB60" s="358" t="s">
        <v>2177</v>
      </c>
      <c r="BC60" s="409" t="s">
        <v>1329</v>
      </c>
      <c r="BD60" s="409" t="s">
        <v>2728</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2751</v>
      </c>
      <c r="BS60" s="411" t="s">
        <v>3609</v>
      </c>
      <c r="BT60" s="413" t="s">
        <v>267</v>
      </c>
      <c r="BU60" s="414" t="s">
        <v>3102</v>
      </c>
      <c r="BV60" s="414" t="s">
        <v>501</v>
      </c>
      <c r="BW60" s="414" t="s">
        <v>3610</v>
      </c>
      <c r="BX60" s="411" t="s">
        <v>2355</v>
      </c>
      <c r="BY60" s="412" t="s">
        <v>3611</v>
      </c>
      <c r="BZ60" s="414" t="s">
        <v>2267</v>
      </c>
      <c r="CA60" s="414" t="s">
        <v>3612</v>
      </c>
      <c r="CB60" s="414" t="s">
        <v>453</v>
      </c>
      <c r="CC60" s="414" t="s">
        <v>3613</v>
      </c>
      <c r="CD60" s="411" t="s">
        <v>3614</v>
      </c>
      <c r="CE60" s="415"/>
      <c r="CF60" s="416" t="s">
        <v>2377</v>
      </c>
      <c r="CG60" s="416" t="s">
        <v>2749</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2281</v>
      </c>
      <c r="DE60" s="417" t="s">
        <v>3632</v>
      </c>
      <c r="DF60" s="417"/>
      <c r="DG60" s="419" t="s">
        <v>1856</v>
      </c>
      <c r="DH60" s="419"/>
      <c r="DI60" s="419" t="s">
        <v>3633</v>
      </c>
      <c r="DJ60" s="419"/>
      <c r="DK60" s="419" t="s">
        <v>2682</v>
      </c>
      <c r="DL60" s="419" t="s">
        <v>3634</v>
      </c>
      <c r="DM60" s="419" t="s">
        <v>528</v>
      </c>
      <c r="DN60" s="419" t="s">
        <v>3635</v>
      </c>
      <c r="DO60" s="419" t="s">
        <v>3039</v>
      </c>
      <c r="DP60" s="419" t="s">
        <v>3171</v>
      </c>
      <c r="DQ60" s="419" t="s">
        <v>3636</v>
      </c>
      <c r="DR60" s="419" t="s">
        <v>3637</v>
      </c>
      <c r="DS60" s="419" t="s">
        <v>3638</v>
      </c>
      <c r="DT60" s="420" t="s">
        <v>3639</v>
      </c>
      <c r="DU60" s="421" t="s">
        <v>827</v>
      </c>
      <c r="DV60" s="419" t="s">
        <v>3640</v>
      </c>
      <c r="DW60" s="419" t="s">
        <v>2890</v>
      </c>
      <c r="DX60" s="419" t="s">
        <v>3000</v>
      </c>
      <c r="DY60" s="419" t="s">
        <v>3054</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2690</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2417</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2310</v>
      </c>
      <c r="L62" s="109" t="s">
        <v>3036</v>
      </c>
      <c r="M62" s="112" t="s">
        <v>3669</v>
      </c>
      <c r="N62" s="112" t="s">
        <v>3670</v>
      </c>
      <c r="O62" s="112" t="s">
        <v>2095</v>
      </c>
      <c r="P62" s="109" t="s">
        <v>107</v>
      </c>
      <c r="Q62" s="221"/>
      <c r="R62" s="221"/>
      <c r="S62" s="109" t="s">
        <v>3671</v>
      </c>
      <c r="T62" s="221"/>
      <c r="U62" s="112" t="s">
        <v>3334</v>
      </c>
      <c r="V62" s="221"/>
      <c r="W62" s="92"/>
      <c r="X62" s="204" t="s">
        <v>1666</v>
      </c>
      <c r="Y62" s="204" t="s">
        <v>3672</v>
      </c>
      <c r="Z62" s="204" t="s">
        <v>2364</v>
      </c>
      <c r="AA62" s="204" t="s">
        <v>3673</v>
      </c>
      <c r="AB62" s="204" t="s">
        <v>3674</v>
      </c>
      <c r="AC62" s="204" t="s">
        <v>3675</v>
      </c>
      <c r="AD62" s="223"/>
      <c r="AE62" s="204" t="s">
        <v>3676</v>
      </c>
      <c r="AF62" s="204" t="s">
        <v>3677</v>
      </c>
      <c r="AG62" s="223"/>
      <c r="AH62" s="204"/>
      <c r="AI62" s="204" t="s">
        <v>2513</v>
      </c>
      <c r="AJ62" s="223"/>
      <c r="AK62" s="92"/>
      <c r="AL62" s="189" t="s">
        <v>1668</v>
      </c>
      <c r="AM62" s="189" t="s">
        <v>2575</v>
      </c>
      <c r="AN62" s="224"/>
      <c r="AO62" s="224"/>
      <c r="AP62" s="224"/>
      <c r="AQ62" s="224"/>
      <c r="AR62" s="224"/>
      <c r="AS62" s="224"/>
      <c r="AT62" s="262" t="s">
        <v>3305</v>
      </c>
      <c r="AU62" s="189" t="s">
        <v>605</v>
      </c>
      <c r="AV62" s="189" t="s">
        <v>384</v>
      </c>
      <c r="AW62" s="224"/>
      <c r="AX62" s="189" t="s">
        <v>2694</v>
      </c>
      <c r="AY62" s="224"/>
      <c r="AZ62" s="92"/>
      <c r="BA62" s="194" t="s">
        <v>114</v>
      </c>
      <c r="BB62" s="194" t="s">
        <v>1822</v>
      </c>
      <c r="BC62" s="194" t="s">
        <v>3678</v>
      </c>
      <c r="BD62" s="194" t="s">
        <v>3679</v>
      </c>
      <c r="BE62" s="194" t="s">
        <v>3680</v>
      </c>
      <c r="BF62" s="194" t="s">
        <v>1540</v>
      </c>
      <c r="BG62" s="193"/>
      <c r="BH62" s="194" t="s">
        <v>3681</v>
      </c>
      <c r="BI62" s="193"/>
      <c r="BJ62" s="194" t="s">
        <v>1368</v>
      </c>
      <c r="BK62" s="194" t="s">
        <v>2758</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2953</v>
      </c>
      <c r="CC62" s="164" t="s">
        <v>234</v>
      </c>
      <c r="CD62" s="227"/>
      <c r="CE62" s="229"/>
      <c r="CF62" s="139" t="s">
        <v>3688</v>
      </c>
      <c r="CG62" s="139" t="s">
        <v>3689</v>
      </c>
      <c r="CH62" s="139" t="s">
        <v>3690</v>
      </c>
      <c r="CI62" s="139" t="s">
        <v>3691</v>
      </c>
      <c r="CJ62" s="231"/>
      <c r="CK62" s="139" t="s">
        <v>3692</v>
      </c>
      <c r="CL62" s="139" t="s">
        <v>1002</v>
      </c>
      <c r="CM62" s="139" t="s">
        <v>2714</v>
      </c>
      <c r="CN62" s="231"/>
      <c r="CO62" s="231"/>
      <c r="CP62" s="139"/>
      <c r="CQ62" s="139" t="s">
        <v>2094</v>
      </c>
      <c r="CR62" s="231"/>
      <c r="CS62" s="101"/>
      <c r="CT62" s="213" t="s">
        <v>3693</v>
      </c>
      <c r="CU62" s="213" t="s">
        <v>2848</v>
      </c>
      <c r="CV62" s="213" t="s">
        <v>3694</v>
      </c>
      <c r="CW62" s="213" t="s">
        <v>3695</v>
      </c>
      <c r="CX62" s="213" t="s">
        <v>3696</v>
      </c>
      <c r="CY62" s="213" t="s">
        <v>3697</v>
      </c>
      <c r="CZ62" s="140" t="s">
        <v>3319</v>
      </c>
      <c r="DA62" s="213" t="s">
        <v>2700</v>
      </c>
      <c r="DB62" s="232"/>
      <c r="DC62" s="232"/>
      <c r="DD62" s="232"/>
      <c r="DE62" s="232"/>
      <c r="DF62" s="240"/>
      <c r="DG62" s="214" t="s">
        <v>2823</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2776</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2836</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2544</v>
      </c>
      <c r="BC63" s="93" t="s">
        <v>2075</v>
      </c>
      <c r="BD63" s="93" t="s">
        <v>3723</v>
      </c>
      <c r="BE63" s="93" t="s">
        <v>3724</v>
      </c>
      <c r="BF63" s="93" t="s">
        <v>520</v>
      </c>
      <c r="BG63" s="93" t="s">
        <v>3208</v>
      </c>
      <c r="BH63" s="93" t="s">
        <v>3195</v>
      </c>
      <c r="BI63" s="93" t="s">
        <v>3725</v>
      </c>
      <c r="BJ63" s="93" t="s">
        <v>3726</v>
      </c>
      <c r="BK63" s="93" t="s">
        <v>3023</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2227</v>
      </c>
      <c r="CX63" s="93" t="s">
        <v>3744</v>
      </c>
      <c r="CY63" s="93" t="s">
        <v>2896</v>
      </c>
      <c r="CZ63" s="93" t="s">
        <v>3745</v>
      </c>
      <c r="DA63" s="93" t="s">
        <v>3746</v>
      </c>
      <c r="DB63" s="93"/>
      <c r="DC63" s="98"/>
      <c r="DD63" s="98"/>
      <c r="DE63" s="98"/>
      <c r="DF63" s="199"/>
      <c r="DG63" s="93" t="s">
        <v>3747</v>
      </c>
      <c r="DH63" s="98"/>
      <c r="DI63" s="93" t="s">
        <v>3748</v>
      </c>
      <c r="DJ63" s="93"/>
      <c r="DK63" s="93" t="s">
        <v>3749</v>
      </c>
      <c r="DL63" s="93" t="s">
        <v>3750</v>
      </c>
      <c r="DM63" s="93" t="s">
        <v>2879</v>
      </c>
      <c r="DN63" s="93" t="s">
        <v>135</v>
      </c>
      <c r="DO63" s="93" t="s">
        <v>3751</v>
      </c>
      <c r="DP63" s="93" t="s">
        <v>2379</v>
      </c>
      <c r="DQ63" s="93" t="s">
        <v>3752</v>
      </c>
      <c r="DR63" s="93" t="s">
        <v>2322</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2728</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2253</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2732</v>
      </c>
      <c r="Q65" s="93" t="s">
        <v>3793</v>
      </c>
      <c r="R65" s="93" t="s">
        <v>205</v>
      </c>
      <c r="S65" s="217" t="s">
        <v>2845</v>
      </c>
      <c r="T65" s="98"/>
      <c r="U65" s="89" t="s">
        <v>1249</v>
      </c>
      <c r="V65" s="93" t="s">
        <v>3794</v>
      </c>
      <c r="W65" s="92"/>
      <c r="X65" s="89" t="s">
        <v>3795</v>
      </c>
      <c r="Y65" s="93" t="s">
        <v>1116</v>
      </c>
      <c r="Z65" s="93" t="s">
        <v>3796</v>
      </c>
      <c r="AA65" s="93" t="s">
        <v>3723</v>
      </c>
      <c r="AB65" s="89" t="s">
        <v>3797</v>
      </c>
      <c r="AC65" s="93" t="s">
        <v>3652</v>
      </c>
      <c r="AD65" s="93"/>
      <c r="AE65" s="93" t="s">
        <v>3798</v>
      </c>
      <c r="AF65" s="93" t="s">
        <v>2442</v>
      </c>
      <c r="AG65" s="93" t="s">
        <v>3799</v>
      </c>
      <c r="AH65" s="93"/>
      <c r="AI65" s="93" t="s">
        <v>2565</v>
      </c>
      <c r="AJ65" s="89" t="s">
        <v>3800</v>
      </c>
      <c r="AK65" s="92"/>
      <c r="AL65" s="93" t="s">
        <v>117</v>
      </c>
      <c r="AM65" s="93" t="s">
        <v>3333</v>
      </c>
      <c r="AN65" s="98"/>
      <c r="AO65" s="93" t="s">
        <v>3801</v>
      </c>
      <c r="AP65" s="93" t="s">
        <v>3802</v>
      </c>
      <c r="AQ65" s="93" t="s">
        <v>2417</v>
      </c>
      <c r="AR65" s="98"/>
      <c r="AS65" s="98"/>
      <c r="AT65" s="93" t="s">
        <v>1891</v>
      </c>
      <c r="AU65" s="93" t="s">
        <v>823</v>
      </c>
      <c r="AV65" s="93" t="s">
        <v>2170</v>
      </c>
      <c r="AW65" s="98"/>
      <c r="AX65" s="89" t="s">
        <v>3803</v>
      </c>
      <c r="AY65" s="93" t="s">
        <v>3804</v>
      </c>
      <c r="AZ65" s="153"/>
      <c r="BA65" s="89" t="s">
        <v>1773</v>
      </c>
      <c r="BB65" s="93" t="s">
        <v>172</v>
      </c>
      <c r="BC65" s="89" t="s">
        <v>1329</v>
      </c>
      <c r="BD65" s="89" t="s">
        <v>3057</v>
      </c>
      <c r="BE65" s="89" t="s">
        <v>3805</v>
      </c>
      <c r="BF65" s="93" t="s">
        <v>1955</v>
      </c>
      <c r="BG65" s="93" t="s">
        <v>1648</v>
      </c>
      <c r="BH65" s="93" t="s">
        <v>257</v>
      </c>
      <c r="BI65" s="93" t="s">
        <v>2931</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2768</v>
      </c>
      <c r="CD65" s="180" t="s">
        <v>3819</v>
      </c>
      <c r="CE65" s="93"/>
      <c r="CF65" s="89" t="s">
        <v>3820</v>
      </c>
      <c r="CG65" s="89" t="s">
        <v>3821</v>
      </c>
      <c r="CH65" s="180" t="s">
        <v>3690</v>
      </c>
      <c r="CI65" s="89" t="s">
        <v>3822</v>
      </c>
      <c r="CJ65" s="98"/>
      <c r="CK65" s="237" t="s">
        <v>3823</v>
      </c>
      <c r="CL65" s="237" t="s">
        <v>2007</v>
      </c>
      <c r="CM65" s="93" t="s">
        <v>3824</v>
      </c>
      <c r="CN65" s="98"/>
      <c r="CO65" s="93" t="s">
        <v>2521</v>
      </c>
      <c r="CP65" s="93" t="s">
        <v>2734</v>
      </c>
      <c r="CQ65" s="93" t="s">
        <v>3825</v>
      </c>
      <c r="CR65" s="93" t="s">
        <v>3826</v>
      </c>
      <c r="CS65" s="101"/>
      <c r="CT65" s="93" t="s">
        <v>3827</v>
      </c>
      <c r="CU65" s="93" t="s">
        <v>2322</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2822</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2488</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3045</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2753</v>
      </c>
      <c r="BD66" s="311" t="s">
        <v>3860</v>
      </c>
      <c r="BE66" s="194" t="s">
        <v>1666</v>
      </c>
      <c r="BF66" s="193"/>
      <c r="BG66" s="193"/>
      <c r="BH66" s="194" t="s">
        <v>1415</v>
      </c>
      <c r="BI66" s="194"/>
      <c r="BJ66" s="194"/>
      <c r="BK66" s="194" t="s">
        <v>1731</v>
      </c>
      <c r="BL66" s="193"/>
      <c r="BM66" s="194" t="s">
        <v>2994</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2520</v>
      </c>
      <c r="CL66" s="139" t="s">
        <v>1563</v>
      </c>
      <c r="CM66" s="139" t="s">
        <v>2868</v>
      </c>
      <c r="CN66" s="231"/>
      <c r="CO66" s="231"/>
      <c r="CP66" s="231"/>
      <c r="CQ66" s="231"/>
      <c r="CR66" s="231"/>
      <c r="CS66" s="101"/>
      <c r="CT66" s="213" t="s">
        <v>3871</v>
      </c>
      <c r="CU66" s="232"/>
      <c r="CV66" s="213" t="s">
        <v>2773</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2773</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2256</v>
      </c>
      <c r="BL67" s="98"/>
      <c r="BM67" s="98"/>
      <c r="BN67" s="98"/>
      <c r="BO67" s="98"/>
      <c r="BP67" s="92"/>
      <c r="BQ67" s="93" t="s">
        <v>3890</v>
      </c>
      <c r="BR67" s="93" t="s">
        <v>3891</v>
      </c>
      <c r="BS67" s="89" t="s">
        <v>3892</v>
      </c>
      <c r="BT67" s="89" t="s">
        <v>2292</v>
      </c>
      <c r="BU67" s="93" t="s">
        <v>1855</v>
      </c>
      <c r="BV67" s="91" t="s">
        <v>3893</v>
      </c>
      <c r="BW67" s="98"/>
      <c r="BX67" s="237" t="s">
        <v>3894</v>
      </c>
      <c r="BY67" s="180" t="s">
        <v>413</v>
      </c>
      <c r="BZ67" s="89" t="s">
        <v>2707</v>
      </c>
      <c r="CA67" s="98"/>
      <c r="CB67" s="98"/>
      <c r="CC67" s="93" t="s">
        <v>2655</v>
      </c>
      <c r="CD67" s="98"/>
      <c r="CE67" s="199"/>
      <c r="CF67" s="93" t="s">
        <v>1258</v>
      </c>
      <c r="CG67" s="89" t="s">
        <v>2450</v>
      </c>
      <c r="CH67" s="180" t="s">
        <v>3695</v>
      </c>
      <c r="CI67" s="93" t="s">
        <v>3895</v>
      </c>
      <c r="CJ67" s="89" t="s">
        <v>3896</v>
      </c>
      <c r="CK67" s="89" t="s">
        <v>2986</v>
      </c>
      <c r="CL67" s="89" t="s">
        <v>176</v>
      </c>
      <c r="CM67" s="93" t="s">
        <v>2909</v>
      </c>
      <c r="CN67" s="98"/>
      <c r="CO67" s="98"/>
      <c r="CP67" s="98"/>
      <c r="CQ67" s="98"/>
      <c r="CR67" s="98"/>
      <c r="CS67" s="101"/>
      <c r="CT67" s="93" t="s">
        <v>1150</v>
      </c>
      <c r="CU67" s="89" t="s">
        <v>1290</v>
      </c>
      <c r="CV67" s="93" t="s">
        <v>2203</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2342</v>
      </c>
      <c r="P68" s="112" t="s">
        <v>2868</v>
      </c>
      <c r="Q68" s="201" t="s">
        <v>232</v>
      </c>
      <c r="R68" s="221"/>
      <c r="S68" s="221"/>
      <c r="T68" s="112" t="s">
        <v>3904</v>
      </c>
      <c r="U68" s="112" t="s">
        <v>2993</v>
      </c>
      <c r="V68" s="109" t="s">
        <v>3905</v>
      </c>
      <c r="W68" s="92"/>
      <c r="X68" s="223"/>
      <c r="Y68" s="204" t="s">
        <v>2736</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2922</v>
      </c>
      <c r="AW68" s="224"/>
      <c r="AX68" s="224"/>
      <c r="AY68" s="224"/>
      <c r="AZ68" s="92"/>
      <c r="BA68" s="193"/>
      <c r="BB68" s="193"/>
      <c r="BC68" s="194"/>
      <c r="BD68" s="125" t="s">
        <v>3044</v>
      </c>
      <c r="BE68" s="193"/>
      <c r="BF68" s="125" t="s">
        <v>1748</v>
      </c>
      <c r="BG68" s="193"/>
      <c r="BH68" s="125" t="s">
        <v>2302</v>
      </c>
      <c r="BI68" s="193"/>
      <c r="BJ68" s="193"/>
      <c r="BK68" s="194" t="s">
        <v>2517</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3046</v>
      </c>
      <c r="CG68" s="138" t="s">
        <v>3467</v>
      </c>
      <c r="CH68" s="267" t="s">
        <v>2097</v>
      </c>
      <c r="CI68" s="139" t="s">
        <v>2535</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2939</v>
      </c>
      <c r="DU68" s="150"/>
      <c r="DV68" s="150"/>
      <c r="DW68" s="214" t="s">
        <v>2448</v>
      </c>
      <c r="DX68" s="196" t="s">
        <v>2966</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2868</v>
      </c>
      <c r="Q69" s="98"/>
      <c r="R69" s="98"/>
      <c r="S69" s="93" t="s">
        <v>1428</v>
      </c>
      <c r="T69" s="98"/>
      <c r="U69" s="93" t="s">
        <v>3933</v>
      </c>
      <c r="V69" s="98"/>
      <c r="W69" s="92"/>
      <c r="X69" s="93" t="s">
        <v>3934</v>
      </c>
      <c r="Y69" s="93" t="s">
        <v>3532</v>
      </c>
      <c r="Z69" s="93" t="s">
        <v>710</v>
      </c>
      <c r="AA69" s="93" t="s">
        <v>3116</v>
      </c>
      <c r="AB69" s="93" t="s">
        <v>3138</v>
      </c>
      <c r="AC69" s="93" t="s">
        <v>3935</v>
      </c>
      <c r="AD69" s="98"/>
      <c r="AE69" s="93" t="s">
        <v>2914</v>
      </c>
      <c r="AF69" s="93" t="s">
        <v>2566</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2338</v>
      </c>
      <c r="BI69" s="93" t="s">
        <v>3941</v>
      </c>
      <c r="BJ69" s="98"/>
      <c r="BK69" s="93" t="s">
        <v>2256</v>
      </c>
      <c r="BL69" s="98"/>
      <c r="BM69" s="98"/>
      <c r="BN69" s="93" t="s">
        <v>3942</v>
      </c>
      <c r="BO69" s="98"/>
      <c r="BP69" s="92"/>
      <c r="BQ69" s="93" t="s">
        <v>3943</v>
      </c>
      <c r="BR69" s="285" t="s">
        <v>3475</v>
      </c>
      <c r="BS69" s="285" t="s">
        <v>3944</v>
      </c>
      <c r="BT69" s="285" t="s">
        <v>2631</v>
      </c>
      <c r="BU69" s="288" t="s">
        <v>3945</v>
      </c>
      <c r="BV69" s="285" t="s">
        <v>3047</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2773</v>
      </c>
      <c r="CM69" s="285" t="s">
        <v>2241</v>
      </c>
      <c r="CN69" s="98"/>
      <c r="CO69" s="98"/>
      <c r="CP69" s="98"/>
      <c r="CQ69" s="98"/>
      <c r="CR69" s="98"/>
      <c r="CS69" s="101"/>
      <c r="CT69" s="285" t="s">
        <v>3952</v>
      </c>
      <c r="CU69" s="288" t="s">
        <v>2848</v>
      </c>
      <c r="CV69" s="285" t="s">
        <v>3953</v>
      </c>
      <c r="CW69" s="285" t="s">
        <v>2742</v>
      </c>
      <c r="CX69" s="285" t="s">
        <v>3954</v>
      </c>
      <c r="CY69" s="285" t="s">
        <v>3953</v>
      </c>
      <c r="CZ69" s="288" t="s">
        <v>3955</v>
      </c>
      <c r="DA69" s="285" t="s">
        <v>3956</v>
      </c>
      <c r="DB69" s="98"/>
      <c r="DC69" s="98"/>
      <c r="DD69" s="98"/>
      <c r="DE69" s="98"/>
      <c r="DF69" s="199"/>
      <c r="DG69" s="285"/>
      <c r="DH69" s="285"/>
      <c r="DI69" s="285"/>
      <c r="DJ69" s="285"/>
      <c r="DK69" s="285"/>
      <c r="DL69" s="93" t="s">
        <v>2825</v>
      </c>
      <c r="DM69" s="285"/>
      <c r="DN69" s="285"/>
      <c r="DO69" s="93" t="s">
        <v>3957</v>
      </c>
      <c r="DP69" s="93" t="s">
        <v>3958</v>
      </c>
      <c r="DQ69" s="93" t="s">
        <v>3959</v>
      </c>
      <c r="DR69" s="93" t="s">
        <v>3239</v>
      </c>
      <c r="DS69" s="93" t="s">
        <v>2727</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2868</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2595</v>
      </c>
      <c r="BE70" s="194" t="s">
        <v>3972</v>
      </c>
      <c r="BF70" s="193"/>
      <c r="BG70" s="193"/>
      <c r="BH70" s="194" t="s">
        <v>1379</v>
      </c>
      <c r="BI70" s="194" t="s">
        <v>3973</v>
      </c>
      <c r="BJ70" s="194"/>
      <c r="BK70" s="193"/>
      <c r="BL70" s="193"/>
      <c r="BM70" s="193"/>
      <c r="BN70" s="193"/>
      <c r="BO70" s="193"/>
      <c r="BP70" s="92"/>
      <c r="BQ70" s="164" t="s">
        <v>3974</v>
      </c>
      <c r="BR70" s="195" t="s">
        <v>3975</v>
      </c>
      <c r="BS70" s="164" t="s">
        <v>2521</v>
      </c>
      <c r="BT70" s="131" t="s">
        <v>3019</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3014</v>
      </c>
      <c r="Y71" s="89" t="s">
        <v>3532</v>
      </c>
      <c r="Z71" s="89" t="s">
        <v>2781</v>
      </c>
      <c r="AA71" s="89" t="s">
        <v>3991</v>
      </c>
      <c r="AB71" s="89" t="s">
        <v>2363</v>
      </c>
      <c r="AC71" s="89" t="s">
        <v>3992</v>
      </c>
      <c r="AD71" s="98"/>
      <c r="AE71" s="89" t="s">
        <v>3993</v>
      </c>
      <c r="AF71" s="89" t="s">
        <v>3994</v>
      </c>
      <c r="AG71" s="89" t="s">
        <v>3995</v>
      </c>
      <c r="AH71" s="98"/>
      <c r="AI71" s="98"/>
      <c r="AJ71" s="98"/>
      <c r="AK71" s="92"/>
      <c r="AL71" s="93" t="s">
        <v>2752</v>
      </c>
      <c r="AM71" s="237" t="s">
        <v>1940</v>
      </c>
      <c r="AN71" s="98"/>
      <c r="AO71" s="98"/>
      <c r="AP71" s="98"/>
      <c r="AQ71" s="98"/>
      <c r="AR71" s="98"/>
      <c r="AS71" s="98"/>
      <c r="AT71" s="89" t="s">
        <v>2571</v>
      </c>
      <c r="AU71" s="89" t="s">
        <v>2603</v>
      </c>
      <c r="AV71" s="98"/>
      <c r="AW71" s="98"/>
      <c r="AX71" s="98"/>
      <c r="AY71" s="98"/>
      <c r="AZ71" s="92"/>
      <c r="BA71" s="89" t="s">
        <v>2640</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2674</v>
      </c>
      <c r="BS71" s="89" t="s">
        <v>3944</v>
      </c>
      <c r="BT71" s="93" t="s">
        <v>4004</v>
      </c>
      <c r="BU71" s="89" t="s">
        <v>3340</v>
      </c>
      <c r="BV71" s="89" t="s">
        <v>4005</v>
      </c>
      <c r="BW71" s="89" t="s">
        <v>4006</v>
      </c>
      <c r="BX71" s="89" t="s">
        <v>4007</v>
      </c>
      <c r="BY71" s="98"/>
      <c r="BZ71" s="89" t="s">
        <v>215</v>
      </c>
      <c r="CA71" s="98"/>
      <c r="CB71" s="98"/>
      <c r="CC71" s="89" t="s">
        <v>2579</v>
      </c>
      <c r="CD71" s="98"/>
      <c r="CE71" s="199"/>
      <c r="CF71" s="89" t="s">
        <v>3855</v>
      </c>
      <c r="CG71" s="89" t="s">
        <v>4008</v>
      </c>
      <c r="CH71" s="89" t="s">
        <v>4009</v>
      </c>
      <c r="CI71" s="89" t="s">
        <v>4010</v>
      </c>
      <c r="CJ71" s="89" t="s">
        <v>2758</v>
      </c>
      <c r="CK71" s="89" t="s">
        <v>4011</v>
      </c>
      <c r="CL71" s="89" t="s">
        <v>2500</v>
      </c>
      <c r="CM71" s="89" t="s">
        <v>4012</v>
      </c>
      <c r="CN71" s="98"/>
      <c r="CO71" s="98"/>
      <c r="CP71" s="98"/>
      <c r="CQ71" s="98"/>
      <c r="CR71" s="98"/>
      <c r="CS71" s="101"/>
      <c r="CT71" s="89" t="s">
        <v>3562</v>
      </c>
      <c r="CU71" s="93" t="s">
        <v>2776</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2763</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2796</v>
      </c>
      <c r="H72" s="112" t="s">
        <v>1378</v>
      </c>
      <c r="I72" s="112" t="s">
        <v>4026</v>
      </c>
      <c r="J72" s="112" t="s">
        <v>4027</v>
      </c>
      <c r="K72" s="112" t="s">
        <v>4028</v>
      </c>
      <c r="L72" s="112" t="s">
        <v>4029</v>
      </c>
      <c r="M72" s="112" t="s">
        <v>4030</v>
      </c>
      <c r="N72" s="112" t="s">
        <v>4031</v>
      </c>
      <c r="O72" s="112" t="s">
        <v>477</v>
      </c>
      <c r="P72" s="112" t="s">
        <v>2980</v>
      </c>
      <c r="Q72" s="221"/>
      <c r="R72" s="112" t="s">
        <v>813</v>
      </c>
      <c r="S72" s="112" t="s">
        <v>552</v>
      </c>
      <c r="T72" s="221"/>
      <c r="U72" s="221"/>
      <c r="V72" s="112" t="s">
        <v>4032</v>
      </c>
      <c r="W72" s="92"/>
      <c r="X72" s="204" t="s">
        <v>4033</v>
      </c>
      <c r="Y72" s="204" t="s">
        <v>4034</v>
      </c>
      <c r="Z72" s="204" t="s">
        <v>2675</v>
      </c>
      <c r="AA72" s="204" t="s">
        <v>1136</v>
      </c>
      <c r="AB72" s="204" t="s">
        <v>824</v>
      </c>
      <c r="AC72" s="204" t="s">
        <v>4035</v>
      </c>
      <c r="AD72" s="204" t="s">
        <v>4036</v>
      </c>
      <c r="AE72" s="204" t="s">
        <v>4037</v>
      </c>
      <c r="AF72" s="204" t="s">
        <v>3994</v>
      </c>
      <c r="AG72" s="204" t="s">
        <v>4038</v>
      </c>
      <c r="AH72" s="204"/>
      <c r="AI72" s="204" t="s">
        <v>2329</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2926</v>
      </c>
      <c r="BD72" s="194" t="s">
        <v>262</v>
      </c>
      <c r="BE72" s="194" t="s">
        <v>3699</v>
      </c>
      <c r="BF72" s="194" t="s">
        <v>1249</v>
      </c>
      <c r="BG72" s="194" t="s">
        <v>2646</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2955</v>
      </c>
      <c r="CU72" s="213" t="s">
        <v>4067</v>
      </c>
      <c r="CV72" s="213" t="s">
        <v>4068</v>
      </c>
      <c r="CW72" s="213" t="s">
        <v>1562</v>
      </c>
      <c r="CX72" s="213" t="s">
        <v>4069</v>
      </c>
      <c r="CY72" s="213" t="s">
        <v>4070</v>
      </c>
      <c r="CZ72" s="213" t="s">
        <v>4071</v>
      </c>
      <c r="DA72" s="213" t="s">
        <v>4072</v>
      </c>
      <c r="DB72" s="213" t="s">
        <v>908</v>
      </c>
      <c r="DC72" s="213" t="s">
        <v>2812</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2560</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2732</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2404</v>
      </c>
      <c r="BC73" s="93" t="s">
        <v>920</v>
      </c>
      <c r="BD73" s="217" t="s">
        <v>4045</v>
      </c>
      <c r="BE73" s="93" t="s">
        <v>4106</v>
      </c>
      <c r="BF73" s="93" t="s">
        <v>4107</v>
      </c>
      <c r="BG73" s="93"/>
      <c r="BH73" s="93" t="s">
        <v>2272</v>
      </c>
      <c r="BI73" s="93" t="s">
        <v>4108</v>
      </c>
      <c r="BJ73" s="93"/>
      <c r="BK73" s="93" t="s">
        <v>2256</v>
      </c>
      <c r="BL73" s="93" t="s">
        <v>1546</v>
      </c>
      <c r="BM73" s="93" t="s">
        <v>2858</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2733</v>
      </c>
      <c r="CD73" s="98"/>
      <c r="CE73" s="199"/>
      <c r="CF73" s="91" t="str">
        <f>HYPERLINK("https://www.youtube.com/watch?v=3HfPcnPS_pk","56.84")</f>
        <v>56.84</v>
      </c>
      <c r="CG73" s="93" t="s">
        <v>242</v>
      </c>
      <c r="CH73" s="93" t="s">
        <v>4118</v>
      </c>
      <c r="CI73" s="93" t="s">
        <v>4119</v>
      </c>
      <c r="CJ73" s="98"/>
      <c r="CK73" s="93" t="s">
        <v>4120</v>
      </c>
      <c r="CL73" s="93" t="s">
        <v>2297</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2791</v>
      </c>
      <c r="DM73" s="93" t="s">
        <v>202</v>
      </c>
      <c r="DN73" s="93" t="s">
        <v>1937</v>
      </c>
      <c r="DO73" s="93" t="s">
        <v>3041</v>
      </c>
      <c r="DP73" s="93" t="s">
        <v>1704</v>
      </c>
      <c r="DQ73" s="93"/>
      <c r="DR73" s="93" t="s">
        <v>548</v>
      </c>
      <c r="DS73" s="93" t="s">
        <v>4128</v>
      </c>
      <c r="DT73" s="93" t="s">
        <v>4129</v>
      </c>
      <c r="DU73" s="93" t="s">
        <v>3435</v>
      </c>
      <c r="DV73" s="93" t="s">
        <v>4130</v>
      </c>
      <c r="DW73" s="93" t="s">
        <v>3335</v>
      </c>
      <c r="DX73" s="93" t="s">
        <v>614</v>
      </c>
      <c r="DY73" s="93" t="s">
        <v>4131</v>
      </c>
      <c r="DZ73" s="93" t="s">
        <v>1084</v>
      </c>
      <c r="EA73" s="93" t="s">
        <v>3031</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2696</v>
      </c>
      <c r="M74" s="112" t="s">
        <v>4139</v>
      </c>
      <c r="N74" s="112" t="s">
        <v>3791</v>
      </c>
      <c r="O74" s="112" t="s">
        <v>234</v>
      </c>
      <c r="P74" s="109" t="s">
        <v>2732</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2773</v>
      </c>
      <c r="AV74" s="224"/>
      <c r="AW74" s="224"/>
      <c r="AX74" s="224"/>
      <c r="AY74" s="224"/>
      <c r="AZ74" s="92"/>
      <c r="BA74" s="194" t="s">
        <v>4147</v>
      </c>
      <c r="BB74" s="194" t="s">
        <v>1974</v>
      </c>
      <c r="BC74" s="194" t="s">
        <v>2890</v>
      </c>
      <c r="BD74" s="194" t="s">
        <v>2347</v>
      </c>
      <c r="BE74" s="194" t="s">
        <v>3940</v>
      </c>
      <c r="BF74" s="193"/>
      <c r="BG74" s="193"/>
      <c r="BH74" s="194" t="s">
        <v>4148</v>
      </c>
      <c r="BI74" s="193"/>
      <c r="BJ74" s="194" t="s">
        <v>4149</v>
      </c>
      <c r="BK74" s="194" t="s">
        <v>4150</v>
      </c>
      <c r="BL74" s="193"/>
      <c r="BM74" s="193"/>
      <c r="BN74" s="193"/>
      <c r="BO74" s="193"/>
      <c r="BP74" s="92"/>
      <c r="BQ74" s="227"/>
      <c r="BR74" s="164" t="s">
        <v>2352</v>
      </c>
      <c r="BS74" s="164" t="s">
        <v>3230</v>
      </c>
      <c r="BT74" s="164" t="s">
        <v>4151</v>
      </c>
      <c r="BU74" s="164" t="s">
        <v>2886</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1437</v>
      </c>
      <c r="D75" s="85" t="s">
        <v>1437</v>
      </c>
      <c r="E75" s="86" t="s">
        <v>1437</v>
      </c>
      <c r="F75" s="87" t="s">
        <v>1983</v>
      </c>
      <c r="G75" s="83" t="s">
        <v>330</v>
      </c>
      <c r="H75" s="89" t="s">
        <v>4165</v>
      </c>
      <c r="I75" s="89" t="s">
        <v>4166</v>
      </c>
      <c r="J75" s="237" t="s">
        <v>933</v>
      </c>
      <c r="K75" s="89" t="s">
        <v>4167</v>
      </c>
      <c r="L75" s="89" t="s">
        <v>301</v>
      </c>
      <c r="M75" s="89" t="s">
        <v>4168</v>
      </c>
      <c r="N75" s="89" t="s">
        <v>4169</v>
      </c>
      <c r="O75" s="89" t="s">
        <v>4170</v>
      </c>
      <c r="P75" s="89" t="s">
        <v>239</v>
      </c>
      <c r="Q75" s="89" t="s">
        <v>2193</v>
      </c>
      <c r="R75" s="93" t="s">
        <v>1730</v>
      </c>
      <c r="S75" s="93" t="s">
        <v>3772</v>
      </c>
      <c r="T75" s="93" t="s">
        <v>608</v>
      </c>
      <c r="U75" s="93" t="s">
        <v>4171</v>
      </c>
      <c r="V75" s="93" t="s">
        <v>4172</v>
      </c>
      <c r="W75" s="92"/>
      <c r="X75" s="89" t="s">
        <v>1489</v>
      </c>
      <c r="Y75" s="89" t="s">
        <v>128</v>
      </c>
      <c r="Z75" s="89" t="s">
        <v>402</v>
      </c>
      <c r="AA75" s="93" t="s">
        <v>4118</v>
      </c>
      <c r="AB75" s="93" t="s">
        <v>2749</v>
      </c>
      <c r="AC75" s="89" t="s">
        <v>2543</v>
      </c>
      <c r="AD75" s="89" t="s">
        <v>4173</v>
      </c>
      <c r="AE75" s="89" t="s">
        <v>4174</v>
      </c>
      <c r="AF75" s="89" t="s">
        <v>2477</v>
      </c>
      <c r="AG75" s="93" t="s">
        <v>4175</v>
      </c>
      <c r="AH75" s="93" t="s">
        <v>4176</v>
      </c>
      <c r="AI75" s="93" t="s">
        <v>3536</v>
      </c>
      <c r="AJ75" s="93" t="s">
        <v>4177</v>
      </c>
      <c r="AK75" s="92"/>
      <c r="AL75" s="93" t="s">
        <v>900</v>
      </c>
      <c r="AM75" s="93" t="s">
        <v>4178</v>
      </c>
      <c r="AN75" s="93" t="s">
        <v>4179</v>
      </c>
      <c r="AO75" s="93" t="s">
        <v>4180</v>
      </c>
      <c r="AP75" s="93" t="s">
        <v>4181</v>
      </c>
      <c r="AQ75" s="93"/>
      <c r="AR75" s="93" t="s">
        <v>3541</v>
      </c>
      <c r="AS75" s="93" t="s">
        <v>2936</v>
      </c>
      <c r="AT75" s="89" t="s">
        <v>2541</v>
      </c>
      <c r="AU75" s="89" t="s">
        <v>179</v>
      </c>
      <c r="AV75" s="89" t="s">
        <v>824</v>
      </c>
      <c r="AW75" s="93" t="s">
        <v>4140</v>
      </c>
      <c r="AX75" s="93" t="s">
        <v>1905</v>
      </c>
      <c r="AY75" s="93" t="s">
        <v>4182</v>
      </c>
      <c r="AZ75" s="153"/>
      <c r="BA75" s="89" t="s">
        <v>286</v>
      </c>
      <c r="BB75" s="89" t="s">
        <v>507</v>
      </c>
      <c r="BC75" s="89" t="s">
        <v>4183</v>
      </c>
      <c r="BD75" s="89" t="s">
        <v>3487</v>
      </c>
      <c r="BE75" s="93" t="s">
        <v>4184</v>
      </c>
      <c r="BF75" s="93" t="s">
        <v>4185</v>
      </c>
      <c r="BG75" s="93" t="s">
        <v>4186</v>
      </c>
      <c r="BH75" s="89" t="s">
        <v>137</v>
      </c>
      <c r="BI75" s="93" t="s">
        <v>2158</v>
      </c>
      <c r="BJ75" s="93"/>
      <c r="BK75" s="89" t="s">
        <v>4187</v>
      </c>
      <c r="BL75" s="93" t="s">
        <v>4188</v>
      </c>
      <c r="BM75" s="93" t="s">
        <v>3638</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3328</v>
      </c>
      <c r="CI75" s="93" t="s">
        <v>4201</v>
      </c>
      <c r="CJ75" s="89" t="s">
        <v>3742</v>
      </c>
      <c r="CK75" s="89" t="s">
        <v>4202</v>
      </c>
      <c r="CL75" s="89" t="s">
        <v>4203</v>
      </c>
      <c r="CM75" s="89" t="s">
        <v>1673</v>
      </c>
      <c r="CN75" s="93" t="s">
        <v>4204</v>
      </c>
      <c r="CO75" s="93" t="s">
        <v>960</v>
      </c>
      <c r="CP75" s="93" t="s">
        <v>2220</v>
      </c>
      <c r="CQ75" s="93" t="s">
        <v>4205</v>
      </c>
      <c r="CR75" s="93" t="s">
        <v>1057</v>
      </c>
      <c r="CS75" s="101"/>
      <c r="CT75" s="237" t="s">
        <v>4206</v>
      </c>
      <c r="CU75" s="89" t="s">
        <v>1744</v>
      </c>
      <c r="CV75" s="93" t="s">
        <v>2262</v>
      </c>
      <c r="CW75" s="93" t="s">
        <v>4207</v>
      </c>
      <c r="CX75" s="93" t="s">
        <v>743</v>
      </c>
      <c r="CY75" s="93" t="s">
        <v>3636</v>
      </c>
      <c r="CZ75" s="89" t="s">
        <v>4208</v>
      </c>
      <c r="DA75" s="93" t="s">
        <v>468</v>
      </c>
      <c r="DB75" s="93" t="s">
        <v>4209</v>
      </c>
      <c r="DC75" s="93" t="s">
        <v>3340</v>
      </c>
      <c r="DD75" s="93" t="s">
        <v>4210</v>
      </c>
      <c r="DE75" s="93" t="s">
        <v>4211</v>
      </c>
      <c r="DF75" s="93"/>
      <c r="DG75" s="93" t="s">
        <v>4212</v>
      </c>
      <c r="DH75" s="93" t="s">
        <v>4213</v>
      </c>
      <c r="DI75" s="93" t="s">
        <v>4214</v>
      </c>
      <c r="DJ75" s="100" t="s">
        <v>1487</v>
      </c>
      <c r="DK75" s="89" t="s">
        <v>3620</v>
      </c>
      <c r="DL75" s="93" t="s">
        <v>4215</v>
      </c>
      <c r="DM75" s="93" t="s">
        <v>4216</v>
      </c>
      <c r="DN75" s="93" t="s">
        <v>2720</v>
      </c>
      <c r="DO75" s="93" t="s">
        <v>3751</v>
      </c>
      <c r="DP75" s="89" t="s">
        <v>4217</v>
      </c>
      <c r="DQ75" s="89" t="s">
        <v>2934</v>
      </c>
      <c r="DR75" s="89" t="s">
        <v>3269</v>
      </c>
      <c r="DS75" s="93" t="s">
        <v>2132</v>
      </c>
      <c r="DT75" s="93" t="s">
        <v>4218</v>
      </c>
      <c r="DU75" s="89" t="s">
        <v>2549</v>
      </c>
      <c r="DV75" s="93" t="s">
        <v>2351</v>
      </c>
      <c r="DW75" s="93" t="s">
        <v>1640</v>
      </c>
      <c r="DX75" s="93" t="s">
        <v>2249</v>
      </c>
      <c r="DY75" s="93" t="s">
        <v>341</v>
      </c>
      <c r="DZ75" s="93" t="s">
        <v>4219</v>
      </c>
      <c r="EA75" s="93" t="s">
        <v>4220</v>
      </c>
      <c r="EB75" s="91" t="s">
        <v>4221</v>
      </c>
    </row>
    <row r="76" ht="15.75" customHeight="1">
      <c r="A76" s="187" t="s">
        <v>4222</v>
      </c>
      <c r="B76" s="104" t="s">
        <v>4223</v>
      </c>
      <c r="C76" s="105" t="s">
        <v>1437</v>
      </c>
      <c r="D76" s="106" t="s">
        <v>1437</v>
      </c>
      <c r="E76" s="107" t="s">
        <v>1437</v>
      </c>
      <c r="F76" s="108" t="s">
        <v>740</v>
      </c>
      <c r="G76" s="104" t="s">
        <v>4224</v>
      </c>
      <c r="H76" s="112"/>
      <c r="I76" s="112" t="s">
        <v>4225</v>
      </c>
      <c r="J76" s="112" t="s">
        <v>2487</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2364</v>
      </c>
      <c r="AA76" s="204" t="s">
        <v>4229</v>
      </c>
      <c r="AB76" s="204" t="s">
        <v>2988</v>
      </c>
      <c r="AC76" s="204" t="s">
        <v>4230</v>
      </c>
      <c r="AD76" s="223"/>
      <c r="AE76" s="223"/>
      <c r="AF76" s="204" t="s">
        <v>3881</v>
      </c>
      <c r="AG76" s="223"/>
      <c r="AH76" s="223"/>
      <c r="AI76" s="223"/>
      <c r="AJ76" s="223"/>
      <c r="AK76" s="92"/>
      <c r="AL76" s="224"/>
      <c r="AM76" s="224"/>
      <c r="AN76" s="224"/>
      <c r="AO76" s="224"/>
      <c r="AP76" s="224"/>
      <c r="AQ76" s="224"/>
      <c r="AR76" s="224"/>
      <c r="AS76" s="224"/>
      <c r="AT76" s="189" t="s">
        <v>2892</v>
      </c>
      <c r="AU76" s="189" t="s">
        <v>1145</v>
      </c>
      <c r="AV76" s="224"/>
      <c r="AW76" s="224"/>
      <c r="AX76" s="224"/>
      <c r="AY76" s="224"/>
      <c r="AZ76" s="92"/>
      <c r="BA76" s="193"/>
      <c r="BB76" s="194" t="s">
        <v>4231</v>
      </c>
      <c r="BC76" s="194" t="s">
        <v>1471</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4234</v>
      </c>
      <c r="CJ76" s="231"/>
      <c r="CK76" s="139" t="s">
        <v>3531</v>
      </c>
      <c r="CL76" s="139" t="s">
        <v>4235</v>
      </c>
      <c r="CM76" s="139" t="s">
        <v>4236</v>
      </c>
      <c r="CN76" s="231"/>
      <c r="CO76" s="231"/>
      <c r="CP76" s="231"/>
      <c r="CQ76" s="231"/>
      <c r="CR76" s="231"/>
      <c r="CS76" s="101"/>
      <c r="CT76" s="213" t="s">
        <v>2888</v>
      </c>
      <c r="CU76" s="232"/>
      <c r="CV76" s="213" t="s">
        <v>1640</v>
      </c>
      <c r="CW76" s="140" t="s">
        <v>2620</v>
      </c>
      <c r="CX76" s="213" t="s">
        <v>4237</v>
      </c>
      <c r="CY76" s="213" t="s">
        <v>4238</v>
      </c>
      <c r="CZ76" s="213" t="s">
        <v>4239</v>
      </c>
      <c r="DA76" s="213" t="s">
        <v>2541</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4240</v>
      </c>
      <c r="B77" s="83" t="s">
        <v>4241</v>
      </c>
      <c r="C77" s="84" t="s">
        <v>1437</v>
      </c>
      <c r="D77" s="85" t="s">
        <v>1437</v>
      </c>
      <c r="E77" s="86" t="s">
        <v>1437</v>
      </c>
      <c r="F77" s="87" t="s">
        <v>834</v>
      </c>
      <c r="G77" s="83" t="s">
        <v>1946</v>
      </c>
      <c r="H77" s="98"/>
      <c r="I77" s="93" t="s">
        <v>3877</v>
      </c>
      <c r="J77" s="93" t="s">
        <v>4242</v>
      </c>
      <c r="K77" s="93" t="s">
        <v>4243</v>
      </c>
      <c r="L77" s="93" t="s">
        <v>3028</v>
      </c>
      <c r="M77" s="93" t="s">
        <v>4244</v>
      </c>
      <c r="N77" s="93" t="s">
        <v>4245</v>
      </c>
      <c r="O77" s="93" t="s">
        <v>3650</v>
      </c>
      <c r="P77" s="93" t="s">
        <v>4246</v>
      </c>
      <c r="Q77" s="98"/>
      <c r="R77" s="98"/>
      <c r="S77" s="98"/>
      <c r="T77" s="98"/>
      <c r="U77" s="98"/>
      <c r="V77" s="98"/>
      <c r="W77" s="92"/>
      <c r="X77" s="93" t="s">
        <v>961</v>
      </c>
      <c r="Y77" s="93" t="s">
        <v>4247</v>
      </c>
      <c r="Z77" s="93" t="s">
        <v>4248</v>
      </c>
      <c r="AA77" s="93" t="s">
        <v>3952</v>
      </c>
      <c r="AB77" s="93" t="s">
        <v>2922</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238" t="s">
        <v>2188</v>
      </c>
      <c r="BB77" s="93" t="s">
        <v>4250</v>
      </c>
      <c r="BC77" s="93" t="s">
        <v>4251</v>
      </c>
      <c r="BD77" s="93" t="s">
        <v>2142</v>
      </c>
      <c r="BE77" s="93" t="s">
        <v>3855</v>
      </c>
      <c r="BF77" s="98"/>
      <c r="BG77" s="98"/>
      <c r="BH77" s="93" t="s">
        <v>2550</v>
      </c>
      <c r="BI77" s="93" t="s">
        <v>4252</v>
      </c>
      <c r="BJ77" s="93" t="s">
        <v>4253</v>
      </c>
      <c r="BK77" s="93" t="s">
        <v>3255</v>
      </c>
      <c r="BL77" s="98"/>
      <c r="BM77" s="98"/>
      <c r="BN77" s="98"/>
      <c r="BO77" s="98"/>
      <c r="BP77" s="92"/>
      <c r="BQ77" s="93"/>
      <c r="BR77" s="93" t="s">
        <v>4254</v>
      </c>
      <c r="BS77" s="93" t="s">
        <v>2829</v>
      </c>
      <c r="BT77" s="93" t="s">
        <v>4255</v>
      </c>
      <c r="BU77" s="93" t="s">
        <v>3434</v>
      </c>
      <c r="BV77" s="93" t="s">
        <v>4256</v>
      </c>
      <c r="BW77" s="93" t="s">
        <v>4257</v>
      </c>
      <c r="BX77" s="93" t="s">
        <v>4258</v>
      </c>
      <c r="BY77" s="93" t="s">
        <v>4259</v>
      </c>
      <c r="BZ77" s="93" t="s">
        <v>635</v>
      </c>
      <c r="CA77" s="98"/>
      <c r="CB77" s="98"/>
      <c r="CC77" s="98"/>
      <c r="CD77" s="98"/>
      <c r="CE77" s="199"/>
      <c r="CF77" s="93" t="s">
        <v>2968</v>
      </c>
      <c r="CG77" s="93" t="s">
        <v>2788</v>
      </c>
      <c r="CH77" s="93" t="s">
        <v>1934</v>
      </c>
      <c r="CI77" s="93" t="s">
        <v>4260</v>
      </c>
      <c r="CJ77" s="93" t="s">
        <v>4261</v>
      </c>
      <c r="CK77" s="93" t="s">
        <v>4262</v>
      </c>
      <c r="CL77" s="93" t="s">
        <v>3624</v>
      </c>
      <c r="CM77" s="93" t="s">
        <v>3103</v>
      </c>
      <c r="CN77" s="98"/>
      <c r="CO77" s="98"/>
      <c r="CP77" s="98"/>
      <c r="CQ77" s="98"/>
      <c r="CR77" s="98"/>
      <c r="CS77" s="101"/>
      <c r="CT77" s="93" t="s">
        <v>2273</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1437</v>
      </c>
      <c r="D78" s="106" t="s">
        <v>1437</v>
      </c>
      <c r="E78" s="107" t="s">
        <v>1437</v>
      </c>
      <c r="F78" s="108" t="s">
        <v>4224</v>
      </c>
      <c r="G78" s="104" t="s">
        <v>4271</v>
      </c>
      <c r="H78" s="253" t="s">
        <v>4272</v>
      </c>
      <c r="I78" s="109" t="s">
        <v>4273</v>
      </c>
      <c r="J78" s="109" t="s">
        <v>3048</v>
      </c>
      <c r="K78" s="109" t="s">
        <v>1441</v>
      </c>
      <c r="L78" s="109" t="s">
        <v>2910</v>
      </c>
      <c r="M78" s="109" t="s">
        <v>4274</v>
      </c>
      <c r="N78" s="109" t="s">
        <v>4275</v>
      </c>
      <c r="O78" s="109" t="s">
        <v>3090</v>
      </c>
      <c r="P78" s="109" t="s">
        <v>3270</v>
      </c>
      <c r="Q78" s="221"/>
      <c r="R78" s="221"/>
      <c r="S78" s="112" t="s">
        <v>3561</v>
      </c>
      <c r="T78" s="221"/>
      <c r="U78" s="112" t="s">
        <v>1452</v>
      </c>
      <c r="V78" s="221"/>
      <c r="W78" s="92"/>
      <c r="X78" s="204" t="s">
        <v>2452</v>
      </c>
      <c r="Y78" s="113" t="s">
        <v>4276</v>
      </c>
      <c r="Z78" s="113" t="s">
        <v>4277</v>
      </c>
      <c r="AA78" s="203" t="s">
        <v>1777</v>
      </c>
      <c r="AB78" s="113" t="s">
        <v>824</v>
      </c>
      <c r="AC78" s="113" t="s">
        <v>4278</v>
      </c>
      <c r="AD78" s="223"/>
      <c r="AE78" s="113" t="s">
        <v>4279</v>
      </c>
      <c r="AF78" s="113" t="s">
        <v>3504</v>
      </c>
      <c r="AG78" s="223"/>
      <c r="AH78" s="223"/>
      <c r="AI78" s="204" t="s">
        <v>4280</v>
      </c>
      <c r="AJ78" s="223"/>
      <c r="AK78" s="92"/>
      <c r="AL78" s="189" t="s">
        <v>4281</v>
      </c>
      <c r="AM78" s="189" t="s">
        <v>4282</v>
      </c>
      <c r="AN78" s="224"/>
      <c r="AO78" s="224"/>
      <c r="AP78" s="224"/>
      <c r="AQ78" s="224"/>
      <c r="AR78" s="224"/>
      <c r="AS78" s="224"/>
      <c r="AT78" s="119" t="s">
        <v>3506</v>
      </c>
      <c r="AU78" s="119" t="s">
        <v>4283</v>
      </c>
      <c r="AV78" s="224"/>
      <c r="AW78" s="224"/>
      <c r="AX78" s="189" t="s">
        <v>2351</v>
      </c>
      <c r="AY78" s="224"/>
      <c r="AZ78" s="92"/>
      <c r="BA78" s="194"/>
      <c r="BB78" s="125" t="s">
        <v>4231</v>
      </c>
      <c r="BC78" s="125" t="s">
        <v>2075</v>
      </c>
      <c r="BD78" s="125" t="s">
        <v>4284</v>
      </c>
      <c r="BE78" s="194" t="s">
        <v>4285</v>
      </c>
      <c r="BF78" s="194" t="s">
        <v>644</v>
      </c>
      <c r="BG78" s="194" t="s">
        <v>4286</v>
      </c>
      <c r="BH78" s="277" t="s">
        <v>1409</v>
      </c>
      <c r="BI78" s="194"/>
      <c r="BJ78" s="194" t="s">
        <v>4287</v>
      </c>
      <c r="BK78" s="125" t="s">
        <v>4288</v>
      </c>
      <c r="BL78" s="194"/>
      <c r="BM78" s="194" t="s">
        <v>1320</v>
      </c>
      <c r="BN78" s="194" t="s">
        <v>4289</v>
      </c>
      <c r="BO78" s="194" t="s">
        <v>4290</v>
      </c>
      <c r="BP78" s="92"/>
      <c r="BQ78" s="164" t="s">
        <v>4291</v>
      </c>
      <c r="BR78" s="131" t="s">
        <v>4292</v>
      </c>
      <c r="BS78" s="131" t="s">
        <v>4293</v>
      </c>
      <c r="BT78" s="131" t="s">
        <v>2721</v>
      </c>
      <c r="BU78" s="131" t="s">
        <v>3770</v>
      </c>
      <c r="BV78" s="131" t="s">
        <v>1398</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2498</v>
      </c>
      <c r="CK78" s="139" t="s">
        <v>4305</v>
      </c>
      <c r="CL78" s="379" t="s">
        <v>3566</v>
      </c>
      <c r="CM78" s="231"/>
      <c r="CN78" s="231"/>
      <c r="CO78" s="139" t="s">
        <v>1686</v>
      </c>
      <c r="CP78" s="231"/>
      <c r="CQ78" s="139" t="s">
        <v>1463</v>
      </c>
      <c r="CR78" s="231"/>
      <c r="CS78" s="101"/>
      <c r="CT78" s="213" t="s">
        <v>1376</v>
      </c>
      <c r="CU78" s="140" t="s">
        <v>4306</v>
      </c>
      <c r="CV78" s="140" t="s">
        <v>1531</v>
      </c>
      <c r="CW78" s="140" t="s">
        <v>2847</v>
      </c>
      <c r="CX78" s="213" t="s">
        <v>4307</v>
      </c>
      <c r="CY78" s="140" t="s">
        <v>3031</v>
      </c>
      <c r="CZ78" s="140" t="s">
        <v>4308</v>
      </c>
      <c r="DA78" s="140" t="s">
        <v>4309</v>
      </c>
      <c r="DB78" s="232"/>
      <c r="DC78" s="232"/>
      <c r="DD78" s="213" t="s">
        <v>4310</v>
      </c>
      <c r="DE78" s="232"/>
      <c r="DF78" s="240"/>
      <c r="DG78" s="214" t="s">
        <v>2428</v>
      </c>
      <c r="DH78" s="150"/>
      <c r="DI78" s="150"/>
      <c r="DJ78" s="150"/>
      <c r="DK78" s="146" t="s">
        <v>710</v>
      </c>
      <c r="DL78" s="214" t="s">
        <v>1761</v>
      </c>
      <c r="DM78" s="146" t="s">
        <v>1689</v>
      </c>
      <c r="DN78" s="214" t="s">
        <v>1076</v>
      </c>
      <c r="DO78" s="150"/>
      <c r="DP78" s="150"/>
      <c r="DQ78" s="150"/>
      <c r="DR78" s="150"/>
      <c r="DS78" s="146" t="s">
        <v>4079</v>
      </c>
      <c r="DT78" s="214" t="s">
        <v>4301</v>
      </c>
      <c r="DU78" s="146" t="s">
        <v>4311</v>
      </c>
      <c r="DV78" s="150"/>
      <c r="DW78" s="216" t="s">
        <v>299</v>
      </c>
      <c r="DX78" s="150"/>
      <c r="DY78" s="214" t="s">
        <v>4312</v>
      </c>
      <c r="DZ78" s="146" t="s">
        <v>3730</v>
      </c>
      <c r="EA78" s="146" t="s">
        <v>1696</v>
      </c>
      <c r="EB78" s="196" t="s">
        <v>2723</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2342</v>
      </c>
      <c r="P79" s="93" t="s">
        <v>4320</v>
      </c>
      <c r="Q79" s="98"/>
      <c r="R79" s="98"/>
      <c r="S79" s="93" t="s">
        <v>1237</v>
      </c>
      <c r="T79" s="98"/>
      <c r="U79" s="93" t="s">
        <v>1878</v>
      </c>
      <c r="V79" s="98"/>
      <c r="W79" s="92"/>
      <c r="X79" s="93" t="s">
        <v>1406</v>
      </c>
      <c r="Y79" s="93" t="s">
        <v>904</v>
      </c>
      <c r="Z79" s="93" t="s">
        <v>4321</v>
      </c>
      <c r="AA79" s="93" t="s">
        <v>4322</v>
      </c>
      <c r="AB79" s="93" t="s">
        <v>2773</v>
      </c>
      <c r="AC79" s="93" t="s">
        <v>3823</v>
      </c>
      <c r="AD79" s="98"/>
      <c r="AE79" s="93" t="s">
        <v>2740</v>
      </c>
      <c r="AF79" s="98"/>
      <c r="AG79" s="98"/>
      <c r="AH79" s="93"/>
      <c r="AI79" s="93" t="s">
        <v>2734</v>
      </c>
      <c r="AJ79" s="98"/>
      <c r="AK79" s="92"/>
      <c r="AL79" s="98"/>
      <c r="AM79" s="93" t="s">
        <v>3767</v>
      </c>
      <c r="AN79" s="98"/>
      <c r="AO79" s="93" t="s">
        <v>4323</v>
      </c>
      <c r="AP79" s="98"/>
      <c r="AQ79" s="98"/>
      <c r="AR79" s="98"/>
      <c r="AS79" s="98"/>
      <c r="AT79" s="93" t="s">
        <v>1891</v>
      </c>
      <c r="AU79" s="93" t="s">
        <v>3464</v>
      </c>
      <c r="AV79" s="98"/>
      <c r="AW79" s="93"/>
      <c r="AX79" s="93" t="s">
        <v>2838</v>
      </c>
      <c r="AY79" s="98"/>
      <c r="AZ79" s="92"/>
      <c r="BA79" s="93" t="s">
        <v>4324</v>
      </c>
      <c r="BB79" s="93" t="s">
        <v>3848</v>
      </c>
      <c r="BC79" s="98"/>
      <c r="BD79" s="93" t="s">
        <v>1445</v>
      </c>
      <c r="BE79" s="93" t="s">
        <v>1523</v>
      </c>
      <c r="BF79" s="98"/>
      <c r="BG79" s="98"/>
      <c r="BH79" s="93" t="s">
        <v>1203</v>
      </c>
      <c r="BI79" s="93" t="s">
        <v>4325</v>
      </c>
      <c r="BJ79" s="93"/>
      <c r="BK79" s="98"/>
      <c r="BL79" s="98"/>
      <c r="BM79" s="93" t="s">
        <v>2983</v>
      </c>
      <c r="BN79" s="98"/>
      <c r="BO79" s="98"/>
      <c r="BP79" s="92"/>
      <c r="BQ79" s="93" t="s">
        <v>4326</v>
      </c>
      <c r="BR79" s="93" t="s">
        <v>2975</v>
      </c>
      <c r="BS79" s="93" t="s">
        <v>3199</v>
      </c>
      <c r="BT79" s="93" t="s">
        <v>4327</v>
      </c>
      <c r="BU79" s="93" t="s">
        <v>243</v>
      </c>
      <c r="BV79" s="93" t="s">
        <v>3435</v>
      </c>
      <c r="BW79" s="98"/>
      <c r="BX79" s="93" t="s">
        <v>1973</v>
      </c>
      <c r="BY79" s="93" t="s">
        <v>4328</v>
      </c>
      <c r="BZ79" s="93"/>
      <c r="CA79" s="98"/>
      <c r="CB79" s="93" t="s">
        <v>1498</v>
      </c>
      <c r="CC79" s="93" t="s">
        <v>234</v>
      </c>
      <c r="CD79" s="98"/>
      <c r="CE79" s="199"/>
      <c r="CF79" s="93" t="s">
        <v>2565</v>
      </c>
      <c r="CG79" s="93" t="s">
        <v>709</v>
      </c>
      <c r="CH79" s="93" t="s">
        <v>4329</v>
      </c>
      <c r="CI79" s="93" t="s">
        <v>4330</v>
      </c>
      <c r="CJ79" s="98"/>
      <c r="CK79" s="93" t="s">
        <v>4331</v>
      </c>
      <c r="CL79" s="93" t="s">
        <v>630</v>
      </c>
      <c r="CM79" s="98"/>
      <c r="CN79" s="98"/>
      <c r="CO79" s="98"/>
      <c r="CP79" s="93"/>
      <c r="CQ79" s="93" t="s">
        <v>4332</v>
      </c>
      <c r="CR79" s="98"/>
      <c r="CS79" s="101"/>
      <c r="CT79" s="93" t="s">
        <v>3440</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2291</v>
      </c>
      <c r="DL79" s="98"/>
      <c r="DM79" s="98"/>
      <c r="DN79" s="98"/>
      <c r="DO79" s="98"/>
      <c r="DP79" s="98"/>
      <c r="DQ79" s="98"/>
      <c r="DR79" s="93" t="s">
        <v>3134</v>
      </c>
      <c r="DS79" s="98"/>
      <c r="DT79" s="98"/>
      <c r="DU79" s="93" t="s">
        <v>4337</v>
      </c>
      <c r="DV79" s="98"/>
      <c r="DW79" s="98"/>
      <c r="DX79" s="93" t="s">
        <v>4338</v>
      </c>
      <c r="DY79" s="93" t="s">
        <v>4339</v>
      </c>
      <c r="DZ79" s="98"/>
      <c r="EA79" s="98"/>
      <c r="EB79" s="238"/>
    </row>
    <row r="80" ht="15.75" customHeight="1">
      <c r="A80" s="187" t="s">
        <v>4340</v>
      </c>
      <c r="B80" s="104" t="s">
        <v>4341</v>
      </c>
      <c r="C80" s="105" t="s">
        <v>1437</v>
      </c>
      <c r="D80" s="106" t="s">
        <v>1437</v>
      </c>
      <c r="E80" s="107" t="s">
        <v>1437</v>
      </c>
      <c r="F80" s="108" t="s">
        <v>1437</v>
      </c>
      <c r="G80" s="104" t="s">
        <v>3107</v>
      </c>
      <c r="H80" s="221"/>
      <c r="I80" s="112" t="s">
        <v>4342</v>
      </c>
      <c r="J80" s="112" t="s">
        <v>3788</v>
      </c>
      <c r="K80" s="112" t="s">
        <v>4343</v>
      </c>
      <c r="L80" s="112" t="s">
        <v>2220</v>
      </c>
      <c r="M80" s="112" t="s">
        <v>4344</v>
      </c>
      <c r="N80" s="112" t="s">
        <v>4345</v>
      </c>
      <c r="O80" s="112" t="s">
        <v>4346</v>
      </c>
      <c r="P80" s="112" t="s">
        <v>4347</v>
      </c>
      <c r="Q80" s="221"/>
      <c r="R80" s="112" t="s">
        <v>3230</v>
      </c>
      <c r="S80" s="112" t="s">
        <v>1519</v>
      </c>
      <c r="T80" s="221"/>
      <c r="U80" s="221"/>
      <c r="V80" s="221"/>
      <c r="W80" s="92"/>
      <c r="X80" s="204" t="s">
        <v>4348</v>
      </c>
      <c r="Y80" s="204" t="s">
        <v>468</v>
      </c>
      <c r="Z80" s="204" t="s">
        <v>2868</v>
      </c>
      <c r="AA80" s="310" t="s">
        <v>4281</v>
      </c>
      <c r="AB80" s="430" t="s">
        <v>3561</v>
      </c>
      <c r="AC80" s="204" t="s">
        <v>4349</v>
      </c>
      <c r="AD80" s="204"/>
      <c r="AE80" s="204" t="s">
        <v>4350</v>
      </c>
      <c r="AF80" s="204" t="s">
        <v>4351</v>
      </c>
      <c r="AG80" s="223"/>
      <c r="AH80" s="223"/>
      <c r="AI80" s="223"/>
      <c r="AJ80" s="204" t="s">
        <v>4352</v>
      </c>
      <c r="AK80" s="92"/>
      <c r="AL80" s="189"/>
      <c r="AM80" s="189" t="s">
        <v>4353</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4354</v>
      </c>
      <c r="BE80" s="194" t="s">
        <v>1666</v>
      </c>
      <c r="BF80" s="193"/>
      <c r="BG80" s="193"/>
      <c r="BH80" s="194" t="s">
        <v>2010</v>
      </c>
      <c r="BI80" s="194" t="s">
        <v>4355</v>
      </c>
      <c r="BJ80" s="194"/>
      <c r="BK80" s="193"/>
      <c r="BL80" s="193"/>
      <c r="BM80" s="194" t="s">
        <v>4356</v>
      </c>
      <c r="BN80" s="193"/>
      <c r="BO80" s="193"/>
      <c r="BP80" s="92"/>
      <c r="BQ80" s="164" t="s">
        <v>4357</v>
      </c>
      <c r="BR80" s="164" t="s">
        <v>2975</v>
      </c>
      <c r="BS80" s="164" t="s">
        <v>2829</v>
      </c>
      <c r="BT80" s="164" t="s">
        <v>3926</v>
      </c>
      <c r="BU80" s="164" t="s">
        <v>2916</v>
      </c>
      <c r="BV80" s="164" t="s">
        <v>2763</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3596</v>
      </c>
      <c r="CW80" s="213" t="s">
        <v>4366</v>
      </c>
      <c r="CX80" s="213" t="s">
        <v>4367</v>
      </c>
      <c r="CY80" s="213" t="s">
        <v>1041</v>
      </c>
      <c r="CZ80" s="213" t="s">
        <v>4368</v>
      </c>
      <c r="DA80" s="213" t="s">
        <v>3831</v>
      </c>
      <c r="DB80" s="232"/>
      <c r="DC80" s="232"/>
      <c r="DD80" s="232"/>
      <c r="DE80" s="213" t="s">
        <v>4369</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4370</v>
      </c>
      <c r="B81" s="83" t="s">
        <v>4371</v>
      </c>
      <c r="C81" s="84" t="s">
        <v>1437</v>
      </c>
      <c r="D81" s="85" t="s">
        <v>1437</v>
      </c>
      <c r="E81" s="86" t="s">
        <v>1437</v>
      </c>
      <c r="F81" s="87" t="s">
        <v>3497</v>
      </c>
      <c r="G81" s="83" t="s">
        <v>1983</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4374</v>
      </c>
      <c r="CH81" s="91" t="str">
        <f>HYPERLINK("https://clips.twitch.tv/VenomousSavoryOtterPeteZaroll","48.70")</f>
        <v>48.70</v>
      </c>
      <c r="CI81" s="433" t="str">
        <f>HYPERLINK("https://www.twitch.tv/videos/203127903","1:35.90")</f>
        <v>1:35.90</v>
      </c>
      <c r="CJ81" s="98"/>
      <c r="CK81" s="217" t="s">
        <v>4375</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1437</v>
      </c>
      <c r="D82" s="437" t="s">
        <v>1437</v>
      </c>
      <c r="E82" s="438" t="s">
        <v>1437</v>
      </c>
      <c r="F82" s="439" t="s">
        <v>1828</v>
      </c>
      <c r="G82" s="435" t="s">
        <v>1286</v>
      </c>
      <c r="H82" s="440" t="s">
        <v>4378</v>
      </c>
      <c r="I82" s="441" t="s">
        <v>4379</v>
      </c>
      <c r="J82" s="440" t="s">
        <v>4380</v>
      </c>
      <c r="K82" s="440" t="s">
        <v>2637</v>
      </c>
      <c r="L82" s="440" t="s">
        <v>2640</v>
      </c>
      <c r="M82" s="440" t="s">
        <v>4381</v>
      </c>
      <c r="N82" s="441" t="s">
        <v>4382</v>
      </c>
      <c r="O82" s="440" t="s">
        <v>477</v>
      </c>
      <c r="P82" s="442" t="s">
        <v>4383</v>
      </c>
      <c r="Q82" s="442" t="s">
        <v>4384</v>
      </c>
      <c r="R82" s="442" t="s">
        <v>1816</v>
      </c>
      <c r="S82" s="442" t="s">
        <v>4385</v>
      </c>
      <c r="T82" s="442" t="s">
        <v>1358</v>
      </c>
      <c r="U82" s="442" t="s">
        <v>4386</v>
      </c>
      <c r="V82" s="440" t="s">
        <v>4387</v>
      </c>
      <c r="W82" s="443"/>
      <c r="X82" s="444" t="s">
        <v>2663</v>
      </c>
      <c r="Y82" s="444" t="s">
        <v>4388</v>
      </c>
      <c r="Z82" s="445" t="s">
        <v>710</v>
      </c>
      <c r="AA82" s="445" t="s">
        <v>818</v>
      </c>
      <c r="AB82" s="444" t="s">
        <v>4389</v>
      </c>
      <c r="AC82" s="445" t="s">
        <v>4390</v>
      </c>
      <c r="AD82" s="444"/>
      <c r="AE82" s="444" t="s">
        <v>4391</v>
      </c>
      <c r="AF82" s="446" t="s">
        <v>4392</v>
      </c>
      <c r="AG82" s="444" t="s">
        <v>3521</v>
      </c>
      <c r="AH82" s="447" t="s">
        <v>1339</v>
      </c>
      <c r="AI82" s="113" t="s">
        <v>2648</v>
      </c>
      <c r="AJ82" s="447" t="s">
        <v>4393</v>
      </c>
      <c r="AK82" s="443"/>
      <c r="AL82" s="448" t="s">
        <v>3318</v>
      </c>
      <c r="AM82" s="448" t="s">
        <v>1395</v>
      </c>
      <c r="AN82" s="448" t="s">
        <v>4394</v>
      </c>
      <c r="AO82" s="449" t="s">
        <v>2905</v>
      </c>
      <c r="AP82" s="449" t="s">
        <v>4395</v>
      </c>
      <c r="AQ82" s="449" t="s">
        <v>2586</v>
      </c>
      <c r="AR82" s="448" t="s">
        <v>4396</v>
      </c>
      <c r="AS82" s="449" t="s">
        <v>4397</v>
      </c>
      <c r="AT82" s="449" t="s">
        <v>2624</v>
      </c>
      <c r="AU82" s="450" t="s">
        <v>2299</v>
      </c>
      <c r="AV82" s="448" t="s">
        <v>3752</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2136</v>
      </c>
      <c r="BI82" s="452" t="s">
        <v>4403</v>
      </c>
      <c r="BJ82" s="194"/>
      <c r="BK82" s="454" t="s">
        <v>2256</v>
      </c>
      <c r="BL82" s="455"/>
      <c r="BM82" s="455"/>
      <c r="BN82" s="455"/>
      <c r="BO82" s="455"/>
      <c r="BP82" s="443"/>
      <c r="BQ82" s="456"/>
      <c r="BR82" s="457" t="s">
        <v>4404</v>
      </c>
      <c r="BS82" s="458" t="s">
        <v>4405</v>
      </c>
      <c r="BT82" s="457" t="s">
        <v>3366</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4158</v>
      </c>
      <c r="CN82" s="463"/>
      <c r="CO82" s="464" t="s">
        <v>3892</v>
      </c>
      <c r="CP82" s="464" t="s">
        <v>180</v>
      </c>
      <c r="CQ82" s="465"/>
      <c r="CR82" s="465"/>
      <c r="CS82" s="466"/>
      <c r="CT82" s="467" t="s">
        <v>4185</v>
      </c>
      <c r="CU82" s="468" t="s">
        <v>2162</v>
      </c>
      <c r="CV82" s="469" t="s">
        <v>4416</v>
      </c>
      <c r="CW82" s="468" t="s">
        <v>4417</v>
      </c>
      <c r="CX82" s="469" t="s">
        <v>4418</v>
      </c>
      <c r="CY82" s="467" t="s">
        <v>2019</v>
      </c>
      <c r="CZ82" s="470" t="s">
        <v>4419</v>
      </c>
      <c r="DA82" s="471" t="s">
        <v>436</v>
      </c>
      <c r="DB82" s="472"/>
      <c r="DC82" s="472"/>
      <c r="DD82" s="472"/>
      <c r="DE82" s="472"/>
      <c r="DF82" s="473"/>
      <c r="DG82" s="474" t="s">
        <v>4089</v>
      </c>
      <c r="DH82" s="475"/>
      <c r="DI82" s="474" t="s">
        <v>4420</v>
      </c>
      <c r="DJ82" s="474"/>
      <c r="DK82" s="476" t="s">
        <v>4421</v>
      </c>
      <c r="DL82" s="474" t="s">
        <v>4422</v>
      </c>
      <c r="DM82" s="474" t="s">
        <v>2200</v>
      </c>
      <c r="DN82" s="474" t="s">
        <v>1689</v>
      </c>
      <c r="DO82" s="474" t="s">
        <v>4423</v>
      </c>
      <c r="DP82" s="474" t="s">
        <v>4424</v>
      </c>
      <c r="DQ82" s="477" t="s">
        <v>4425</v>
      </c>
      <c r="DR82" s="474" t="s">
        <v>3386</v>
      </c>
      <c r="DS82" s="474" t="s">
        <v>590</v>
      </c>
      <c r="DT82" s="478"/>
      <c r="DU82" s="476" t="s">
        <v>2092</v>
      </c>
      <c r="DV82" s="475"/>
      <c r="DW82" s="476" t="s">
        <v>2779</v>
      </c>
      <c r="DX82" s="474" t="s">
        <v>1900</v>
      </c>
      <c r="DY82" s="478"/>
      <c r="DZ82" s="474" t="s">
        <v>200</v>
      </c>
      <c r="EA82" s="478"/>
      <c r="EB82" s="196" t="s">
        <v>4426</v>
      </c>
    </row>
    <row r="83" ht="15.75" customHeight="1">
      <c r="A83" s="479" t="s">
        <v>4427</v>
      </c>
      <c r="B83" s="83" t="s">
        <v>4428</v>
      </c>
      <c r="C83" s="84" t="s">
        <v>1437</v>
      </c>
      <c r="D83" s="85" t="s">
        <v>1437</v>
      </c>
      <c r="E83" s="86" t="s">
        <v>1437</v>
      </c>
      <c r="F83" s="87" t="s">
        <v>1097</v>
      </c>
      <c r="G83" s="83" t="s">
        <v>1947</v>
      </c>
      <c r="H83" s="98"/>
      <c r="I83" s="98"/>
      <c r="J83" s="93" t="s">
        <v>4429</v>
      </c>
      <c r="K83" s="93" t="s">
        <v>1111</v>
      </c>
      <c r="L83" s="93" t="s">
        <v>633</v>
      </c>
      <c r="M83" s="93" t="s">
        <v>4430</v>
      </c>
      <c r="N83" s="93" t="s">
        <v>4431</v>
      </c>
      <c r="O83" s="93" t="s">
        <v>2456</v>
      </c>
      <c r="P83" s="89" t="s">
        <v>2732</v>
      </c>
      <c r="Q83" s="98"/>
      <c r="R83" s="98"/>
      <c r="S83" s="98"/>
      <c r="T83" s="98"/>
      <c r="U83" s="98"/>
      <c r="V83" s="93" t="s">
        <v>4432</v>
      </c>
      <c r="W83" s="92"/>
      <c r="X83" s="237" t="s">
        <v>4433</v>
      </c>
      <c r="Y83" s="93" t="s">
        <v>1116</v>
      </c>
      <c r="Z83" s="89" t="s">
        <v>4434</v>
      </c>
      <c r="AA83" s="89" t="s">
        <v>4435</v>
      </c>
      <c r="AB83" s="89" t="s">
        <v>2405</v>
      </c>
      <c r="AC83" s="237" t="s">
        <v>2812</v>
      </c>
      <c r="AD83" s="93"/>
      <c r="AE83" s="180" t="s">
        <v>3060</v>
      </c>
      <c r="AF83" s="89" t="s">
        <v>1843</v>
      </c>
      <c r="AG83" s="98"/>
      <c r="AH83" s="98"/>
      <c r="AI83" s="93" t="s">
        <v>1774</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1688</v>
      </c>
      <c r="BC83" s="93" t="s">
        <v>1819</v>
      </c>
      <c r="BD83" s="89" t="s">
        <v>484</v>
      </c>
      <c r="BE83" s="93" t="s">
        <v>1258</v>
      </c>
      <c r="BF83" s="98"/>
      <c r="BG83" s="98"/>
      <c r="BH83" s="237" t="s">
        <v>2410</v>
      </c>
      <c r="BI83" s="98"/>
      <c r="BJ83" s="93" t="s">
        <v>4440</v>
      </c>
      <c r="BK83" s="98"/>
      <c r="BL83" s="93"/>
      <c r="BM83" s="93" t="s">
        <v>3892</v>
      </c>
      <c r="BN83" s="93" t="s">
        <v>4161</v>
      </c>
      <c r="BO83" s="98"/>
      <c r="BP83" s="92"/>
      <c r="BQ83" s="98"/>
      <c r="BR83" s="93" t="s">
        <v>4441</v>
      </c>
      <c r="BS83" s="91" t="s">
        <v>2982</v>
      </c>
      <c r="BT83" s="93" t="s">
        <v>1762</v>
      </c>
      <c r="BU83" s="93" t="s">
        <v>3338</v>
      </c>
      <c r="BV83" s="93" t="s">
        <v>2686</v>
      </c>
      <c r="BW83" s="98"/>
      <c r="BX83" s="98"/>
      <c r="BY83" s="98"/>
      <c r="BZ83" s="89" t="s">
        <v>4409</v>
      </c>
      <c r="CA83" s="89" t="s">
        <v>4442</v>
      </c>
      <c r="CB83" s="98"/>
      <c r="CC83" s="89" t="s">
        <v>2768</v>
      </c>
      <c r="CD83" s="93" t="s">
        <v>4443</v>
      </c>
      <c r="CE83" s="93"/>
      <c r="CF83" s="93" t="s">
        <v>4444</v>
      </c>
      <c r="CG83" s="89" t="s">
        <v>137</v>
      </c>
      <c r="CH83" s="93" t="s">
        <v>4445</v>
      </c>
      <c r="CI83" s="93" t="s">
        <v>4446</v>
      </c>
      <c r="CJ83" s="98"/>
      <c r="CK83" s="98"/>
      <c r="CL83" s="93" t="s">
        <v>4447</v>
      </c>
      <c r="CM83" s="89" t="s">
        <v>2714</v>
      </c>
      <c r="CN83" s="98"/>
      <c r="CO83" s="93"/>
      <c r="CP83" s="98"/>
      <c r="CQ83" s="98"/>
      <c r="CR83" s="93" t="s">
        <v>4448</v>
      </c>
      <c r="CS83" s="101"/>
      <c r="CT83" s="93" t="s">
        <v>4386</v>
      </c>
      <c r="CU83" s="98"/>
      <c r="CV83" s="237" t="s">
        <v>4449</v>
      </c>
      <c r="CW83" s="93" t="s">
        <v>3952</v>
      </c>
      <c r="CX83" s="93" t="s">
        <v>4450</v>
      </c>
      <c r="CY83" s="93" t="s">
        <v>4451</v>
      </c>
      <c r="CZ83" s="237" t="s">
        <v>4334</v>
      </c>
      <c r="DA83" s="93" t="s">
        <v>3831</v>
      </c>
      <c r="DB83" s="237" t="s">
        <v>4452</v>
      </c>
      <c r="DC83" s="98"/>
      <c r="DD83" s="98"/>
      <c r="DE83" s="89" t="s">
        <v>4453</v>
      </c>
      <c r="DF83" s="89"/>
      <c r="DG83" s="98"/>
      <c r="DH83" s="98"/>
      <c r="DI83" s="98"/>
      <c r="DJ83" s="93"/>
      <c r="DK83" s="98"/>
      <c r="DL83" s="93" t="s">
        <v>4004</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1437</v>
      </c>
      <c r="D84" s="106" t="s">
        <v>1437</v>
      </c>
      <c r="E84" s="107" t="s">
        <v>1437</v>
      </c>
      <c r="F84" s="108" t="s">
        <v>4459</v>
      </c>
      <c r="G84" s="104" t="s">
        <v>4459</v>
      </c>
      <c r="H84" s="255"/>
      <c r="I84" s="109" t="s">
        <v>4460</v>
      </c>
      <c r="J84" s="109" t="s">
        <v>4461</v>
      </c>
      <c r="K84" s="112"/>
      <c r="L84" s="201" t="s">
        <v>2311</v>
      </c>
      <c r="M84" s="221"/>
      <c r="N84" s="221"/>
      <c r="O84" s="109" t="s">
        <v>1634</v>
      </c>
      <c r="P84" s="112"/>
      <c r="Q84" s="221"/>
      <c r="R84" s="221"/>
      <c r="S84" s="201" t="s">
        <v>3010</v>
      </c>
      <c r="T84" s="201" t="s">
        <v>4462</v>
      </c>
      <c r="U84" s="256"/>
      <c r="V84" s="221"/>
      <c r="W84" s="92"/>
      <c r="X84" s="115" t="s">
        <v>3479</v>
      </c>
      <c r="Y84" s="115" t="s">
        <v>4463</v>
      </c>
      <c r="Z84" s="115" t="s">
        <v>658</v>
      </c>
      <c r="AA84" s="113" t="s">
        <v>4464</v>
      </c>
      <c r="AB84" s="223"/>
      <c r="AC84" s="113" t="s">
        <v>4465</v>
      </c>
      <c r="AD84" s="115" t="s">
        <v>4466</v>
      </c>
      <c r="AE84" s="223"/>
      <c r="AF84" s="223"/>
      <c r="AG84" s="223"/>
      <c r="AH84" s="205"/>
      <c r="AI84" s="115" t="s">
        <v>3357</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2015</v>
      </c>
      <c r="BN84" s="191" t="s">
        <v>2192</v>
      </c>
      <c r="BO84" s="193"/>
      <c r="BP84" s="92"/>
      <c r="BQ84" s="164"/>
      <c r="BR84" s="130" t="s">
        <v>961</v>
      </c>
      <c r="BS84" s="130" t="s">
        <v>2438</v>
      </c>
      <c r="BT84" s="131" t="s">
        <v>4469</v>
      </c>
      <c r="BU84" s="227"/>
      <c r="BV84" s="131" t="s">
        <v>923</v>
      </c>
      <c r="BW84" s="227"/>
      <c r="BX84" s="130" t="s">
        <v>4470</v>
      </c>
      <c r="BY84" s="131" t="s">
        <v>4471</v>
      </c>
      <c r="BZ84" s="227"/>
      <c r="CA84" s="131" t="s">
        <v>1486</v>
      </c>
      <c r="CB84" s="130" t="s">
        <v>230</v>
      </c>
      <c r="CC84" s="130" t="s">
        <v>1455</v>
      </c>
      <c r="CD84" s="227"/>
      <c r="CE84" s="229"/>
      <c r="CF84" s="138" t="s">
        <v>4472</v>
      </c>
      <c r="CG84" s="138" t="s">
        <v>2010</v>
      </c>
      <c r="CH84" s="138" t="s">
        <v>4473</v>
      </c>
      <c r="CI84" s="231"/>
      <c r="CJ84" s="231"/>
      <c r="CK84" s="138" t="s">
        <v>1598</v>
      </c>
      <c r="CL84" s="138" t="s">
        <v>801</v>
      </c>
      <c r="CM84" s="231"/>
      <c r="CN84" s="139"/>
      <c r="CO84" s="231"/>
      <c r="CP84" s="211"/>
      <c r="CQ84" s="137" t="s">
        <v>4474</v>
      </c>
      <c r="CR84" s="231"/>
      <c r="CS84" s="101"/>
      <c r="CT84" s="140" t="s">
        <v>4475</v>
      </c>
      <c r="CU84" s="213"/>
      <c r="CV84" s="140" t="s">
        <v>4476</v>
      </c>
      <c r="CW84" s="232"/>
      <c r="CX84" s="140" t="s">
        <v>4472</v>
      </c>
      <c r="CY84" s="140" t="s">
        <v>2075</v>
      </c>
      <c r="CZ84" s="212" t="s">
        <v>1751</v>
      </c>
      <c r="DA84" s="232"/>
      <c r="DB84" s="232"/>
      <c r="DC84" s="212" t="s">
        <v>3735</v>
      </c>
      <c r="DD84" s="232"/>
      <c r="DE84" s="232"/>
      <c r="DF84" s="240"/>
      <c r="DG84" s="337"/>
      <c r="DH84" s="196" t="s">
        <v>3993</v>
      </c>
      <c r="DI84" s="150"/>
      <c r="DJ84" s="150"/>
      <c r="DK84" s="150"/>
      <c r="DL84" s="150"/>
      <c r="DM84" s="196" t="s">
        <v>1485</v>
      </c>
      <c r="DN84" s="196" t="s">
        <v>4477</v>
      </c>
      <c r="DO84" s="146" t="s">
        <v>4423</v>
      </c>
      <c r="DP84" s="146" t="s">
        <v>4478</v>
      </c>
      <c r="DQ84" s="214"/>
      <c r="DR84" s="150"/>
      <c r="DS84" s="150"/>
      <c r="DT84" s="150"/>
      <c r="DU84" s="146" t="s">
        <v>1507</v>
      </c>
      <c r="DV84" s="150"/>
      <c r="DW84" s="214"/>
      <c r="DX84" s="214"/>
      <c r="DY84" s="146" t="s">
        <v>2119</v>
      </c>
      <c r="DZ84" s="150"/>
      <c r="EA84" s="146" t="s">
        <v>4406</v>
      </c>
      <c r="EB84" s="273"/>
    </row>
    <row r="85" ht="15.75" customHeight="1">
      <c r="A85" s="480" t="s">
        <v>4479</v>
      </c>
      <c r="B85" s="481" t="s">
        <v>4480</v>
      </c>
      <c r="C85" s="482" t="s">
        <v>1437</v>
      </c>
      <c r="D85" s="483" t="s">
        <v>1437</v>
      </c>
      <c r="E85" s="484" t="s">
        <v>1437</v>
      </c>
      <c r="F85" s="485" t="s">
        <v>442</v>
      </c>
      <c r="G85" s="481" t="s">
        <v>4481</v>
      </c>
      <c r="H85" s="285"/>
      <c r="I85" s="285"/>
      <c r="J85" s="285"/>
      <c r="K85" s="486" t="s">
        <v>2052</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1934</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1437</v>
      </c>
      <c r="D86" s="106" t="s">
        <v>1437</v>
      </c>
      <c r="E86" s="107" t="s">
        <v>1437</v>
      </c>
      <c r="F86" s="108" t="s">
        <v>834</v>
      </c>
      <c r="G86" s="104" t="s">
        <v>1766</v>
      </c>
      <c r="H86" s="221"/>
      <c r="I86" s="112" t="s">
        <v>4487</v>
      </c>
      <c r="J86" s="112" t="s">
        <v>4488</v>
      </c>
      <c r="K86" s="112" t="s">
        <v>2488</v>
      </c>
      <c r="L86" s="489" t="s">
        <v>2584</v>
      </c>
      <c r="M86" s="221"/>
      <c r="N86" s="489" t="s">
        <v>4489</v>
      </c>
      <c r="O86" s="489" t="s">
        <v>367</v>
      </c>
      <c r="P86" s="489" t="s">
        <v>4490</v>
      </c>
      <c r="Q86" s="221"/>
      <c r="R86" s="221"/>
      <c r="S86" s="221"/>
      <c r="T86" s="221"/>
      <c r="U86" s="221"/>
      <c r="V86" s="221"/>
      <c r="W86" s="92"/>
      <c r="X86" s="490" t="s">
        <v>1598</v>
      </c>
      <c r="Y86" s="490" t="s">
        <v>4491</v>
      </c>
      <c r="Z86" s="490" t="s">
        <v>422</v>
      </c>
      <c r="AA86" s="490" t="s">
        <v>4492</v>
      </c>
      <c r="AB86" s="490" t="s">
        <v>2430</v>
      </c>
      <c r="AC86" s="490" t="s">
        <v>2919</v>
      </c>
      <c r="AD86" s="491"/>
      <c r="AE86" s="490" t="s">
        <v>4493</v>
      </c>
      <c r="AF86" s="490" t="s">
        <v>4494</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4495</v>
      </c>
      <c r="BE86" s="493" t="s">
        <v>4033</v>
      </c>
      <c r="BF86" s="494"/>
      <c r="BG86" s="495"/>
      <c r="BH86" s="193"/>
      <c r="BI86" s="193"/>
      <c r="BJ86" s="493" t="s">
        <v>4496</v>
      </c>
      <c r="BK86" s="493" t="s">
        <v>2827</v>
      </c>
      <c r="BL86" s="193"/>
      <c r="BM86" s="193"/>
      <c r="BN86" s="193"/>
      <c r="BO86" s="193"/>
      <c r="BP86" s="92"/>
      <c r="BQ86" s="164" t="s">
        <v>4497</v>
      </c>
      <c r="BR86" s="496" t="s">
        <v>3508</v>
      </c>
      <c r="BS86" s="496" t="s">
        <v>2845</v>
      </c>
      <c r="BT86" s="496" t="s">
        <v>4498</v>
      </c>
      <c r="BU86" s="496" t="s">
        <v>4499</v>
      </c>
      <c r="BV86" s="496" t="s">
        <v>4500</v>
      </c>
      <c r="BW86" s="496" t="s">
        <v>4501</v>
      </c>
      <c r="BX86" s="227"/>
      <c r="BY86" s="164" t="s">
        <v>2540</v>
      </c>
      <c r="BZ86" s="496" t="s">
        <v>4502</v>
      </c>
      <c r="CA86" s="227"/>
      <c r="CB86" s="227"/>
      <c r="CC86" s="227"/>
      <c r="CD86" s="227"/>
      <c r="CE86" s="229"/>
      <c r="CF86" s="497" t="s">
        <v>1622</v>
      </c>
      <c r="CG86" s="497" t="s">
        <v>801</v>
      </c>
      <c r="CH86" s="497" t="s">
        <v>4503</v>
      </c>
      <c r="CI86" s="498" t="s">
        <v>4504</v>
      </c>
      <c r="CJ86" s="497" t="s">
        <v>4505</v>
      </c>
      <c r="CK86" s="497" t="s">
        <v>3208</v>
      </c>
      <c r="CL86" s="497" t="s">
        <v>2363</v>
      </c>
      <c r="CM86" s="499" t="s">
        <v>1347</v>
      </c>
      <c r="CN86" s="231"/>
      <c r="CO86" s="231"/>
      <c r="CP86" s="231"/>
      <c r="CQ86" s="231"/>
      <c r="CR86" s="231"/>
      <c r="CS86" s="101"/>
      <c r="CT86" s="500" t="s">
        <v>4506</v>
      </c>
      <c r="CU86" s="501" t="s">
        <v>245</v>
      </c>
      <c r="CV86" s="213" t="s">
        <v>4338</v>
      </c>
      <c r="CW86" s="500" t="s">
        <v>4507</v>
      </c>
      <c r="CX86" s="232"/>
      <c r="CY86" s="213" t="s">
        <v>3172</v>
      </c>
      <c r="CZ86" s="500" t="s">
        <v>4508</v>
      </c>
      <c r="DA86" s="500" t="s">
        <v>1960</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1437</v>
      </c>
      <c r="D87" s="85" t="s">
        <v>1437</v>
      </c>
      <c r="E87" s="86" t="s">
        <v>1437</v>
      </c>
      <c r="F87" s="87" t="s">
        <v>221</v>
      </c>
      <c r="G87" s="83" t="s">
        <v>4513</v>
      </c>
      <c r="H87" s="98"/>
      <c r="I87" s="93" t="s">
        <v>2635</v>
      </c>
      <c r="J87" s="93" t="s">
        <v>554</v>
      </c>
      <c r="K87" s="93" t="s">
        <v>2310</v>
      </c>
      <c r="L87" s="249" t="s">
        <v>4514</v>
      </c>
      <c r="M87" s="98"/>
      <c r="N87" s="93" t="s">
        <v>4515</v>
      </c>
      <c r="O87" s="93" t="s">
        <v>4516</v>
      </c>
      <c r="P87" s="93" t="s">
        <v>2732</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3064</v>
      </c>
      <c r="BI87" s="98"/>
      <c r="BJ87" s="98"/>
      <c r="BK87" s="98"/>
      <c r="BL87" s="98"/>
      <c r="BM87" s="98"/>
      <c r="BN87" s="98"/>
      <c r="BO87" s="98"/>
      <c r="BP87" s="92"/>
      <c r="BQ87" s="98"/>
      <c r="BR87" s="93" t="s">
        <v>2532</v>
      </c>
      <c r="BS87" s="93" t="s">
        <v>2388</v>
      </c>
      <c r="BT87" s="93" t="s">
        <v>4520</v>
      </c>
      <c r="BU87" s="93" t="s">
        <v>4521</v>
      </c>
      <c r="BV87" s="93" t="s">
        <v>3314</v>
      </c>
      <c r="BW87" s="98"/>
      <c r="BX87" s="98"/>
      <c r="BY87" s="93" t="s">
        <v>4522</v>
      </c>
      <c r="BZ87" s="98"/>
      <c r="CA87" s="98"/>
      <c r="CB87" s="98"/>
      <c r="CC87" s="98"/>
      <c r="CD87" s="98"/>
      <c r="CE87" s="199"/>
      <c r="CF87" s="93" t="s">
        <v>3194</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1437</v>
      </c>
      <c r="D88" s="106" t="s">
        <v>1437</v>
      </c>
      <c r="E88" s="107" t="s">
        <v>1437</v>
      </c>
      <c r="F88" s="108" t="s">
        <v>328</v>
      </c>
      <c r="G88" s="104" t="s">
        <v>642</v>
      </c>
      <c r="H88" s="112" t="s">
        <v>4529</v>
      </c>
      <c r="I88" s="109" t="s">
        <v>4530</v>
      </c>
      <c r="J88" s="112" t="s">
        <v>1904</v>
      </c>
      <c r="K88" s="112" t="s">
        <v>4531</v>
      </c>
      <c r="L88" s="112" t="s">
        <v>4532</v>
      </c>
      <c r="M88" s="112" t="s">
        <v>4274</v>
      </c>
      <c r="N88" s="112" t="s">
        <v>4533</v>
      </c>
      <c r="O88" s="112" t="s">
        <v>785</v>
      </c>
      <c r="P88" s="112" t="s">
        <v>2675</v>
      </c>
      <c r="Q88" s="112" t="s">
        <v>4534</v>
      </c>
      <c r="R88" s="112" t="s">
        <v>2272</v>
      </c>
      <c r="S88" s="253" t="s">
        <v>3543</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4392</v>
      </c>
      <c r="AG88" s="204" t="s">
        <v>2874</v>
      </c>
      <c r="AH88" s="223"/>
      <c r="AI88" s="204" t="s">
        <v>961</v>
      </c>
      <c r="AJ88" s="204" t="s">
        <v>4542</v>
      </c>
      <c r="AK88" s="92"/>
      <c r="AL88" s="189" t="s">
        <v>2129</v>
      </c>
      <c r="AM88" s="189" t="s">
        <v>4543</v>
      </c>
      <c r="AN88" s="224"/>
      <c r="AO88" s="189" t="s">
        <v>4544</v>
      </c>
      <c r="AP88" s="224"/>
      <c r="AQ88" s="224"/>
      <c r="AR88" s="224"/>
      <c r="AS88" s="224"/>
      <c r="AT88" s="189" t="s">
        <v>2479</v>
      </c>
      <c r="AU88" s="189" t="s">
        <v>2039</v>
      </c>
      <c r="AV88" s="189" t="s">
        <v>960</v>
      </c>
      <c r="AW88" s="224"/>
      <c r="AX88" s="189" t="s">
        <v>4545</v>
      </c>
      <c r="AY88" s="189" t="s">
        <v>4546</v>
      </c>
      <c r="AZ88" s="153"/>
      <c r="BA88" s="194" t="s">
        <v>3427</v>
      </c>
      <c r="BB88" s="194" t="s">
        <v>798</v>
      </c>
      <c r="BC88" s="125" t="s">
        <v>1329</v>
      </c>
      <c r="BD88" s="194" t="s">
        <v>4547</v>
      </c>
      <c r="BE88" s="194" t="s">
        <v>3034</v>
      </c>
      <c r="BF88" s="194" t="s">
        <v>3067</v>
      </c>
      <c r="BG88" s="194" t="s">
        <v>4548</v>
      </c>
      <c r="BH88" s="194" t="s">
        <v>1414</v>
      </c>
      <c r="BI88" s="194" t="s">
        <v>4549</v>
      </c>
      <c r="BJ88" s="194" t="s">
        <v>4550</v>
      </c>
      <c r="BK88" s="194" t="s">
        <v>2517</v>
      </c>
      <c r="BL88" s="194" t="s">
        <v>4551</v>
      </c>
      <c r="BM88" s="311" t="s">
        <v>4552</v>
      </c>
      <c r="BN88" s="194" t="s">
        <v>4553</v>
      </c>
      <c r="BO88" s="194" t="s">
        <v>4554</v>
      </c>
      <c r="BP88" s="153"/>
      <c r="BQ88" s="503" t="s">
        <v>4555</v>
      </c>
      <c r="BR88" s="164" t="s">
        <v>3399</v>
      </c>
      <c r="BS88" s="164" t="s">
        <v>4556</v>
      </c>
      <c r="BT88" s="164" t="s">
        <v>2247</v>
      </c>
      <c r="BU88" s="164" t="s">
        <v>4557</v>
      </c>
      <c r="BV88" s="164" t="s">
        <v>322</v>
      </c>
      <c r="BW88" s="227"/>
      <c r="BX88" s="227"/>
      <c r="BY88" s="195" t="s">
        <v>4558</v>
      </c>
      <c r="BZ88" s="164" t="s">
        <v>4282</v>
      </c>
      <c r="CA88" s="164" t="s">
        <v>4559</v>
      </c>
      <c r="CB88" s="164" t="s">
        <v>942</v>
      </c>
      <c r="CC88" s="164" t="s">
        <v>2578</v>
      </c>
      <c r="CD88" s="164" t="s">
        <v>4560</v>
      </c>
      <c r="CE88" s="229"/>
      <c r="CF88" s="139" t="s">
        <v>4561</v>
      </c>
      <c r="CG88" s="139" t="s">
        <v>2366</v>
      </c>
      <c r="CH88" s="139" t="s">
        <v>1779</v>
      </c>
      <c r="CI88" s="139" t="s">
        <v>4562</v>
      </c>
      <c r="CJ88" s="139" t="s">
        <v>1451</v>
      </c>
      <c r="CK88" s="139" t="s">
        <v>4439</v>
      </c>
      <c r="CL88" s="138" t="s">
        <v>4203</v>
      </c>
      <c r="CM88" s="139" t="s">
        <v>4563</v>
      </c>
      <c r="CN88" s="139" t="s">
        <v>4564</v>
      </c>
      <c r="CO88" s="139" t="s">
        <v>2595</v>
      </c>
      <c r="CP88" s="139"/>
      <c r="CQ88" s="139" t="s">
        <v>4565</v>
      </c>
      <c r="CR88" s="139" t="s">
        <v>4566</v>
      </c>
      <c r="CS88" s="101"/>
      <c r="CT88" s="213" t="s">
        <v>4506</v>
      </c>
      <c r="CU88" s="213" t="s">
        <v>4567</v>
      </c>
      <c r="CV88" s="213" t="s">
        <v>3860</v>
      </c>
      <c r="CW88" s="213" t="s">
        <v>4568</v>
      </c>
      <c r="CX88" s="213" t="s">
        <v>1498</v>
      </c>
      <c r="CY88" s="213" t="s">
        <v>4569</v>
      </c>
      <c r="CZ88" s="140" t="s">
        <v>3303</v>
      </c>
      <c r="DA88" s="213" t="s">
        <v>4570</v>
      </c>
      <c r="DB88" s="213" t="s">
        <v>4571</v>
      </c>
      <c r="DC88" s="213" t="s">
        <v>4572</v>
      </c>
      <c r="DD88" s="213" t="s">
        <v>4573</v>
      </c>
      <c r="DE88" s="140" t="s">
        <v>4574</v>
      </c>
      <c r="DF88" s="213"/>
      <c r="DG88" s="150"/>
      <c r="DH88" s="150"/>
      <c r="DI88" s="214" t="s">
        <v>4161</v>
      </c>
      <c r="DJ88" s="150"/>
      <c r="DK88" s="146" t="s">
        <v>3141</v>
      </c>
      <c r="DL88" s="214" t="s">
        <v>1667</v>
      </c>
      <c r="DM88" s="214" t="s">
        <v>4575</v>
      </c>
      <c r="DN88" s="214" t="s">
        <v>4576</v>
      </c>
      <c r="DO88" s="214" t="s">
        <v>4577</v>
      </c>
      <c r="DP88" s="214" t="s">
        <v>3910</v>
      </c>
      <c r="DQ88" s="214" t="s">
        <v>4578</v>
      </c>
      <c r="DR88" s="150"/>
      <c r="DS88" s="214" t="s">
        <v>4579</v>
      </c>
      <c r="DT88" s="214" t="s">
        <v>4580</v>
      </c>
      <c r="DU88" s="150"/>
      <c r="DV88" s="150"/>
      <c r="DW88" s="214" t="s">
        <v>4581</v>
      </c>
      <c r="DX88" s="214" t="s">
        <v>3389</v>
      </c>
      <c r="DY88" s="214" t="s">
        <v>2859</v>
      </c>
      <c r="DZ88" s="150"/>
      <c r="EA88" s="150"/>
      <c r="EB88" s="273"/>
    </row>
    <row r="89">
      <c r="A89" s="504" t="s">
        <v>4582</v>
      </c>
      <c r="B89" s="83" t="s">
        <v>4583</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1437</v>
      </c>
      <c r="D90" s="106" t="s">
        <v>1437</v>
      </c>
      <c r="E90" s="107" t="s">
        <v>1437</v>
      </c>
      <c r="F90" s="108" t="s">
        <v>740</v>
      </c>
      <c r="G90" s="104" t="s">
        <v>3497</v>
      </c>
      <c r="H90" s="112" t="s">
        <v>1107</v>
      </c>
      <c r="I90" s="221"/>
      <c r="J90" s="112" t="s">
        <v>4495</v>
      </c>
      <c r="K90" s="112" t="s">
        <v>4138</v>
      </c>
      <c r="L90" s="112" t="s">
        <v>4586</v>
      </c>
      <c r="M90" s="112" t="s">
        <v>4587</v>
      </c>
      <c r="N90" s="112" t="s">
        <v>4588</v>
      </c>
      <c r="O90" s="112" t="s">
        <v>4589</v>
      </c>
      <c r="P90" s="112" t="s">
        <v>1580</v>
      </c>
      <c r="Q90" s="221"/>
      <c r="R90" s="221"/>
      <c r="S90" s="221"/>
      <c r="T90" s="221"/>
      <c r="U90" s="221"/>
      <c r="V90" s="221"/>
      <c r="W90" s="92"/>
      <c r="X90" s="223"/>
      <c r="Y90" s="204" t="s">
        <v>4590</v>
      </c>
      <c r="Z90" s="204" t="s">
        <v>1673</v>
      </c>
      <c r="AA90" s="259" t="s">
        <v>1749</v>
      </c>
      <c r="AB90" s="204" t="s">
        <v>2430</v>
      </c>
      <c r="AC90" s="204" t="s">
        <v>4591</v>
      </c>
      <c r="AD90" s="223"/>
      <c r="AE90" s="223"/>
      <c r="AF90" s="204" t="s">
        <v>2992</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2314</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2561</v>
      </c>
      <c r="BT90" s="164" t="s">
        <v>4256</v>
      </c>
      <c r="BU90" s="227"/>
      <c r="BV90" s="164" t="s">
        <v>2708</v>
      </c>
      <c r="BW90" s="227"/>
      <c r="BX90" s="164" t="s">
        <v>4595</v>
      </c>
      <c r="BY90" s="227"/>
      <c r="BZ90" s="164" t="s">
        <v>4596</v>
      </c>
      <c r="CA90" s="164" t="s">
        <v>4597</v>
      </c>
      <c r="CB90" s="227"/>
      <c r="CC90" s="227"/>
      <c r="CD90" s="227"/>
      <c r="CE90" s="229"/>
      <c r="CF90" s="139" t="s">
        <v>4598</v>
      </c>
      <c r="CG90" s="266" t="s">
        <v>2427</v>
      </c>
      <c r="CH90" s="139"/>
      <c r="CI90" s="231"/>
      <c r="CJ90" s="139" t="s">
        <v>745</v>
      </c>
      <c r="CK90" s="231"/>
      <c r="CL90" s="266" t="s">
        <v>3561</v>
      </c>
      <c r="CM90" s="139" t="s">
        <v>4599</v>
      </c>
      <c r="CN90" s="231"/>
      <c r="CO90" s="231"/>
      <c r="CP90" s="231"/>
      <c r="CQ90" s="231"/>
      <c r="CR90" s="231"/>
      <c r="CS90" s="101"/>
      <c r="CT90" s="213" t="s">
        <v>4600</v>
      </c>
      <c r="CU90" s="213"/>
      <c r="CV90" s="213" t="s">
        <v>3492</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1437</v>
      </c>
      <c r="D91" s="85" t="s">
        <v>1437</v>
      </c>
      <c r="E91" s="86" t="s">
        <v>1437</v>
      </c>
      <c r="F91" s="87" t="s">
        <v>834</v>
      </c>
      <c r="G91" s="83" t="s">
        <v>1947</v>
      </c>
      <c r="H91" s="93" t="s">
        <v>874</v>
      </c>
      <c r="I91" s="93" t="s">
        <v>4604</v>
      </c>
      <c r="J91" s="93" t="s">
        <v>4605</v>
      </c>
      <c r="K91" s="93" t="s">
        <v>4138</v>
      </c>
      <c r="L91" s="93" t="s">
        <v>2647</v>
      </c>
      <c r="M91" s="93" t="s">
        <v>4606</v>
      </c>
      <c r="N91" s="93" t="s">
        <v>4607</v>
      </c>
      <c r="O91" s="93" t="s">
        <v>1634</v>
      </c>
      <c r="P91" s="93" t="s">
        <v>4608</v>
      </c>
      <c r="Q91" s="98"/>
      <c r="R91" s="98"/>
      <c r="S91" s="93" t="s">
        <v>4609</v>
      </c>
      <c r="T91" s="98"/>
      <c r="U91" s="93" t="s">
        <v>825</v>
      </c>
      <c r="V91" s="98"/>
      <c r="W91" s="92"/>
      <c r="X91" s="93" t="s">
        <v>1750</v>
      </c>
      <c r="Y91" s="93" t="s">
        <v>1635</v>
      </c>
      <c r="Z91" s="93" t="s">
        <v>4610</v>
      </c>
      <c r="AA91" s="93" t="s">
        <v>2841</v>
      </c>
      <c r="AB91" s="198" t="s">
        <v>3921</v>
      </c>
      <c r="AC91" s="93" t="s">
        <v>4561</v>
      </c>
      <c r="AD91" s="98"/>
      <c r="AE91" s="98"/>
      <c r="AF91" s="93" t="s">
        <v>4538</v>
      </c>
      <c r="AG91" s="98"/>
      <c r="AH91" s="98"/>
      <c r="AI91" s="98"/>
      <c r="AJ91" s="98"/>
      <c r="AK91" s="92"/>
      <c r="AL91" s="93" t="s">
        <v>2009</v>
      </c>
      <c r="AM91" s="93" t="s">
        <v>4611</v>
      </c>
      <c r="AN91" s="98"/>
      <c r="AO91" s="98"/>
      <c r="AP91" s="98"/>
      <c r="AQ91" s="98"/>
      <c r="AR91" s="93" t="s">
        <v>560</v>
      </c>
      <c r="AS91" s="98"/>
      <c r="AT91" s="93" t="s">
        <v>2818</v>
      </c>
      <c r="AU91" s="93" t="s">
        <v>3518</v>
      </c>
      <c r="AV91" s="93" t="s">
        <v>3740</v>
      </c>
      <c r="AW91" s="98"/>
      <c r="AX91" s="93" t="s">
        <v>4612</v>
      </c>
      <c r="AY91" s="93" t="s">
        <v>4613</v>
      </c>
      <c r="AZ91" s="97"/>
      <c r="BA91" s="93" t="s">
        <v>4614</v>
      </c>
      <c r="BB91" s="93" t="s">
        <v>1938</v>
      </c>
      <c r="BC91" s="93" t="s">
        <v>613</v>
      </c>
      <c r="BD91" s="93" t="s">
        <v>1130</v>
      </c>
      <c r="BE91" s="93" t="s">
        <v>2956</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2353</v>
      </c>
      <c r="BW91" s="98"/>
      <c r="BX91" s="98"/>
      <c r="BY91" s="98"/>
      <c r="BZ91" s="93" t="s">
        <v>215</v>
      </c>
      <c r="CA91" s="98"/>
      <c r="CB91" s="93" t="s">
        <v>2368</v>
      </c>
      <c r="CC91" s="98"/>
      <c r="CD91" s="98"/>
      <c r="CE91" s="199"/>
      <c r="CF91" s="93" t="s">
        <v>4622</v>
      </c>
      <c r="CG91" s="93" t="s">
        <v>3483</v>
      </c>
      <c r="CH91" s="93" t="s">
        <v>157</v>
      </c>
      <c r="CI91" s="93"/>
      <c r="CJ91" s="93" t="s">
        <v>4623</v>
      </c>
      <c r="CK91" s="93" t="s">
        <v>4367</v>
      </c>
      <c r="CL91" s="288" t="s">
        <v>1343</v>
      </c>
      <c r="CM91" s="93" t="s">
        <v>2744</v>
      </c>
      <c r="CN91" s="98"/>
      <c r="CO91" s="98"/>
      <c r="CP91" s="93"/>
      <c r="CQ91" s="93" t="s">
        <v>4624</v>
      </c>
      <c r="CR91" s="98"/>
      <c r="CS91" s="101"/>
      <c r="CT91" s="93" t="s">
        <v>4625</v>
      </c>
      <c r="CU91" s="93" t="s">
        <v>2848</v>
      </c>
      <c r="CV91" s="93" t="s">
        <v>4626</v>
      </c>
      <c r="CW91" s="93" t="s">
        <v>3935</v>
      </c>
      <c r="CX91" s="98"/>
      <c r="CY91" s="93" t="s">
        <v>495</v>
      </c>
      <c r="CZ91" s="93" t="s">
        <v>4627</v>
      </c>
      <c r="DA91" s="93" t="s">
        <v>3912</v>
      </c>
      <c r="DB91" s="98"/>
      <c r="DC91" s="98"/>
      <c r="DD91" s="93" t="s">
        <v>3490</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1437</v>
      </c>
      <c r="D92" s="106" t="s">
        <v>1437</v>
      </c>
      <c r="E92" s="107" t="s">
        <v>1437</v>
      </c>
      <c r="F92" s="108" t="s">
        <v>834</v>
      </c>
      <c r="G92" s="104" t="s">
        <v>4633</v>
      </c>
      <c r="H92" s="112" t="s">
        <v>4634</v>
      </c>
      <c r="I92" s="112" t="s">
        <v>3739</v>
      </c>
      <c r="J92" s="112" t="s">
        <v>2225</v>
      </c>
      <c r="K92" s="256" t="s">
        <v>4261</v>
      </c>
      <c r="L92" s="112" t="s">
        <v>300</v>
      </c>
      <c r="M92" s="221"/>
      <c r="N92" s="112" t="s">
        <v>3423</v>
      </c>
      <c r="O92" s="112" t="s">
        <v>3424</v>
      </c>
      <c r="P92" s="112" t="s">
        <v>3853</v>
      </c>
      <c r="Q92" s="112" t="s">
        <v>4635</v>
      </c>
      <c r="R92" s="112"/>
      <c r="S92" s="112" t="s">
        <v>4636</v>
      </c>
      <c r="T92" s="221"/>
      <c r="U92" s="112" t="s">
        <v>160</v>
      </c>
      <c r="V92" s="112" t="s">
        <v>4637</v>
      </c>
      <c r="W92" s="92"/>
      <c r="X92" s="204" t="s">
        <v>4638</v>
      </c>
      <c r="Y92" s="259" t="s">
        <v>2440</v>
      </c>
      <c r="Z92" s="204" t="s">
        <v>2382</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4642</v>
      </c>
      <c r="BB92" s="194" t="s">
        <v>4643</v>
      </c>
      <c r="BC92" s="194" t="s">
        <v>2412</v>
      </c>
      <c r="BD92" s="194" t="s">
        <v>4644</v>
      </c>
      <c r="BE92" s="193"/>
      <c r="BF92" s="193"/>
      <c r="BG92" s="193"/>
      <c r="BH92" s="194" t="s">
        <v>4645</v>
      </c>
      <c r="BI92" s="193"/>
      <c r="BJ92" s="193"/>
      <c r="BK92" s="193"/>
      <c r="BL92" s="193"/>
      <c r="BM92" s="194" t="s">
        <v>4646</v>
      </c>
      <c r="BN92" s="194" t="s">
        <v>2661</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2295</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1437</v>
      </c>
      <c r="D93" s="85" t="s">
        <v>1437</v>
      </c>
      <c r="E93" s="86" t="s">
        <v>1437</v>
      </c>
      <c r="F93" s="87" t="s">
        <v>1229</v>
      </c>
      <c r="G93" s="83" t="s">
        <v>4652</v>
      </c>
      <c r="H93" s="93" t="s">
        <v>4653</v>
      </c>
      <c r="I93" s="93" t="s">
        <v>3633</v>
      </c>
      <c r="J93" s="93" t="s">
        <v>4654</v>
      </c>
      <c r="K93" s="93" t="s">
        <v>2885</v>
      </c>
      <c r="L93" s="93" t="s">
        <v>4655</v>
      </c>
      <c r="M93" s="93" t="s">
        <v>4656</v>
      </c>
      <c r="N93" s="93" t="s">
        <v>4657</v>
      </c>
      <c r="O93" s="93" t="s">
        <v>4658</v>
      </c>
      <c r="P93" s="93" t="s">
        <v>2437</v>
      </c>
      <c r="Q93" s="98"/>
      <c r="R93" s="98"/>
      <c r="S93" s="98"/>
      <c r="T93" s="98"/>
      <c r="U93" s="98"/>
      <c r="V93" s="98"/>
      <c r="W93" s="92"/>
      <c r="X93" s="93" t="s">
        <v>3030</v>
      </c>
      <c r="Y93" s="93" t="s">
        <v>3430</v>
      </c>
      <c r="Z93" s="93" t="s">
        <v>4659</v>
      </c>
      <c r="AA93" s="91" t="str">
        <f>HYPERLINK("https://youtu.be/qJ6N4MrS6B4","48.05")</f>
        <v>48.05</v>
      </c>
      <c r="AB93" s="93" t="s">
        <v>2136</v>
      </c>
      <c r="AC93" s="91" t="str">
        <f>HYPERLINK("https://www.twitch.tv/videos/230818041","57.20")</f>
        <v>57.20</v>
      </c>
      <c r="AD93" s="98"/>
      <c r="AE93" s="93" t="s">
        <v>3766</v>
      </c>
      <c r="AF93" s="93" t="s">
        <v>4383</v>
      </c>
      <c r="AG93" s="98"/>
      <c r="AH93" s="98"/>
      <c r="AI93" s="98"/>
      <c r="AJ93" s="98"/>
      <c r="AK93" s="92"/>
      <c r="AL93" s="98"/>
      <c r="AM93" s="98"/>
      <c r="AN93" s="98"/>
      <c r="AO93" s="98"/>
      <c r="AP93" s="98"/>
      <c r="AQ93" s="98"/>
      <c r="AR93" s="98"/>
      <c r="AS93" s="98"/>
      <c r="AT93" s="93" t="s">
        <v>4660</v>
      </c>
      <c r="AU93" s="93" t="s">
        <v>2547</v>
      </c>
      <c r="AV93" s="98"/>
      <c r="AW93" s="98"/>
      <c r="AX93" s="98"/>
      <c r="AY93" s="98"/>
      <c r="AZ93" s="92"/>
      <c r="BA93" s="93"/>
      <c r="BB93" s="93" t="s">
        <v>1452</v>
      </c>
      <c r="BC93" s="91" t="str">
        <f>HYPERLINK("https://youtu.be/jzNyA3Lqtt4","28.84")</f>
        <v>28.84</v>
      </c>
      <c r="BD93" s="93" t="s">
        <v>4661</v>
      </c>
      <c r="BE93" s="93" t="s">
        <v>4662</v>
      </c>
      <c r="BF93" s="98"/>
      <c r="BG93" s="98"/>
      <c r="BH93" s="93" t="s">
        <v>1870</v>
      </c>
      <c r="BI93" s="98"/>
      <c r="BJ93" s="93" t="s">
        <v>4663</v>
      </c>
      <c r="BK93" s="93" t="s">
        <v>4664</v>
      </c>
      <c r="BL93" s="98"/>
      <c r="BM93" s="98"/>
      <c r="BN93" s="98"/>
      <c r="BO93" s="98"/>
      <c r="BP93" s="92"/>
      <c r="BQ93" s="94"/>
      <c r="BR93" s="98"/>
      <c r="BS93" s="93" t="s">
        <v>2590</v>
      </c>
      <c r="BT93" s="93" t="s">
        <v>4665</v>
      </c>
      <c r="BU93" s="93" t="s">
        <v>2067</v>
      </c>
      <c r="BV93" s="91" t="str">
        <f>HYPERLINK("https://www.youtube.com/watch?v=HaeMpTna7bY","21.54")</f>
        <v>21.54</v>
      </c>
      <c r="BW93" s="98"/>
      <c r="BX93" s="217"/>
      <c r="BY93" s="217"/>
      <c r="BZ93" s="98"/>
      <c r="CA93" s="98"/>
      <c r="CB93" s="98"/>
      <c r="CC93" s="98"/>
      <c r="CD93" s="98"/>
      <c r="CE93" s="199"/>
      <c r="CF93" s="93" t="s">
        <v>4439</v>
      </c>
      <c r="CG93" s="93" t="s">
        <v>459</v>
      </c>
      <c r="CH93" s="93" t="s">
        <v>4009</v>
      </c>
      <c r="CI93" s="98"/>
      <c r="CJ93" s="98"/>
      <c r="CK93" s="93" t="s">
        <v>3699</v>
      </c>
      <c r="CL93" s="93" t="s">
        <v>3083</v>
      </c>
      <c r="CM93" s="98"/>
      <c r="CN93" s="98"/>
      <c r="CO93" s="98"/>
      <c r="CP93" s="98"/>
      <c r="CQ93" s="98"/>
      <c r="CR93" s="98"/>
      <c r="CS93" s="101"/>
      <c r="CT93" s="93" t="s">
        <v>4666</v>
      </c>
      <c r="CU93" s="98"/>
      <c r="CV93" s="93" t="s">
        <v>4667</v>
      </c>
      <c r="CW93" s="93" t="s">
        <v>2614</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1437</v>
      </c>
      <c r="D94" s="106" t="s">
        <v>834</v>
      </c>
      <c r="E94" s="107" t="s">
        <v>1437</v>
      </c>
      <c r="F94" s="108" t="s">
        <v>4135</v>
      </c>
      <c r="G94" s="104" t="s">
        <v>4673</v>
      </c>
      <c r="H94" s="109" t="s">
        <v>3014</v>
      </c>
      <c r="I94" s="244" t="s">
        <v>4674</v>
      </c>
      <c r="J94" s="244" t="s">
        <v>4675</v>
      </c>
      <c r="K94" s="244" t="s">
        <v>2843</v>
      </c>
      <c r="L94" s="109" t="s">
        <v>3625</v>
      </c>
      <c r="M94" s="109" t="s">
        <v>4676</v>
      </c>
      <c r="N94" s="109" t="s">
        <v>414</v>
      </c>
      <c r="O94" s="109" t="s">
        <v>3373</v>
      </c>
      <c r="P94" s="244" t="s">
        <v>4347</v>
      </c>
      <c r="Q94" s="244" t="s">
        <v>4677</v>
      </c>
      <c r="R94" s="109" t="s">
        <v>3842</v>
      </c>
      <c r="S94" s="109" t="s">
        <v>4678</v>
      </c>
      <c r="T94" s="221"/>
      <c r="U94" s="109" t="s">
        <v>869</v>
      </c>
      <c r="V94" s="109" t="s">
        <v>4679</v>
      </c>
      <c r="W94" s="92"/>
      <c r="X94" s="113" t="s">
        <v>604</v>
      </c>
      <c r="Y94" s="319" t="s">
        <v>4680</v>
      </c>
      <c r="Z94" s="319" t="s">
        <v>2714</v>
      </c>
      <c r="AA94" s="319" t="s">
        <v>2206</v>
      </c>
      <c r="AB94" s="319" t="s">
        <v>2577</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3333</v>
      </c>
      <c r="AU94" s="119" t="s">
        <v>4686</v>
      </c>
      <c r="AV94" s="119" t="s">
        <v>4687</v>
      </c>
      <c r="AW94" s="119" t="s">
        <v>4688</v>
      </c>
      <c r="AX94" s="119" t="s">
        <v>1516</v>
      </c>
      <c r="AY94" s="224"/>
      <c r="AZ94" s="92"/>
      <c r="BA94" s="125" t="s">
        <v>555</v>
      </c>
      <c r="BB94" s="125" t="s">
        <v>4689</v>
      </c>
      <c r="BC94" s="125" t="s">
        <v>2078</v>
      </c>
      <c r="BD94" s="125" t="s">
        <v>4445</v>
      </c>
      <c r="BE94" s="125" t="s">
        <v>4690</v>
      </c>
      <c r="BF94" s="125" t="s">
        <v>400</v>
      </c>
      <c r="BG94" s="125" t="s">
        <v>2232</v>
      </c>
      <c r="BH94" s="277" t="s">
        <v>299</v>
      </c>
      <c r="BI94" s="194" t="s">
        <v>4691</v>
      </c>
      <c r="BJ94" s="193"/>
      <c r="BK94" s="277" t="s">
        <v>4692</v>
      </c>
      <c r="BL94" s="193"/>
      <c r="BM94" s="125" t="s">
        <v>1370</v>
      </c>
      <c r="BN94" s="193"/>
      <c r="BO94" s="194" t="s">
        <v>4693</v>
      </c>
      <c r="BP94" s="92"/>
      <c r="BQ94" s="131" t="s">
        <v>4694</v>
      </c>
      <c r="BR94" s="131" t="s">
        <v>4695</v>
      </c>
      <c r="BS94" s="131" t="s">
        <v>4658</v>
      </c>
      <c r="BT94" s="131" t="s">
        <v>4696</v>
      </c>
      <c r="BU94" s="131" t="s">
        <v>4697</v>
      </c>
      <c r="BV94" s="378" t="s">
        <v>2032</v>
      </c>
      <c r="BW94" s="131" t="s">
        <v>3930</v>
      </c>
      <c r="BX94" s="378" t="s">
        <v>4698</v>
      </c>
      <c r="BY94" s="227"/>
      <c r="BZ94" s="378" t="s">
        <v>4699</v>
      </c>
      <c r="CA94" s="131" t="s">
        <v>4700</v>
      </c>
      <c r="CB94" s="227"/>
      <c r="CC94" s="227"/>
      <c r="CD94" s="227"/>
      <c r="CE94" s="229"/>
      <c r="CF94" s="138" t="s">
        <v>4701</v>
      </c>
      <c r="CG94" s="138" t="s">
        <v>317</v>
      </c>
      <c r="CH94" s="138" t="s">
        <v>1948</v>
      </c>
      <c r="CI94" s="231"/>
      <c r="CJ94" s="138" t="s">
        <v>2613</v>
      </c>
      <c r="CK94" s="231"/>
      <c r="CL94" s="138" t="s">
        <v>1458</v>
      </c>
      <c r="CM94" s="138" t="s">
        <v>4158</v>
      </c>
      <c r="CN94" s="231"/>
      <c r="CO94" s="231"/>
      <c r="CP94" s="231"/>
      <c r="CQ94" s="231"/>
      <c r="CR94" s="138" t="s">
        <v>4702</v>
      </c>
      <c r="CS94" s="101"/>
      <c r="CT94" s="140" t="s">
        <v>4703</v>
      </c>
      <c r="CU94" s="140" t="s">
        <v>4704</v>
      </c>
      <c r="CV94" s="140" t="s">
        <v>3829</v>
      </c>
      <c r="CW94" s="140" t="s">
        <v>3945</v>
      </c>
      <c r="CX94" s="140" t="s">
        <v>4705</v>
      </c>
      <c r="CY94" s="140" t="s">
        <v>3069</v>
      </c>
      <c r="CZ94" s="322" t="s">
        <v>4706</v>
      </c>
      <c r="DA94" s="322" t="s">
        <v>2506</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2378</v>
      </c>
      <c r="DT94" s="150"/>
      <c r="DU94" s="214" t="s">
        <v>3917</v>
      </c>
      <c r="DV94" s="150"/>
      <c r="DW94" s="146" t="s">
        <v>2788</v>
      </c>
      <c r="DX94" s="214" t="s">
        <v>4707</v>
      </c>
      <c r="DY94" s="150"/>
      <c r="DZ94" s="150"/>
      <c r="EA94" s="150"/>
      <c r="EB94" s="196" t="s">
        <v>2304</v>
      </c>
    </row>
    <row r="95" ht="15.75" customHeight="1">
      <c r="A95" s="510" t="s">
        <v>4708</v>
      </c>
      <c r="B95" s="83" t="s">
        <v>4709</v>
      </c>
      <c r="C95" s="84" t="s">
        <v>1437</v>
      </c>
      <c r="D95" s="85" t="s">
        <v>1437</v>
      </c>
      <c r="E95" s="86" t="s">
        <v>1437</v>
      </c>
      <c r="F95" s="87" t="s">
        <v>1096</v>
      </c>
      <c r="G95" s="83" t="s">
        <v>1984</v>
      </c>
      <c r="H95" s="89" t="s">
        <v>4710</v>
      </c>
      <c r="I95" s="89" t="s">
        <v>4711</v>
      </c>
      <c r="J95" s="89" t="s">
        <v>3613</v>
      </c>
      <c r="K95" s="93" t="s">
        <v>1364</v>
      </c>
      <c r="L95" s="93" t="s">
        <v>4712</v>
      </c>
      <c r="M95" s="93" t="s">
        <v>4713</v>
      </c>
      <c r="N95" s="93" t="s">
        <v>4714</v>
      </c>
      <c r="O95" s="93" t="s">
        <v>4715</v>
      </c>
      <c r="P95" s="89" t="s">
        <v>4347</v>
      </c>
      <c r="Q95" s="93" t="s">
        <v>4716</v>
      </c>
      <c r="R95" s="98"/>
      <c r="S95" s="93" t="s">
        <v>1320</v>
      </c>
      <c r="T95" s="98"/>
      <c r="U95" s="93" t="s">
        <v>233</v>
      </c>
      <c r="V95" s="238" t="s">
        <v>4717</v>
      </c>
      <c r="W95" s="218"/>
      <c r="X95" s="93" t="s">
        <v>1666</v>
      </c>
      <c r="Y95" s="217" t="s">
        <v>2069</v>
      </c>
      <c r="Z95" s="93" t="s">
        <v>4718</v>
      </c>
      <c r="AA95" s="93" t="s">
        <v>4719</v>
      </c>
      <c r="AB95" s="93" t="s">
        <v>2385</v>
      </c>
      <c r="AC95" s="93" t="s">
        <v>4720</v>
      </c>
      <c r="AD95" s="98"/>
      <c r="AE95" s="93" t="s">
        <v>4721</v>
      </c>
      <c r="AF95" s="93" t="s">
        <v>1608</v>
      </c>
      <c r="AG95" s="93" t="s">
        <v>4722</v>
      </c>
      <c r="AH95" s="93"/>
      <c r="AI95" s="93" t="s">
        <v>4723</v>
      </c>
      <c r="AJ95" s="238" t="s">
        <v>4724</v>
      </c>
      <c r="AK95" s="92"/>
      <c r="AL95" s="93" t="s">
        <v>4725</v>
      </c>
      <c r="AM95" s="93" t="s">
        <v>4726</v>
      </c>
      <c r="AN95" s="98"/>
      <c r="AO95" s="93" t="s">
        <v>1515</v>
      </c>
      <c r="AP95" s="93" t="s">
        <v>3244</v>
      </c>
      <c r="AQ95" s="98"/>
      <c r="AR95" s="98"/>
      <c r="AS95" s="93" t="s">
        <v>4727</v>
      </c>
      <c r="AT95" s="89" t="s">
        <v>4728</v>
      </c>
      <c r="AU95" s="93" t="s">
        <v>4729</v>
      </c>
      <c r="AV95" s="93" t="s">
        <v>2684</v>
      </c>
      <c r="AW95" s="98"/>
      <c r="AX95" s="91" t="str">
        <f>HYPERLINK("https://clips.twitch.tv/PeppyAbstruseSmoothieCurseLit","39.09")</f>
        <v>39.09</v>
      </c>
      <c r="AY95" s="93" t="s">
        <v>4730</v>
      </c>
      <c r="AZ95" s="97"/>
      <c r="BA95" s="93" t="s">
        <v>4731</v>
      </c>
      <c r="BB95" s="93" t="s">
        <v>1797</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2592</v>
      </c>
      <c r="BR95" s="93"/>
      <c r="BS95" s="93" t="s">
        <v>4556</v>
      </c>
      <c r="BT95" s="93" t="s">
        <v>2603</v>
      </c>
      <c r="BU95" s="98"/>
      <c r="BV95" s="217" t="s">
        <v>2389</v>
      </c>
      <c r="BW95" s="98"/>
      <c r="BX95" s="98"/>
      <c r="BY95" s="93" t="s">
        <v>3150</v>
      </c>
      <c r="BZ95" s="93" t="s">
        <v>828</v>
      </c>
      <c r="CA95" s="89" t="s">
        <v>4735</v>
      </c>
      <c r="CB95" s="93" t="s">
        <v>4736</v>
      </c>
      <c r="CC95" s="93" t="s">
        <v>3554</v>
      </c>
      <c r="CD95" s="93" t="s">
        <v>4737</v>
      </c>
      <c r="CE95" s="99"/>
      <c r="CF95" s="93" t="s">
        <v>4738</v>
      </c>
      <c r="CG95" s="93" t="s">
        <v>4739</v>
      </c>
      <c r="CH95" s="93" t="s">
        <v>4740</v>
      </c>
      <c r="CI95" s="93" t="s">
        <v>4741</v>
      </c>
      <c r="CJ95" s="93" t="s">
        <v>4742</v>
      </c>
      <c r="CK95" s="98"/>
      <c r="CL95" s="93" t="s">
        <v>4743</v>
      </c>
      <c r="CM95" s="93" t="s">
        <v>1558</v>
      </c>
      <c r="CN95" s="98"/>
      <c r="CO95" s="93" t="s">
        <v>4128</v>
      </c>
      <c r="CP95" s="93"/>
      <c r="CQ95" s="93" t="s">
        <v>4744</v>
      </c>
      <c r="CR95" s="93" t="s">
        <v>4745</v>
      </c>
      <c r="CS95" s="101"/>
      <c r="CT95" s="93" t="s">
        <v>4746</v>
      </c>
      <c r="CU95" s="93" t="s">
        <v>750</v>
      </c>
      <c r="CV95" s="89" t="s">
        <v>2873</v>
      </c>
      <c r="CW95" s="93" t="s">
        <v>4747</v>
      </c>
      <c r="CX95" s="98"/>
      <c r="CY95" s="93" t="s">
        <v>4748</v>
      </c>
      <c r="CZ95" s="93" t="s">
        <v>4749</v>
      </c>
      <c r="DA95" s="93" t="s">
        <v>4158</v>
      </c>
      <c r="DB95" s="93" t="s">
        <v>4750</v>
      </c>
      <c r="DC95" s="98"/>
      <c r="DD95" s="93" t="s">
        <v>1916</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1914</v>
      </c>
      <c r="DW95" s="93" t="s">
        <v>1409</v>
      </c>
      <c r="DX95" s="93" t="s">
        <v>4757</v>
      </c>
      <c r="DY95" s="93" t="s">
        <v>1582</v>
      </c>
      <c r="DZ95" s="93" t="s">
        <v>828</v>
      </c>
      <c r="EA95" s="93" t="s">
        <v>2539</v>
      </c>
      <c r="EB95" s="238" t="s">
        <v>4758</v>
      </c>
    </row>
    <row r="96" ht="15.75" customHeight="1">
      <c r="A96" s="187" t="s">
        <v>4759</v>
      </c>
      <c r="B96" s="104" t="s">
        <v>4760</v>
      </c>
      <c r="C96" s="105" t="s">
        <v>1437</v>
      </c>
      <c r="D96" s="106" t="s">
        <v>834</v>
      </c>
      <c r="E96" s="107" t="s">
        <v>1437</v>
      </c>
      <c r="F96" s="108" t="s">
        <v>2174</v>
      </c>
      <c r="G96" s="104" t="s">
        <v>3383</v>
      </c>
      <c r="H96" s="112" t="s">
        <v>978</v>
      </c>
      <c r="I96" s="109" t="s">
        <v>4166</v>
      </c>
      <c r="J96" s="109" t="s">
        <v>4761</v>
      </c>
      <c r="K96" s="109" t="s">
        <v>4088</v>
      </c>
      <c r="L96" s="109" t="s">
        <v>2647</v>
      </c>
      <c r="M96" s="109" t="s">
        <v>4762</v>
      </c>
      <c r="N96" s="109" t="s">
        <v>4763</v>
      </c>
      <c r="O96" s="109" t="s">
        <v>2342</v>
      </c>
      <c r="P96" s="109" t="s">
        <v>4764</v>
      </c>
      <c r="Q96" s="109" t="s">
        <v>4765</v>
      </c>
      <c r="R96" s="221"/>
      <c r="S96" s="109" t="s">
        <v>2703</v>
      </c>
      <c r="T96" s="109" t="s">
        <v>4766</v>
      </c>
      <c r="U96" s="221"/>
      <c r="V96" s="112" t="s">
        <v>4767</v>
      </c>
      <c r="W96" s="92"/>
      <c r="X96" s="113" t="s">
        <v>4363</v>
      </c>
      <c r="Y96" s="223"/>
      <c r="Z96" s="113" t="s">
        <v>4768</v>
      </c>
      <c r="AA96" s="113" t="s">
        <v>4769</v>
      </c>
      <c r="AB96" s="113" t="s">
        <v>2165</v>
      </c>
      <c r="AC96" s="204" t="s">
        <v>2493</v>
      </c>
      <c r="AD96" s="223"/>
      <c r="AE96" s="113" t="s">
        <v>3060</v>
      </c>
      <c r="AF96" s="113" t="s">
        <v>4659</v>
      </c>
      <c r="AG96" s="223"/>
      <c r="AH96" s="204" t="s">
        <v>2548</v>
      </c>
      <c r="AI96" s="204" t="s">
        <v>942</v>
      </c>
      <c r="AJ96" s="223"/>
      <c r="AK96" s="92"/>
      <c r="AL96" s="189" t="s">
        <v>4770</v>
      </c>
      <c r="AM96" s="189" t="s">
        <v>4771</v>
      </c>
      <c r="AN96" s="224"/>
      <c r="AO96" s="189" t="s">
        <v>4772</v>
      </c>
      <c r="AP96" s="224"/>
      <c r="AQ96" s="224"/>
      <c r="AR96" s="224"/>
      <c r="AS96" s="189" t="s">
        <v>4773</v>
      </c>
      <c r="AT96" s="119" t="s">
        <v>3956</v>
      </c>
      <c r="AU96" s="119" t="s">
        <v>2777</v>
      </c>
      <c r="AV96" s="119" t="s">
        <v>2324</v>
      </c>
      <c r="AW96" s="224"/>
      <c r="AX96" s="119" t="s">
        <v>552</v>
      </c>
      <c r="AY96" s="224"/>
      <c r="AZ96" s="92"/>
      <c r="BA96" s="194" t="s">
        <v>4011</v>
      </c>
      <c r="BB96" s="193"/>
      <c r="BC96" s="193"/>
      <c r="BD96" s="125" t="s">
        <v>4774</v>
      </c>
      <c r="BE96" s="125" t="s">
        <v>4230</v>
      </c>
      <c r="BF96" s="193"/>
      <c r="BG96" s="193"/>
      <c r="BH96" s="193"/>
      <c r="BI96" s="193"/>
      <c r="BJ96" s="125" t="s">
        <v>4775</v>
      </c>
      <c r="BK96" s="125" t="s">
        <v>4776</v>
      </c>
      <c r="BL96" s="193"/>
      <c r="BM96" s="125" t="s">
        <v>2249</v>
      </c>
      <c r="BN96" s="193"/>
      <c r="BO96" s="193"/>
      <c r="BP96" s="92"/>
      <c r="BQ96" s="227"/>
      <c r="BR96" s="227"/>
      <c r="BS96" s="164" t="s">
        <v>4777</v>
      </c>
      <c r="BT96" s="131" t="s">
        <v>4778</v>
      </c>
      <c r="BU96" s="227"/>
      <c r="BV96" s="227"/>
      <c r="BW96" s="227"/>
      <c r="BX96" s="164" t="s">
        <v>4779</v>
      </c>
      <c r="BY96" s="264" t="s">
        <v>989</v>
      </c>
      <c r="BZ96" s="131" t="s">
        <v>4297</v>
      </c>
      <c r="CA96" s="131" t="s">
        <v>4780</v>
      </c>
      <c r="CB96" s="164" t="s">
        <v>3407</v>
      </c>
      <c r="CC96" s="131" t="s">
        <v>3803</v>
      </c>
      <c r="CD96" s="227"/>
      <c r="CE96" s="229"/>
      <c r="CF96" s="138" t="s">
        <v>4781</v>
      </c>
      <c r="CG96" s="138" t="s">
        <v>1331</v>
      </c>
      <c r="CH96" s="231"/>
      <c r="CI96" s="138" t="s">
        <v>4782</v>
      </c>
      <c r="CJ96" s="138" t="s">
        <v>4783</v>
      </c>
      <c r="CK96" s="138" t="s">
        <v>3972</v>
      </c>
      <c r="CL96" s="231"/>
      <c r="CM96" s="231"/>
      <c r="CN96" s="231"/>
      <c r="CO96" s="231"/>
      <c r="CP96" s="268"/>
      <c r="CQ96" s="138" t="s">
        <v>1358</v>
      </c>
      <c r="CR96" s="231"/>
      <c r="CS96" s="101"/>
      <c r="CT96" s="140" t="s">
        <v>942</v>
      </c>
      <c r="CU96" s="232"/>
      <c r="CV96" s="232"/>
      <c r="CW96" s="140" t="s">
        <v>4784</v>
      </c>
      <c r="CX96" s="232"/>
      <c r="CY96" s="232"/>
      <c r="CZ96" s="213" t="s">
        <v>4015</v>
      </c>
      <c r="DA96" s="140" t="s">
        <v>1911</v>
      </c>
      <c r="DB96" s="232"/>
      <c r="DC96" s="213" t="s">
        <v>4785</v>
      </c>
      <c r="DD96" s="140" t="s">
        <v>4786</v>
      </c>
      <c r="DE96" s="232"/>
      <c r="DF96" s="240"/>
      <c r="DG96" s="150"/>
      <c r="DH96" s="150"/>
      <c r="DI96" s="150"/>
      <c r="DJ96" s="150"/>
      <c r="DK96" s="150"/>
      <c r="DL96" s="150"/>
      <c r="DM96" s="146" t="s">
        <v>1218</v>
      </c>
      <c r="DN96" s="214" t="s">
        <v>3415</v>
      </c>
      <c r="DO96" s="214" t="s">
        <v>4787</v>
      </c>
      <c r="DP96" s="150"/>
      <c r="DQ96" s="150"/>
      <c r="DR96" s="150"/>
      <c r="DS96" s="150"/>
      <c r="DT96" s="150"/>
      <c r="DU96" s="150"/>
      <c r="DV96" s="150"/>
      <c r="DW96" s="150"/>
      <c r="DX96" s="150"/>
      <c r="DY96" s="144" t="s">
        <v>4788</v>
      </c>
      <c r="DZ96" s="150"/>
      <c r="EA96" s="150"/>
      <c r="EB96" s="273"/>
    </row>
    <row r="97" ht="15.75" customHeight="1">
      <c r="A97" s="82" t="s">
        <v>4789</v>
      </c>
      <c r="B97" s="83" t="s">
        <v>4790</v>
      </c>
      <c r="C97" s="84" t="s">
        <v>1437</v>
      </c>
      <c r="D97" s="85" t="s">
        <v>1437</v>
      </c>
      <c r="E97" s="86" t="s">
        <v>1437</v>
      </c>
      <c r="F97" s="87" t="s">
        <v>1229</v>
      </c>
      <c r="G97" s="83" t="s">
        <v>1164</v>
      </c>
      <c r="H97" s="93" t="s">
        <v>1841</v>
      </c>
      <c r="I97" s="93" t="s">
        <v>4791</v>
      </c>
      <c r="J97" s="93" t="s">
        <v>3613</v>
      </c>
      <c r="K97" s="93" t="s">
        <v>240</v>
      </c>
      <c r="L97" s="93" t="s">
        <v>4792</v>
      </c>
      <c r="M97" s="98"/>
      <c r="N97" s="93" t="s">
        <v>2050</v>
      </c>
      <c r="O97" s="93" t="s">
        <v>3487</v>
      </c>
      <c r="P97" s="93" t="s">
        <v>4309</v>
      </c>
      <c r="Q97" s="93" t="s">
        <v>4793</v>
      </c>
      <c r="R97" s="98"/>
      <c r="S97" s="93" t="s">
        <v>4739</v>
      </c>
      <c r="T97" s="98"/>
      <c r="U97" s="98"/>
      <c r="V97" s="93" t="s">
        <v>4794</v>
      </c>
      <c r="W97" s="92"/>
      <c r="X97" s="93" t="s">
        <v>4795</v>
      </c>
      <c r="Y97" s="93" t="s">
        <v>4796</v>
      </c>
      <c r="Z97" s="93" t="s">
        <v>239</v>
      </c>
      <c r="AA97" s="93" t="s">
        <v>4797</v>
      </c>
      <c r="AB97" s="93" t="s">
        <v>4798</v>
      </c>
      <c r="AC97" s="93" t="s">
        <v>3828</v>
      </c>
      <c r="AD97" s="93" t="s">
        <v>3279</v>
      </c>
      <c r="AE97" s="93" t="s">
        <v>3238</v>
      </c>
      <c r="AF97" s="93" t="s">
        <v>4799</v>
      </c>
      <c r="AG97" s="93" t="s">
        <v>1429</v>
      </c>
      <c r="AH97" s="93"/>
      <c r="AI97" s="93" t="s">
        <v>936</v>
      </c>
      <c r="AJ97" s="93" t="s">
        <v>4800</v>
      </c>
      <c r="AK97" s="92"/>
      <c r="AL97" s="98"/>
      <c r="AM97" s="93" t="s">
        <v>497</v>
      </c>
      <c r="AN97" s="93" t="s">
        <v>4801</v>
      </c>
      <c r="AO97" s="93" t="s">
        <v>3739</v>
      </c>
      <c r="AP97" s="93" t="s">
        <v>4802</v>
      </c>
      <c r="AQ97" s="93"/>
      <c r="AR97" s="93" t="s">
        <v>1547</v>
      </c>
      <c r="AS97" s="93" t="s">
        <v>1886</v>
      </c>
      <c r="AT97" s="93" t="s">
        <v>4803</v>
      </c>
      <c r="AU97" s="93" t="s">
        <v>4804</v>
      </c>
      <c r="AV97" s="93" t="s">
        <v>4805</v>
      </c>
      <c r="AW97" s="98"/>
      <c r="AX97" s="93" t="s">
        <v>4748</v>
      </c>
      <c r="AY97" s="93" t="s">
        <v>4806</v>
      </c>
      <c r="AZ97" s="153"/>
      <c r="BA97" s="98"/>
      <c r="BB97" s="93" t="s">
        <v>2157</v>
      </c>
      <c r="BC97" s="93" t="s">
        <v>613</v>
      </c>
      <c r="BD97" s="93" t="s">
        <v>3625</v>
      </c>
      <c r="BE97" s="93" t="s">
        <v>4807</v>
      </c>
      <c r="BF97" s="93" t="s">
        <v>4303</v>
      </c>
      <c r="BG97" s="98"/>
      <c r="BH97" s="93" t="s">
        <v>3213</v>
      </c>
      <c r="BI97" s="93" t="s">
        <v>4808</v>
      </c>
      <c r="BJ97" s="93"/>
      <c r="BK97" s="93" t="s">
        <v>446</v>
      </c>
      <c r="BL97" s="98"/>
      <c r="BM97" s="93" t="s">
        <v>3390</v>
      </c>
      <c r="BN97" s="93" t="s">
        <v>4809</v>
      </c>
      <c r="BO97" s="93" t="s">
        <v>4810</v>
      </c>
      <c r="BP97" s="153"/>
      <c r="BQ97" s="98"/>
      <c r="BR97" s="98"/>
      <c r="BS97" s="93" t="s">
        <v>4811</v>
      </c>
      <c r="BT97" s="93" t="s">
        <v>4812</v>
      </c>
      <c r="BU97" s="98"/>
      <c r="BV97" s="93" t="s">
        <v>2389</v>
      </c>
      <c r="BW97" s="98"/>
      <c r="BX97" s="93" t="s">
        <v>4813</v>
      </c>
      <c r="BY97" s="98"/>
      <c r="BZ97" s="93" t="s">
        <v>1870</v>
      </c>
      <c r="CA97" s="93" t="s">
        <v>4814</v>
      </c>
      <c r="CB97" s="93" t="s">
        <v>856</v>
      </c>
      <c r="CC97" s="98"/>
      <c r="CD97" s="89" t="s">
        <v>4815</v>
      </c>
      <c r="CE97" s="99"/>
      <c r="CF97" s="93" t="s">
        <v>4816</v>
      </c>
      <c r="CG97" s="93" t="s">
        <v>317</v>
      </c>
      <c r="CH97" s="98"/>
      <c r="CI97" s="98"/>
      <c r="CJ97" s="93" t="s">
        <v>2848</v>
      </c>
      <c r="CK97" s="98"/>
      <c r="CL97" s="93" t="s">
        <v>4605</v>
      </c>
      <c r="CM97" s="93" t="s">
        <v>4771</v>
      </c>
      <c r="CN97" s="98"/>
      <c r="CO97" s="93" t="s">
        <v>3808</v>
      </c>
      <c r="CP97" s="98"/>
      <c r="CQ97" s="98"/>
      <c r="CR97" s="89" t="s">
        <v>4817</v>
      </c>
      <c r="CS97" s="101"/>
      <c r="CT97" s="93" t="s">
        <v>2847</v>
      </c>
      <c r="CU97" s="93" t="s">
        <v>446</v>
      </c>
      <c r="CV97" s="93" t="s">
        <v>3679</v>
      </c>
      <c r="CW97" s="93" t="s">
        <v>656</v>
      </c>
      <c r="CX97" s="93" t="s">
        <v>4818</v>
      </c>
      <c r="CY97" s="98"/>
      <c r="CZ97" s="98"/>
      <c r="DA97" s="93" t="s">
        <v>4819</v>
      </c>
      <c r="DB97" s="89" t="s">
        <v>4820</v>
      </c>
      <c r="DC97" s="93" t="s">
        <v>232</v>
      </c>
      <c r="DD97" s="98"/>
      <c r="DE97" s="93" t="s">
        <v>4821</v>
      </c>
      <c r="DF97" s="93"/>
      <c r="DG97" s="98"/>
      <c r="DH97" s="93" t="s">
        <v>3011</v>
      </c>
      <c r="DI97" s="98"/>
      <c r="DJ97" s="93"/>
      <c r="DK97" s="93" t="s">
        <v>4351</v>
      </c>
      <c r="DL97" s="93" t="s">
        <v>4822</v>
      </c>
      <c r="DM97" s="89" t="s">
        <v>4649</v>
      </c>
      <c r="DN97" s="93" t="s">
        <v>2295</v>
      </c>
      <c r="DO97" s="93" t="s">
        <v>4823</v>
      </c>
      <c r="DP97" s="98"/>
      <c r="DQ97" s="98"/>
      <c r="DR97" s="93" t="s">
        <v>4824</v>
      </c>
      <c r="DS97" s="93" t="s">
        <v>2853</v>
      </c>
      <c r="DT97" s="93" t="s">
        <v>4825</v>
      </c>
      <c r="DU97" s="93" t="s">
        <v>4826</v>
      </c>
      <c r="DV97" s="93" t="s">
        <v>2664</v>
      </c>
      <c r="DW97" s="93" t="s">
        <v>416</v>
      </c>
      <c r="DX97" s="93" t="s">
        <v>4827</v>
      </c>
      <c r="DY97" s="93" t="s">
        <v>1531</v>
      </c>
      <c r="DZ97" s="93" t="s">
        <v>4828</v>
      </c>
      <c r="EA97" s="93" t="s">
        <v>1870</v>
      </c>
      <c r="EB97" s="238" t="s">
        <v>4829</v>
      </c>
    </row>
    <row r="98">
      <c r="A98" s="187" t="s">
        <v>4830</v>
      </c>
      <c r="B98" s="104" t="s">
        <v>4831</v>
      </c>
      <c r="C98" s="105" t="s">
        <v>1437</v>
      </c>
      <c r="D98" s="106" t="s">
        <v>1437</v>
      </c>
      <c r="E98" s="107" t="s">
        <v>1437</v>
      </c>
      <c r="F98" s="108" t="s">
        <v>1437</v>
      </c>
      <c r="G98" s="104" t="s">
        <v>1514</v>
      </c>
      <c r="H98" s="221"/>
      <c r="I98" s="112" t="s">
        <v>2257</v>
      </c>
      <c r="J98" s="112" t="s">
        <v>4832</v>
      </c>
      <c r="K98" s="112" t="s">
        <v>1111</v>
      </c>
      <c r="L98" s="112" t="s">
        <v>4833</v>
      </c>
      <c r="M98" s="221"/>
      <c r="N98" s="112" t="s">
        <v>4834</v>
      </c>
      <c r="O98" s="112" t="s">
        <v>4774</v>
      </c>
      <c r="P98" s="112" t="s">
        <v>657</v>
      </c>
      <c r="Q98" s="221"/>
      <c r="R98" s="221"/>
      <c r="S98" s="221"/>
      <c r="T98" s="221"/>
      <c r="U98" s="221"/>
      <c r="V98" s="221"/>
      <c r="W98" s="92"/>
      <c r="X98" s="204" t="s">
        <v>3434</v>
      </c>
      <c r="Y98" s="204" t="s">
        <v>3532</v>
      </c>
      <c r="Z98" s="204" t="s">
        <v>2322</v>
      </c>
      <c r="AA98" s="204" t="s">
        <v>4835</v>
      </c>
      <c r="AB98" s="204" t="s">
        <v>4836</v>
      </c>
      <c r="AC98" s="204" t="s">
        <v>3820</v>
      </c>
      <c r="AD98" s="223"/>
      <c r="AE98" s="204" t="s">
        <v>2502</v>
      </c>
      <c r="AF98" s="204" t="s">
        <v>4837</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4838</v>
      </c>
      <c r="BB98" s="194" t="s">
        <v>4839</v>
      </c>
      <c r="BC98" s="193"/>
      <c r="BD98" s="194" t="s">
        <v>3939</v>
      </c>
      <c r="BE98" s="194" t="s">
        <v>4840</v>
      </c>
      <c r="BF98" s="193"/>
      <c r="BG98" s="193"/>
      <c r="BH98" s="194" t="s">
        <v>3393</v>
      </c>
      <c r="BI98" s="194" t="s">
        <v>4841</v>
      </c>
      <c r="BJ98" s="193"/>
      <c r="BK98" s="194" t="s">
        <v>1507</v>
      </c>
      <c r="BL98" s="193"/>
      <c r="BM98" s="193"/>
      <c r="BN98" s="193"/>
      <c r="BO98" s="193"/>
      <c r="BP98" s="92"/>
      <c r="BQ98" s="164" t="s">
        <v>4842</v>
      </c>
      <c r="BR98" s="164" t="s">
        <v>4035</v>
      </c>
      <c r="BS98" s="164" t="s">
        <v>1237</v>
      </c>
      <c r="BT98" s="164" t="s">
        <v>4843</v>
      </c>
      <c r="BU98" s="164" t="s">
        <v>4844</v>
      </c>
      <c r="BV98" s="164" t="s">
        <v>4845</v>
      </c>
      <c r="BW98" s="227"/>
      <c r="BX98" s="164" t="s">
        <v>4846</v>
      </c>
      <c r="BY98" s="227"/>
      <c r="BZ98" s="227"/>
      <c r="CA98" s="227"/>
      <c r="CB98" s="227"/>
      <c r="CC98" s="227"/>
      <c r="CD98" s="227"/>
      <c r="CE98" s="229"/>
      <c r="CF98" s="139" t="s">
        <v>4847</v>
      </c>
      <c r="CG98" s="139" t="s">
        <v>185</v>
      </c>
      <c r="CH98" s="139" t="s">
        <v>168</v>
      </c>
      <c r="CI98" s="139" t="s">
        <v>4848</v>
      </c>
      <c r="CJ98" s="231"/>
      <c r="CK98" s="139" t="s">
        <v>3061</v>
      </c>
      <c r="CL98" s="139" t="s">
        <v>384</v>
      </c>
      <c r="CM98" s="139" t="s">
        <v>4849</v>
      </c>
      <c r="CN98" s="231"/>
      <c r="CO98" s="231"/>
      <c r="CP98" s="231"/>
      <c r="CQ98" s="231"/>
      <c r="CR98" s="231"/>
      <c r="CS98" s="101"/>
      <c r="CT98" s="213" t="s">
        <v>4850</v>
      </c>
      <c r="CU98" s="232"/>
      <c r="CV98" s="213" t="s">
        <v>4851</v>
      </c>
      <c r="CW98" s="213" t="s">
        <v>252</v>
      </c>
      <c r="CX98" s="213" t="s">
        <v>4852</v>
      </c>
      <c r="CY98" s="232"/>
      <c r="CZ98" s="213" t="s">
        <v>4853</v>
      </c>
      <c r="DA98" s="213" t="s">
        <v>4854</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4855</v>
      </c>
      <c r="B99" s="83" t="s">
        <v>4856</v>
      </c>
      <c r="C99" s="84" t="s">
        <v>1437</v>
      </c>
      <c r="D99" s="85" t="s">
        <v>1437</v>
      </c>
      <c r="E99" s="86" t="s">
        <v>1437</v>
      </c>
      <c r="F99" s="87" t="s">
        <v>834</v>
      </c>
      <c r="G99" s="83" t="s">
        <v>2899</v>
      </c>
      <c r="H99" s="98"/>
      <c r="I99" s="93" t="s">
        <v>1918</v>
      </c>
      <c r="J99" s="89" t="s">
        <v>4857</v>
      </c>
      <c r="K99" s="93" t="s">
        <v>3965</v>
      </c>
      <c r="L99" s="237" t="s">
        <v>759</v>
      </c>
      <c r="M99" s="98"/>
      <c r="N99" s="93" t="s">
        <v>4858</v>
      </c>
      <c r="O99" s="93" t="s">
        <v>1130</v>
      </c>
      <c r="P99" s="93" t="s">
        <v>2364</v>
      </c>
      <c r="Q99" s="98"/>
      <c r="R99" s="98"/>
      <c r="S99" s="98"/>
      <c r="T99" s="98"/>
      <c r="U99" s="98"/>
      <c r="V99" s="98"/>
      <c r="W99" s="92"/>
      <c r="X99" s="93" t="s">
        <v>2855</v>
      </c>
      <c r="Y99" s="93" t="s">
        <v>1116</v>
      </c>
      <c r="Z99" s="93" t="s">
        <v>3881</v>
      </c>
      <c r="AA99" s="93" t="s">
        <v>4859</v>
      </c>
      <c r="AB99" s="93" t="s">
        <v>530</v>
      </c>
      <c r="AC99" s="93" t="s">
        <v>4573</v>
      </c>
      <c r="AD99" s="98"/>
      <c r="AE99" s="98"/>
      <c r="AF99" s="93" t="s">
        <v>4764</v>
      </c>
      <c r="AG99" s="98"/>
      <c r="AH99" s="98"/>
      <c r="AI99" s="98"/>
      <c r="AJ99" s="98"/>
      <c r="AK99" s="92"/>
      <c r="AL99" s="98"/>
      <c r="AM99" s="98"/>
      <c r="AN99" s="98"/>
      <c r="AO99" s="98"/>
      <c r="AP99" s="98"/>
      <c r="AQ99" s="98"/>
      <c r="AR99" s="98"/>
      <c r="AS99" s="98"/>
      <c r="AT99" s="93" t="s">
        <v>3305</v>
      </c>
      <c r="AU99" s="93" t="s">
        <v>4860</v>
      </c>
      <c r="AV99" s="98"/>
      <c r="AW99" s="98"/>
      <c r="AX99" s="98"/>
      <c r="AY99" s="98"/>
      <c r="AZ99" s="92"/>
      <c r="BA99" s="93" t="s">
        <v>1231</v>
      </c>
      <c r="BB99" s="93" t="s">
        <v>477</v>
      </c>
      <c r="BC99" s="93" t="s">
        <v>4339</v>
      </c>
      <c r="BD99" s="93" t="s">
        <v>4774</v>
      </c>
      <c r="BE99" s="93" t="s">
        <v>3461</v>
      </c>
      <c r="BF99" s="98"/>
      <c r="BG99" s="98"/>
      <c r="BH99" s="93" t="s">
        <v>1726</v>
      </c>
      <c r="BI99" s="93" t="s">
        <v>4861</v>
      </c>
      <c r="BJ99" s="93" t="s">
        <v>881</v>
      </c>
      <c r="BK99" s="93" t="s">
        <v>4187</v>
      </c>
      <c r="BL99" s="98"/>
      <c r="BM99" s="98"/>
      <c r="BN99" s="98"/>
      <c r="BO99" s="98"/>
      <c r="BP99" s="92"/>
      <c r="BQ99" s="98"/>
      <c r="BR99" s="98"/>
      <c r="BS99" s="93" t="s">
        <v>4862</v>
      </c>
      <c r="BT99" s="93" t="s">
        <v>3202</v>
      </c>
      <c r="BU99" s="98"/>
      <c r="BV99" s="93" t="s">
        <v>4863</v>
      </c>
      <c r="BW99" s="98"/>
      <c r="BX99" s="98"/>
      <c r="BY99" s="98"/>
      <c r="BZ99" s="98"/>
      <c r="CA99" s="98"/>
      <c r="CB99" s="98"/>
      <c r="CC99" s="98"/>
      <c r="CD99" s="98"/>
      <c r="CE99" s="199"/>
      <c r="CF99" s="93" t="s">
        <v>4864</v>
      </c>
      <c r="CG99" s="93" t="s">
        <v>2529</v>
      </c>
      <c r="CH99" s="98"/>
      <c r="CI99" s="98"/>
      <c r="CJ99" s="98"/>
      <c r="CK99" s="93" t="s">
        <v>4865</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4866</v>
      </c>
      <c r="B100" s="104" t="s">
        <v>4867</v>
      </c>
      <c r="C100" s="105" t="s">
        <v>1437</v>
      </c>
      <c r="D100" s="106" t="s">
        <v>1437</v>
      </c>
      <c r="E100" s="107" t="s">
        <v>1437</v>
      </c>
      <c r="F100" s="108" t="s">
        <v>4633</v>
      </c>
      <c r="G100" s="104" t="s">
        <v>1514</v>
      </c>
      <c r="H100" s="221"/>
      <c r="I100" s="202" t="s">
        <v>3449</v>
      </c>
      <c r="J100" s="202" t="s">
        <v>4868</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2332</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4869</v>
      </c>
      <c r="B101" s="83" t="s">
        <v>4870</v>
      </c>
      <c r="C101" s="84" t="s">
        <v>1437</v>
      </c>
      <c r="D101" s="85" t="s">
        <v>1437</v>
      </c>
      <c r="E101" s="86" t="s">
        <v>1437</v>
      </c>
      <c r="F101" s="87" t="s">
        <v>1229</v>
      </c>
      <c r="G101" s="83" t="s">
        <v>4871</v>
      </c>
      <c r="H101" s="93" t="s">
        <v>963</v>
      </c>
      <c r="I101" s="382" t="s">
        <v>4872</v>
      </c>
      <c r="J101" s="93" t="s">
        <v>4130</v>
      </c>
      <c r="K101" s="89" t="s">
        <v>2488</v>
      </c>
      <c r="L101" s="93" t="s">
        <v>3376</v>
      </c>
      <c r="M101" s="98"/>
      <c r="N101" s="98"/>
      <c r="O101" s="93" t="s">
        <v>259</v>
      </c>
      <c r="P101" s="93" t="s">
        <v>107</v>
      </c>
      <c r="Q101" s="98"/>
      <c r="R101" s="98"/>
      <c r="S101" s="93" t="s">
        <v>2858</v>
      </c>
      <c r="T101" s="98"/>
      <c r="U101" s="98"/>
      <c r="V101" s="98"/>
      <c r="W101" s="92"/>
      <c r="X101" s="89" t="s">
        <v>2711</v>
      </c>
      <c r="Y101" s="217" t="s">
        <v>4873</v>
      </c>
      <c r="Z101" s="217" t="s">
        <v>2322</v>
      </c>
      <c r="AA101" s="217" t="s">
        <v>1776</v>
      </c>
      <c r="AB101" s="93" t="s">
        <v>2366</v>
      </c>
      <c r="AC101" s="93" t="s">
        <v>4874</v>
      </c>
      <c r="AD101" s="98"/>
      <c r="AE101" s="93" t="s">
        <v>4100</v>
      </c>
      <c r="AF101" s="93" t="s">
        <v>4490</v>
      </c>
      <c r="AG101" s="98"/>
      <c r="AH101" s="98"/>
      <c r="AI101" s="98"/>
      <c r="AJ101" s="98"/>
      <c r="AK101" s="92"/>
      <c r="AL101" s="98"/>
      <c r="AM101" s="98"/>
      <c r="AN101" s="98"/>
      <c r="AO101" s="98"/>
      <c r="AP101" s="98"/>
      <c r="AQ101" s="98"/>
      <c r="AR101" s="98"/>
      <c r="AS101" s="98"/>
      <c r="AT101" s="93" t="s">
        <v>2571</v>
      </c>
      <c r="AU101" s="91" t="str">
        <f>HYPERLINK("https://clips.twitch.tv/RepleteObedientChickenPicoMause","29.05")</f>
        <v>29.05</v>
      </c>
      <c r="AV101" s="98"/>
      <c r="AW101" s="98"/>
      <c r="AX101" s="98"/>
      <c r="AY101" s="98"/>
      <c r="AZ101" s="92"/>
      <c r="BA101" s="98"/>
      <c r="BB101" s="98"/>
      <c r="BC101" s="93" t="s">
        <v>3514</v>
      </c>
      <c r="BD101" s="93" t="s">
        <v>945</v>
      </c>
      <c r="BE101" s="93" t="s">
        <v>4865</v>
      </c>
      <c r="BF101" s="98"/>
      <c r="BG101" s="98"/>
      <c r="BH101" s="513" t="s">
        <v>2539</v>
      </c>
      <c r="BI101" s="98"/>
      <c r="BJ101" s="98"/>
      <c r="BK101" s="98"/>
      <c r="BL101" s="98"/>
      <c r="BM101" s="98"/>
      <c r="BN101" s="98"/>
      <c r="BO101" s="98"/>
      <c r="BP101" s="92"/>
      <c r="BQ101" s="93"/>
      <c r="BR101" s="98"/>
      <c r="BS101" s="93" t="s">
        <v>2859</v>
      </c>
      <c r="BT101" s="93" t="s">
        <v>828</v>
      </c>
      <c r="BU101" s="98"/>
      <c r="BV101" s="89" t="s">
        <v>4005</v>
      </c>
      <c r="BW101" s="98"/>
      <c r="BX101" s="98"/>
      <c r="BY101" s="98"/>
      <c r="BZ101" s="98"/>
      <c r="CA101" s="98"/>
      <c r="CB101" s="93" t="s">
        <v>4875</v>
      </c>
      <c r="CC101" s="93"/>
      <c r="CD101" s="98"/>
      <c r="CE101" s="199"/>
      <c r="CF101" s="93" t="s">
        <v>4876</v>
      </c>
      <c r="CG101" s="98"/>
      <c r="CH101" s="98"/>
      <c r="CI101" s="98"/>
      <c r="CJ101" s="98"/>
      <c r="CK101" s="98"/>
      <c r="CL101" s="180" t="s">
        <v>2007</v>
      </c>
      <c r="CM101" s="93"/>
      <c r="CN101" s="98"/>
      <c r="CO101" s="98"/>
      <c r="CP101" s="98"/>
      <c r="CQ101" s="98"/>
      <c r="CR101" s="98"/>
      <c r="CS101" s="101"/>
      <c r="CT101" s="93" t="s">
        <v>3433</v>
      </c>
      <c r="CU101" s="93" t="s">
        <v>4261</v>
      </c>
      <c r="CV101" s="217" t="s">
        <v>144</v>
      </c>
      <c r="CW101" s="93" t="s">
        <v>4877</v>
      </c>
      <c r="CX101" s="93" t="s">
        <v>2486</v>
      </c>
      <c r="CY101" s="98"/>
      <c r="CZ101" s="93" t="s">
        <v>4878</v>
      </c>
      <c r="DA101" s="93" t="s">
        <v>4879</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4880</v>
      </c>
      <c r="B102" s="104" t="s">
        <v>4881</v>
      </c>
      <c r="C102" s="105" t="s">
        <v>1437</v>
      </c>
      <c r="D102" s="106" t="s">
        <v>1437</v>
      </c>
      <c r="E102" s="107" t="s">
        <v>1437</v>
      </c>
      <c r="F102" s="108" t="s">
        <v>834</v>
      </c>
      <c r="G102" s="104" t="s">
        <v>2174</v>
      </c>
      <c r="H102" s="112"/>
      <c r="I102" s="112" t="s">
        <v>4882</v>
      </c>
      <c r="J102" s="112" t="s">
        <v>4087</v>
      </c>
      <c r="K102" s="112" t="s">
        <v>3075</v>
      </c>
      <c r="L102" s="112" t="s">
        <v>4532</v>
      </c>
      <c r="M102" s="201" t="str">
        <f>HYPERLINK("https://www.twitch.tv/videos/204820156","2:20.22")</f>
        <v>2:20.22</v>
      </c>
      <c r="N102" s="112" t="s">
        <v>4883</v>
      </c>
      <c r="O102" s="112" t="s">
        <v>1189</v>
      </c>
      <c r="P102" s="440" t="s">
        <v>4884</v>
      </c>
      <c r="Q102" s="112"/>
      <c r="R102" s="112"/>
      <c r="S102" s="112"/>
      <c r="T102" s="112"/>
      <c r="U102" s="112"/>
      <c r="V102" s="221"/>
      <c r="W102" s="92"/>
      <c r="X102" s="204" t="s">
        <v>963</v>
      </c>
      <c r="Y102" s="310" t="s">
        <v>4885</v>
      </c>
      <c r="Z102" s="204" t="s">
        <v>710</v>
      </c>
      <c r="AA102" s="204" t="s">
        <v>4639</v>
      </c>
      <c r="AB102" s="204" t="s">
        <v>4836</v>
      </c>
      <c r="AC102" s="204" t="s">
        <v>4886</v>
      </c>
      <c r="AD102" s="204"/>
      <c r="AE102" s="204" t="s">
        <v>4887</v>
      </c>
      <c r="AF102" s="204" t="s">
        <v>4659</v>
      </c>
      <c r="AG102" s="204"/>
      <c r="AH102" s="204"/>
      <c r="AI102" s="204"/>
      <c r="AJ102" s="223"/>
      <c r="AK102" s="92"/>
      <c r="AL102" s="224"/>
      <c r="AM102" s="189"/>
      <c r="AN102" s="224"/>
      <c r="AO102" s="189"/>
      <c r="AP102" s="224"/>
      <c r="AQ102" s="224"/>
      <c r="AR102" s="224"/>
      <c r="AS102" s="189"/>
      <c r="AT102" s="189" t="s">
        <v>2624</v>
      </c>
      <c r="AU102" s="189" t="s">
        <v>3058</v>
      </c>
      <c r="AV102" s="224"/>
      <c r="AW102" s="189"/>
      <c r="AX102" s="189"/>
      <c r="AY102" s="189"/>
      <c r="AZ102" s="97"/>
      <c r="BA102" s="194" t="s">
        <v>4766</v>
      </c>
      <c r="BB102" s="194" t="s">
        <v>4888</v>
      </c>
      <c r="BC102" s="194" t="s">
        <v>3266</v>
      </c>
      <c r="BD102" s="194" t="s">
        <v>3966</v>
      </c>
      <c r="BE102" s="194" t="s">
        <v>3940</v>
      </c>
      <c r="BF102" s="194"/>
      <c r="BG102" s="194"/>
      <c r="BH102" s="194" t="s">
        <v>4523</v>
      </c>
      <c r="BI102" s="193"/>
      <c r="BJ102" s="194" t="s">
        <v>4889</v>
      </c>
      <c r="BK102" s="194"/>
      <c r="BL102" s="194"/>
      <c r="BM102" s="194"/>
      <c r="BN102" s="194"/>
      <c r="BO102" s="194"/>
      <c r="BP102" s="97"/>
      <c r="BQ102" s="164"/>
      <c r="BR102" s="164"/>
      <c r="BS102" s="164" t="s">
        <v>4890</v>
      </c>
      <c r="BT102" s="164"/>
      <c r="BU102" s="164" t="s">
        <v>4891</v>
      </c>
      <c r="BV102" s="164" t="s">
        <v>4892</v>
      </c>
      <c r="BW102" s="164"/>
      <c r="BX102" s="164"/>
      <c r="BY102" s="164" t="s">
        <v>1174</v>
      </c>
      <c r="BZ102" s="164" t="s">
        <v>4893</v>
      </c>
      <c r="CA102" s="164"/>
      <c r="CB102" s="164"/>
      <c r="CC102" s="164"/>
      <c r="CD102" s="164"/>
      <c r="CE102" s="279"/>
      <c r="CF102" s="139" t="s">
        <v>1685</v>
      </c>
      <c r="CG102" s="139" t="s">
        <v>2786</v>
      </c>
      <c r="CH102" s="139"/>
      <c r="CI102" s="139"/>
      <c r="CJ102" s="139"/>
      <c r="CK102" s="139" t="s">
        <v>3357</v>
      </c>
      <c r="CL102" s="139" t="s">
        <v>4894</v>
      </c>
      <c r="CM102" s="139" t="s">
        <v>3002</v>
      </c>
      <c r="CN102" s="139"/>
      <c r="CO102" s="139"/>
      <c r="CP102" s="139"/>
      <c r="CQ102" s="139"/>
      <c r="CR102" s="139"/>
      <c r="CS102" s="101"/>
      <c r="CT102" s="213" t="s">
        <v>4895</v>
      </c>
      <c r="CU102" s="213" t="s">
        <v>2909</v>
      </c>
      <c r="CV102" s="213" t="s">
        <v>4896</v>
      </c>
      <c r="CW102" s="213" t="s">
        <v>1180</v>
      </c>
      <c r="CX102" s="213" t="s">
        <v>4897</v>
      </c>
      <c r="CY102" s="213"/>
      <c r="CZ102" s="213" t="s">
        <v>4898</v>
      </c>
      <c r="DA102" s="213" t="s">
        <v>2617</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4899</v>
      </c>
      <c r="B103" s="83" t="s">
        <v>4900</v>
      </c>
      <c r="C103" s="84" t="s">
        <v>1437</v>
      </c>
      <c r="D103" s="85" t="s">
        <v>1437</v>
      </c>
      <c r="E103" s="86" t="s">
        <v>1437</v>
      </c>
      <c r="F103" s="87" t="s">
        <v>1227</v>
      </c>
      <c r="G103" s="83" t="s">
        <v>2048</v>
      </c>
      <c r="H103" s="93" t="s">
        <v>4901</v>
      </c>
      <c r="I103" s="93" t="s">
        <v>4902</v>
      </c>
      <c r="J103" s="93" t="s">
        <v>4903</v>
      </c>
      <c r="K103" s="93" t="s">
        <v>2403</v>
      </c>
      <c r="L103" s="93" t="s">
        <v>1790</v>
      </c>
      <c r="M103" s="98"/>
      <c r="N103" s="93" t="s">
        <v>4904</v>
      </c>
      <c r="O103" s="93" t="s">
        <v>195</v>
      </c>
      <c r="P103" s="89" t="s">
        <v>750</v>
      </c>
      <c r="Q103" s="93" t="s">
        <v>1958</v>
      </c>
      <c r="R103" s="98"/>
      <c r="S103" s="89" t="s">
        <v>2417</v>
      </c>
      <c r="T103" s="98"/>
      <c r="U103" s="93" t="s">
        <v>4905</v>
      </c>
      <c r="V103" s="89" t="s">
        <v>4906</v>
      </c>
      <c r="W103" s="92"/>
      <c r="X103" s="93" t="s">
        <v>4907</v>
      </c>
      <c r="Y103" s="93" t="s">
        <v>2921</v>
      </c>
      <c r="Z103" s="93" t="s">
        <v>1526</v>
      </c>
      <c r="AA103" s="93" t="s">
        <v>800</v>
      </c>
      <c r="AB103" s="93" t="s">
        <v>3158</v>
      </c>
      <c r="AC103" s="93" t="s">
        <v>3688</v>
      </c>
      <c r="AD103" s="93"/>
      <c r="AE103" s="93" t="s">
        <v>3604</v>
      </c>
      <c r="AF103" s="89" t="s">
        <v>1746</v>
      </c>
      <c r="AG103" s="93" t="s">
        <v>167</v>
      </c>
      <c r="AH103" s="100"/>
      <c r="AI103" s="89" t="s">
        <v>2697</v>
      </c>
      <c r="AJ103" s="93" t="s">
        <v>4908</v>
      </c>
      <c r="AK103" s="92"/>
      <c r="AL103" s="93" t="s">
        <v>2993</v>
      </c>
      <c r="AM103" s="93" t="s">
        <v>1395</v>
      </c>
      <c r="AN103" s="98"/>
      <c r="AO103" s="89" t="s">
        <v>4909</v>
      </c>
      <c r="AP103" s="93" t="s">
        <v>204</v>
      </c>
      <c r="AQ103" s="93"/>
      <c r="AR103" s="93" t="s">
        <v>4910</v>
      </c>
      <c r="AS103" s="93" t="s">
        <v>4911</v>
      </c>
      <c r="AT103" s="89" t="s">
        <v>4912</v>
      </c>
      <c r="AU103" s="93" t="s">
        <v>4913</v>
      </c>
      <c r="AV103" s="93" t="s">
        <v>4914</v>
      </c>
      <c r="AW103" s="98"/>
      <c r="AX103" s="89" t="s">
        <v>3465</v>
      </c>
      <c r="AY103" s="93" t="s">
        <v>4915</v>
      </c>
      <c r="AZ103" s="153"/>
      <c r="BA103" s="98"/>
      <c r="BB103" s="93" t="s">
        <v>4916</v>
      </c>
      <c r="BC103" s="93" t="s">
        <v>3058</v>
      </c>
      <c r="BD103" s="93" t="s">
        <v>862</v>
      </c>
      <c r="BE103" s="93" t="s">
        <v>2824</v>
      </c>
      <c r="BF103" s="93" t="s">
        <v>4472</v>
      </c>
      <c r="BG103" s="98"/>
      <c r="BH103" s="93" t="s">
        <v>632</v>
      </c>
      <c r="BI103" s="93" t="s">
        <v>1179</v>
      </c>
      <c r="BJ103" s="98"/>
      <c r="BK103" s="180" t="s">
        <v>4917</v>
      </c>
      <c r="BL103" s="93" t="s">
        <v>4918</v>
      </c>
      <c r="BM103" s="93" t="s">
        <v>3808</v>
      </c>
      <c r="BN103" s="98"/>
      <c r="BO103" s="93" t="s">
        <v>4919</v>
      </c>
      <c r="BP103" s="153"/>
      <c r="BQ103" s="98"/>
      <c r="BR103" s="93" t="s">
        <v>4920</v>
      </c>
      <c r="BS103" s="93" t="s">
        <v>4636</v>
      </c>
      <c r="BT103" s="93" t="s">
        <v>775</v>
      </c>
      <c r="BU103" s="93" t="s">
        <v>4921</v>
      </c>
      <c r="BV103" s="93" t="s">
        <v>4922</v>
      </c>
      <c r="BW103" s="98"/>
      <c r="BX103" s="89" t="s">
        <v>3018</v>
      </c>
      <c r="BY103" s="98"/>
      <c r="BZ103" s="89" t="s">
        <v>3163</v>
      </c>
      <c r="CA103" s="89" t="s">
        <v>4923</v>
      </c>
      <c r="CB103" s="89" t="s">
        <v>4924</v>
      </c>
      <c r="CC103" s="93" t="s">
        <v>2521</v>
      </c>
      <c r="CD103" s="93" t="s">
        <v>4925</v>
      </c>
      <c r="CE103" s="93"/>
      <c r="CF103" s="93" t="s">
        <v>4926</v>
      </c>
      <c r="CG103" s="93" t="s">
        <v>4927</v>
      </c>
      <c r="CH103" s="93" t="s">
        <v>1548</v>
      </c>
      <c r="CI103" s="93" t="s">
        <v>4928</v>
      </c>
      <c r="CJ103" s="93"/>
      <c r="CK103" s="93" t="s">
        <v>4929</v>
      </c>
      <c r="CL103" s="237" t="s">
        <v>4930</v>
      </c>
      <c r="CM103" s="89" t="s">
        <v>2364</v>
      </c>
      <c r="CN103" s="98"/>
      <c r="CO103" s="93" t="s">
        <v>4931</v>
      </c>
      <c r="CP103" s="98"/>
      <c r="CQ103" s="98"/>
      <c r="CR103" s="93" t="s">
        <v>557</v>
      </c>
      <c r="CS103" s="101"/>
      <c r="CT103" s="93" t="s">
        <v>2834</v>
      </c>
      <c r="CU103" s="93" t="s">
        <v>4932</v>
      </c>
      <c r="CV103" s="93" t="s">
        <v>4933</v>
      </c>
      <c r="CW103" s="93" t="s">
        <v>847</v>
      </c>
      <c r="CX103" s="98"/>
      <c r="CY103" s="98"/>
      <c r="CZ103" s="89" t="s">
        <v>4934</v>
      </c>
      <c r="DA103" s="89" t="s">
        <v>2034</v>
      </c>
      <c r="DB103" s="93" t="s">
        <v>4935</v>
      </c>
      <c r="DC103" s="93" t="s">
        <v>4532</v>
      </c>
      <c r="DD103" s="93" t="s">
        <v>4936</v>
      </c>
      <c r="DE103" s="93" t="s">
        <v>4937</v>
      </c>
      <c r="DF103" s="93"/>
      <c r="DG103" s="93" t="s">
        <v>4938</v>
      </c>
      <c r="DH103" s="93"/>
      <c r="DI103" s="93" t="s">
        <v>4939</v>
      </c>
      <c r="DJ103" s="93"/>
      <c r="DK103" s="93" t="s">
        <v>4940</v>
      </c>
      <c r="DL103" s="93" t="s">
        <v>2539</v>
      </c>
      <c r="DM103" s="180" t="s">
        <v>4941</v>
      </c>
      <c r="DN103" s="93" t="s">
        <v>3651</v>
      </c>
      <c r="DO103" s="98"/>
      <c r="DP103" s="93" t="s">
        <v>4942</v>
      </c>
      <c r="DQ103" s="93" t="s">
        <v>4943</v>
      </c>
      <c r="DR103" s="93" t="s">
        <v>3246</v>
      </c>
      <c r="DS103" s="93" t="s">
        <v>3057</v>
      </c>
      <c r="DT103" s="93" t="s">
        <v>4944</v>
      </c>
      <c r="DU103" s="93" t="s">
        <v>1431</v>
      </c>
      <c r="DV103" s="93" t="s">
        <v>127</v>
      </c>
      <c r="DW103" s="93" t="s">
        <v>1124</v>
      </c>
      <c r="DX103" s="93" t="s">
        <v>3373</v>
      </c>
      <c r="DY103" s="93" t="s">
        <v>2904</v>
      </c>
      <c r="DZ103" s="93" t="s">
        <v>3514</v>
      </c>
      <c r="EA103" s="93" t="s">
        <v>2007</v>
      </c>
      <c r="EB103" s="238" t="s">
        <v>4945</v>
      </c>
    </row>
    <row r="104" ht="15.75" customHeight="1">
      <c r="A104" s="187" t="s">
        <v>4946</v>
      </c>
      <c r="B104" s="104" t="s">
        <v>4947</v>
      </c>
      <c r="C104" s="105" t="s">
        <v>1437</v>
      </c>
      <c r="D104" s="106" t="s">
        <v>1437</v>
      </c>
      <c r="E104" s="107" t="s">
        <v>1437</v>
      </c>
      <c r="F104" s="108" t="s">
        <v>1437</v>
      </c>
      <c r="G104" s="104" t="s">
        <v>1569</v>
      </c>
      <c r="H104" s="112" t="s">
        <v>4404</v>
      </c>
      <c r="I104" s="112" t="s">
        <v>4948</v>
      </c>
      <c r="J104" s="112" t="s">
        <v>1621</v>
      </c>
      <c r="K104" s="112" t="s">
        <v>560</v>
      </c>
      <c r="L104" s="112" t="s">
        <v>2834</v>
      </c>
      <c r="M104" s="112" t="s">
        <v>4949</v>
      </c>
      <c r="N104" s="112" t="s">
        <v>4950</v>
      </c>
      <c r="O104" s="112" t="s">
        <v>447</v>
      </c>
      <c r="P104" s="112" t="s">
        <v>1846</v>
      </c>
      <c r="Q104" s="221"/>
      <c r="R104" s="221"/>
      <c r="S104" s="112" t="s">
        <v>3999</v>
      </c>
      <c r="T104" s="221"/>
      <c r="U104" s="112" t="s">
        <v>335</v>
      </c>
      <c r="V104" s="221"/>
      <c r="W104" s="92"/>
      <c r="X104" s="204" t="s">
        <v>4951</v>
      </c>
      <c r="Y104" s="204" t="s">
        <v>4952</v>
      </c>
      <c r="Z104" s="204" t="s">
        <v>4953</v>
      </c>
      <c r="AA104" s="204" t="s">
        <v>4954</v>
      </c>
      <c r="AB104" s="204" t="s">
        <v>4955</v>
      </c>
      <c r="AC104" s="204" t="s">
        <v>2360</v>
      </c>
      <c r="AD104" s="204" t="s">
        <v>4956</v>
      </c>
      <c r="AE104" s="204" t="s">
        <v>1591</v>
      </c>
      <c r="AF104" s="204" t="s">
        <v>4246</v>
      </c>
      <c r="AG104" s="204" t="s">
        <v>1848</v>
      </c>
      <c r="AH104" s="204"/>
      <c r="AI104" s="204" t="s">
        <v>1298</v>
      </c>
      <c r="AJ104" s="204" t="s">
        <v>4957</v>
      </c>
      <c r="AK104" s="92"/>
      <c r="AL104" s="189" t="s">
        <v>1920</v>
      </c>
      <c r="AM104" s="189" t="s">
        <v>3924</v>
      </c>
      <c r="AN104" s="224"/>
      <c r="AO104" s="224"/>
      <c r="AP104" s="224"/>
      <c r="AQ104" s="224"/>
      <c r="AR104" s="189" t="s">
        <v>1575</v>
      </c>
      <c r="AS104" s="224"/>
      <c r="AT104" s="189" t="s">
        <v>4958</v>
      </c>
      <c r="AU104" s="189" t="s">
        <v>4959</v>
      </c>
      <c r="AV104" s="224"/>
      <c r="AW104" s="224"/>
      <c r="AX104" s="224"/>
      <c r="AY104" s="224"/>
      <c r="AZ104" s="92"/>
      <c r="BA104" s="194" t="s">
        <v>4960</v>
      </c>
      <c r="BB104" s="194" t="s">
        <v>4961</v>
      </c>
      <c r="BC104" s="194" t="s">
        <v>613</v>
      </c>
      <c r="BD104" s="194" t="s">
        <v>2236</v>
      </c>
      <c r="BE104" s="194" t="s">
        <v>4962</v>
      </c>
      <c r="BF104" s="194" t="s">
        <v>3773</v>
      </c>
      <c r="BG104" s="194" t="s">
        <v>4184</v>
      </c>
      <c r="BH104" s="194" t="s">
        <v>2203</v>
      </c>
      <c r="BI104" s="194" t="s">
        <v>1080</v>
      </c>
      <c r="BJ104" s="194"/>
      <c r="BK104" s="194" t="s">
        <v>4963</v>
      </c>
      <c r="BL104" s="193"/>
      <c r="BM104" s="194" t="s">
        <v>1864</v>
      </c>
      <c r="BN104" s="194" t="s">
        <v>2591</v>
      </c>
      <c r="BO104" s="193"/>
      <c r="BP104" s="92"/>
      <c r="BQ104" s="164"/>
      <c r="BR104" s="164" t="s">
        <v>4964</v>
      </c>
      <c r="BS104" s="164" t="s">
        <v>1792</v>
      </c>
      <c r="BT104" s="164" t="s">
        <v>1978</v>
      </c>
      <c r="BU104" s="164" t="s">
        <v>4965</v>
      </c>
      <c r="BV104" s="164" t="s">
        <v>919</v>
      </c>
      <c r="BW104" s="164" t="s">
        <v>4966</v>
      </c>
      <c r="BX104" s="227"/>
      <c r="BY104" s="164" t="s">
        <v>4967</v>
      </c>
      <c r="BZ104" s="164" t="s">
        <v>4968</v>
      </c>
      <c r="CA104" s="227"/>
      <c r="CB104" s="164" t="s">
        <v>840</v>
      </c>
      <c r="CC104" s="164" t="s">
        <v>1516</v>
      </c>
      <c r="CD104" s="227"/>
      <c r="CE104" s="229"/>
      <c r="CF104" s="139" t="s">
        <v>4444</v>
      </c>
      <c r="CG104" s="139" t="s">
        <v>1631</v>
      </c>
      <c r="CH104" s="139" t="s">
        <v>4719</v>
      </c>
      <c r="CI104" s="139" t="s">
        <v>4969</v>
      </c>
      <c r="CJ104" s="139" t="s">
        <v>4970</v>
      </c>
      <c r="CK104" s="139" t="s">
        <v>4971</v>
      </c>
      <c r="CL104" s="139" t="s">
        <v>1466</v>
      </c>
      <c r="CM104" s="139" t="s">
        <v>3333</v>
      </c>
      <c r="CN104" s="139" t="s">
        <v>3570</v>
      </c>
      <c r="CO104" s="139" t="s">
        <v>744</v>
      </c>
      <c r="CP104" s="139"/>
      <c r="CQ104" s="139" t="s">
        <v>4972</v>
      </c>
      <c r="CR104" s="231"/>
      <c r="CS104" s="101"/>
      <c r="CT104" s="213" t="s">
        <v>4973</v>
      </c>
      <c r="CU104" s="213" t="s">
        <v>4974</v>
      </c>
      <c r="CV104" s="213" t="s">
        <v>4975</v>
      </c>
      <c r="CW104" s="213" t="s">
        <v>2583</v>
      </c>
      <c r="CX104" s="213" t="s">
        <v>4976</v>
      </c>
      <c r="CY104" s="213" t="s">
        <v>4977</v>
      </c>
      <c r="CZ104" s="213" t="s">
        <v>4978</v>
      </c>
      <c r="DA104" s="213" t="s">
        <v>2818</v>
      </c>
      <c r="DB104" s="213" t="s">
        <v>4979</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4980</v>
      </c>
      <c r="B105" s="83" t="s">
        <v>4981</v>
      </c>
      <c r="C105" s="84" t="s">
        <v>1437</v>
      </c>
      <c r="D105" s="85" t="s">
        <v>1437</v>
      </c>
      <c r="E105" s="86" t="s">
        <v>1437</v>
      </c>
      <c r="F105" s="87" t="s">
        <v>926</v>
      </c>
      <c r="G105" s="83" t="s">
        <v>4459</v>
      </c>
      <c r="H105" s="93" t="s">
        <v>852</v>
      </c>
      <c r="I105" s="93" t="s">
        <v>2258</v>
      </c>
      <c r="J105" s="93" t="s">
        <v>4982</v>
      </c>
      <c r="K105" s="93" t="s">
        <v>4983</v>
      </c>
      <c r="L105" s="93" t="s">
        <v>4365</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4590</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4685</v>
      </c>
      <c r="AU105" s="93" t="s">
        <v>4992</v>
      </c>
      <c r="AV105" s="98"/>
      <c r="AW105" s="98"/>
      <c r="AX105" s="98"/>
      <c r="AY105" s="98"/>
      <c r="AZ105" s="92"/>
      <c r="BA105" s="93" t="s">
        <v>4993</v>
      </c>
      <c r="BB105" s="93" t="s">
        <v>4888</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4199</v>
      </c>
      <c r="BV105" s="91" t="str">
        <f>HYPERLINK("https://www.youtube.com/watch?v=9KMv5u5AP-g&amp;feature=youtu.be","24.60")</f>
        <v>24.60</v>
      </c>
      <c r="BW105" s="93" t="s">
        <v>5000</v>
      </c>
      <c r="BX105" s="98"/>
      <c r="BY105" s="93" t="s">
        <v>5001</v>
      </c>
      <c r="BZ105" s="93" t="s">
        <v>319</v>
      </c>
      <c r="CA105" s="98"/>
      <c r="CB105" s="98"/>
      <c r="CC105" s="98"/>
      <c r="CD105" s="98"/>
      <c r="CE105" s="199"/>
      <c r="CF105" s="93" t="s">
        <v>5002</v>
      </c>
      <c r="CG105" s="93" t="s">
        <v>5003</v>
      </c>
      <c r="CH105" s="93" t="s">
        <v>5004</v>
      </c>
      <c r="CI105" s="93" t="s">
        <v>5005</v>
      </c>
      <c r="CJ105" s="93" t="s">
        <v>2441</v>
      </c>
      <c r="CK105" s="93" t="s">
        <v>5006</v>
      </c>
      <c r="CL105" s="93" t="s">
        <v>1962</v>
      </c>
      <c r="CM105" s="93" t="s">
        <v>2571</v>
      </c>
      <c r="CN105" s="98"/>
      <c r="CO105" s="98"/>
      <c r="CP105" s="98"/>
      <c r="CQ105" s="98"/>
      <c r="CR105" s="98"/>
      <c r="CS105" s="101"/>
      <c r="CT105" s="93" t="s">
        <v>4746</v>
      </c>
      <c r="CU105" s="93" t="s">
        <v>2948</v>
      </c>
      <c r="CV105" s="93" t="s">
        <v>873</v>
      </c>
      <c r="CW105" s="93" t="s">
        <v>4532</v>
      </c>
      <c r="CX105" s="93" t="s">
        <v>5007</v>
      </c>
      <c r="CY105" s="93" t="s">
        <v>5008</v>
      </c>
      <c r="CZ105" s="93" t="s">
        <v>5009</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5010</v>
      </c>
      <c r="B106" s="104" t="s">
        <v>5011</v>
      </c>
      <c r="C106" s="105" t="s">
        <v>1437</v>
      </c>
      <c r="D106" s="106" t="s">
        <v>1437</v>
      </c>
      <c r="E106" s="107" t="s">
        <v>1437</v>
      </c>
      <c r="F106" s="108" t="s">
        <v>328</v>
      </c>
      <c r="G106" s="104" t="s">
        <v>1227</v>
      </c>
      <c r="H106" s="221"/>
      <c r="I106" s="112" t="s">
        <v>3421</v>
      </c>
      <c r="J106" s="221"/>
      <c r="K106" s="201" t="str">
        <f>HYPERLINK("https://www.youtube.com/watch?v=fhmkEG98u50","13.86")</f>
        <v>13.86</v>
      </c>
      <c r="L106" s="221" t="s">
        <v>2556</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5012</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5013</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5014</v>
      </c>
      <c r="B107" s="83" t="s">
        <v>5015</v>
      </c>
      <c r="C107" s="84" t="s">
        <v>1437</v>
      </c>
      <c r="D107" s="85" t="s">
        <v>1437</v>
      </c>
      <c r="E107" s="86" t="s">
        <v>1437</v>
      </c>
      <c r="F107" s="87" t="s">
        <v>1437</v>
      </c>
      <c r="G107" s="83" t="s">
        <v>3984</v>
      </c>
      <c r="H107" s="93" t="s">
        <v>2275</v>
      </c>
      <c r="I107" s="93" t="s">
        <v>5016</v>
      </c>
      <c r="J107" s="93" t="s">
        <v>5017</v>
      </c>
      <c r="K107" s="93" t="s">
        <v>4531</v>
      </c>
      <c r="L107" s="93" t="s">
        <v>969</v>
      </c>
      <c r="M107" s="98"/>
      <c r="N107" s="93" t="s">
        <v>5018</v>
      </c>
      <c r="O107" s="93" t="s">
        <v>679</v>
      </c>
      <c r="P107" s="93" t="s">
        <v>5019</v>
      </c>
      <c r="Q107" s="98"/>
      <c r="R107" s="98"/>
      <c r="S107" s="93" t="s">
        <v>2952</v>
      </c>
      <c r="T107" s="98"/>
      <c r="U107" s="98"/>
      <c r="V107" s="98"/>
      <c r="W107" s="92"/>
      <c r="X107" s="93" t="s">
        <v>5020</v>
      </c>
      <c r="Y107" s="93" t="s">
        <v>283</v>
      </c>
      <c r="Z107" s="93" t="s">
        <v>5021</v>
      </c>
      <c r="AA107" s="93" t="s">
        <v>1480</v>
      </c>
      <c r="AB107" s="93" t="s">
        <v>430</v>
      </c>
      <c r="AC107" s="93" t="s">
        <v>5022</v>
      </c>
      <c r="AD107" s="98"/>
      <c r="AE107" s="93" t="s">
        <v>289</v>
      </c>
      <c r="AF107" s="93" t="s">
        <v>5023</v>
      </c>
      <c r="AG107" s="98"/>
      <c r="AH107" s="98"/>
      <c r="AI107" s="93" t="s">
        <v>5024</v>
      </c>
      <c r="AJ107" s="98"/>
      <c r="AK107" s="92"/>
      <c r="AL107" s="93" t="s">
        <v>5025</v>
      </c>
      <c r="AM107" s="93" t="s">
        <v>3050</v>
      </c>
      <c r="AN107" s="98"/>
      <c r="AO107" s="98"/>
      <c r="AP107" s="98"/>
      <c r="AQ107" s="98"/>
      <c r="AR107" s="93" t="s">
        <v>5026</v>
      </c>
      <c r="AS107" s="98"/>
      <c r="AT107" s="93" t="s">
        <v>5027</v>
      </c>
      <c r="AU107" s="93" t="s">
        <v>2132</v>
      </c>
      <c r="AV107" s="93" t="s">
        <v>5028</v>
      </c>
      <c r="AW107" s="98"/>
      <c r="AX107" s="93" t="s">
        <v>430</v>
      </c>
      <c r="AY107" s="98"/>
      <c r="AZ107" s="92"/>
      <c r="BA107" s="93" t="s">
        <v>5029</v>
      </c>
      <c r="BB107" s="93" t="s">
        <v>2425</v>
      </c>
      <c r="BC107" s="93" t="s">
        <v>5030</v>
      </c>
      <c r="BD107" s="93" t="s">
        <v>5031</v>
      </c>
      <c r="BE107" s="93" t="s">
        <v>5032</v>
      </c>
      <c r="BF107" s="93" t="s">
        <v>5033</v>
      </c>
      <c r="BG107" s="93" t="s">
        <v>5034</v>
      </c>
      <c r="BH107" s="93" t="s">
        <v>2010</v>
      </c>
      <c r="BI107" s="93" t="s">
        <v>5035</v>
      </c>
      <c r="BJ107" s="93" t="s">
        <v>5036</v>
      </c>
      <c r="BK107" s="93" t="s">
        <v>5037</v>
      </c>
      <c r="BL107" s="98"/>
      <c r="BM107" s="93" t="s">
        <v>2010</v>
      </c>
      <c r="BN107" s="93" t="s">
        <v>5038</v>
      </c>
      <c r="BO107" s="98"/>
      <c r="BP107" s="92"/>
      <c r="BQ107" s="93" t="s">
        <v>5039</v>
      </c>
      <c r="BR107" s="98"/>
      <c r="BS107" s="93" t="s">
        <v>4556</v>
      </c>
      <c r="BT107" s="93" t="s">
        <v>3829</v>
      </c>
      <c r="BU107" s="93" t="s">
        <v>5040</v>
      </c>
      <c r="BV107" s="93" t="s">
        <v>5041</v>
      </c>
      <c r="BW107" s="98"/>
      <c r="BX107" s="93" t="s">
        <v>3445</v>
      </c>
      <c r="BY107" s="93" t="s">
        <v>5042</v>
      </c>
      <c r="BZ107" s="93" t="s">
        <v>5043</v>
      </c>
      <c r="CA107" s="98"/>
      <c r="CB107" s="98"/>
      <c r="CC107" s="98"/>
      <c r="CD107" s="98"/>
      <c r="CE107" s="199"/>
      <c r="CF107" s="93" t="s">
        <v>5044</v>
      </c>
      <c r="CG107" s="93" t="s">
        <v>1914</v>
      </c>
      <c r="CH107" s="93" t="s">
        <v>2614</v>
      </c>
      <c r="CI107" s="93" t="s">
        <v>5045</v>
      </c>
      <c r="CJ107" s="93" t="s">
        <v>3709</v>
      </c>
      <c r="CK107" s="93" t="s">
        <v>5046</v>
      </c>
      <c r="CL107" s="93" t="s">
        <v>5047</v>
      </c>
      <c r="CM107" s="93" t="s">
        <v>4012</v>
      </c>
      <c r="CN107" s="98"/>
      <c r="CO107" s="93" t="s">
        <v>5048</v>
      </c>
      <c r="CP107" s="98"/>
      <c r="CQ107" s="98"/>
      <c r="CR107" s="98"/>
      <c r="CS107" s="101"/>
      <c r="CT107" s="93" t="s">
        <v>3412</v>
      </c>
      <c r="CU107" s="93" t="s">
        <v>5049</v>
      </c>
      <c r="CV107" s="93" t="s">
        <v>5050</v>
      </c>
      <c r="CW107" s="93" t="s">
        <v>3030</v>
      </c>
      <c r="CX107" s="93" t="s">
        <v>5051</v>
      </c>
      <c r="CY107" s="93" t="s">
        <v>1647</v>
      </c>
      <c r="CZ107" s="93" t="s">
        <v>5052</v>
      </c>
      <c r="DA107" s="93" t="s">
        <v>2375</v>
      </c>
      <c r="DB107" s="98"/>
      <c r="DC107" s="98"/>
      <c r="DD107" s="93" t="s">
        <v>460</v>
      </c>
      <c r="DE107" s="98"/>
      <c r="DF107" s="199"/>
      <c r="DG107" s="93" t="s">
        <v>2252</v>
      </c>
      <c r="DH107" s="98"/>
      <c r="DI107" s="93" t="s">
        <v>5053</v>
      </c>
      <c r="DJ107" s="93"/>
      <c r="DK107" s="93" t="s">
        <v>710</v>
      </c>
      <c r="DL107" s="93" t="s">
        <v>1805</v>
      </c>
      <c r="DM107" s="93" t="s">
        <v>5054</v>
      </c>
      <c r="DN107" s="93" t="s">
        <v>5055</v>
      </c>
      <c r="DO107" s="93" t="s">
        <v>5056</v>
      </c>
      <c r="DP107" s="93" t="s">
        <v>5057</v>
      </c>
      <c r="DQ107" s="93" t="s">
        <v>2083</v>
      </c>
      <c r="DR107" s="93" t="s">
        <v>2571</v>
      </c>
      <c r="DS107" s="98"/>
      <c r="DT107" s="98"/>
      <c r="DU107" s="93" t="s">
        <v>267</v>
      </c>
      <c r="DV107" s="98"/>
      <c r="DW107" s="93" t="s">
        <v>5058</v>
      </c>
      <c r="DX107" s="93" t="s">
        <v>880</v>
      </c>
      <c r="DY107" s="93" t="s">
        <v>5059</v>
      </c>
      <c r="DZ107" s="98"/>
      <c r="EA107" s="93" t="s">
        <v>5060</v>
      </c>
      <c r="EB107" s="517" t="s">
        <v>5061</v>
      </c>
    </row>
    <row r="108" ht="15.75" customHeight="1">
      <c r="A108" s="187" t="s">
        <v>5062</v>
      </c>
      <c r="B108" s="104" t="s">
        <v>5063</v>
      </c>
      <c r="C108" s="105" t="s">
        <v>1437</v>
      </c>
      <c r="D108" s="106" t="s">
        <v>1437</v>
      </c>
      <c r="E108" s="107" t="s">
        <v>1437</v>
      </c>
      <c r="F108" s="108" t="s">
        <v>834</v>
      </c>
      <c r="G108" s="104" t="s">
        <v>1896</v>
      </c>
      <c r="H108" s="221"/>
      <c r="I108" s="112"/>
      <c r="J108" s="112" t="s">
        <v>5064</v>
      </c>
      <c r="K108" s="112" t="s">
        <v>4028</v>
      </c>
      <c r="L108" s="112" t="s">
        <v>4586</v>
      </c>
      <c r="M108" s="221"/>
      <c r="N108" s="112" t="s">
        <v>3849</v>
      </c>
      <c r="O108" s="112" t="s">
        <v>1584</v>
      </c>
      <c r="P108" s="112" t="s">
        <v>4347</v>
      </c>
      <c r="Q108" s="221"/>
      <c r="R108" s="221"/>
      <c r="S108" s="221"/>
      <c r="T108" s="221"/>
      <c r="U108" s="221"/>
      <c r="V108" s="221"/>
      <c r="W108" s="92"/>
      <c r="X108" s="223"/>
      <c r="Y108" s="204" t="s">
        <v>3396</v>
      </c>
      <c r="Z108" s="204" t="s">
        <v>5065</v>
      </c>
      <c r="AA108" s="204" t="s">
        <v>5066</v>
      </c>
      <c r="AB108" s="223"/>
      <c r="AC108" s="204" t="s">
        <v>3675</v>
      </c>
      <c r="AD108" s="223"/>
      <c r="AE108" s="204" t="s">
        <v>3012</v>
      </c>
      <c r="AF108" s="223"/>
      <c r="AG108" s="223"/>
      <c r="AH108" s="223"/>
      <c r="AI108" s="223"/>
      <c r="AJ108" s="223"/>
      <c r="AK108" s="92"/>
      <c r="AL108" s="224"/>
      <c r="AM108" s="224"/>
      <c r="AN108" s="224"/>
      <c r="AO108" s="224"/>
      <c r="AP108" s="224"/>
      <c r="AQ108" s="224"/>
      <c r="AR108" s="224"/>
      <c r="AS108" s="224"/>
      <c r="AT108" s="224"/>
      <c r="AU108" s="189" t="s">
        <v>5067</v>
      </c>
      <c r="AV108" s="224"/>
      <c r="AW108" s="224"/>
      <c r="AX108" s="224"/>
      <c r="AY108" s="224"/>
      <c r="AZ108" s="92"/>
      <c r="BA108" s="193"/>
      <c r="BB108" s="193"/>
      <c r="BC108" s="194" t="s">
        <v>2103</v>
      </c>
      <c r="BD108" s="194" t="s">
        <v>5068</v>
      </c>
      <c r="BE108" s="193"/>
      <c r="BF108" s="193"/>
      <c r="BG108" s="193"/>
      <c r="BH108" s="193"/>
      <c r="BI108" s="194" t="s">
        <v>5069</v>
      </c>
      <c r="BJ108" s="194"/>
      <c r="BK108" s="193"/>
      <c r="BL108" s="193"/>
      <c r="BM108" s="193"/>
      <c r="BN108" s="193"/>
      <c r="BO108" s="193"/>
      <c r="BP108" s="92"/>
      <c r="BQ108" s="227"/>
      <c r="BR108" s="227"/>
      <c r="BS108" s="164" t="s">
        <v>2859</v>
      </c>
      <c r="BT108" s="164" t="s">
        <v>5070</v>
      </c>
      <c r="BU108" s="227"/>
      <c r="BV108" s="164" t="s">
        <v>5071</v>
      </c>
      <c r="BW108" s="227"/>
      <c r="BX108" s="227"/>
      <c r="BY108" s="164" t="s">
        <v>3150</v>
      </c>
      <c r="BZ108" s="227"/>
      <c r="CA108" s="227"/>
      <c r="CB108" s="227"/>
      <c r="CC108" s="227"/>
      <c r="CD108" s="227"/>
      <c r="CE108" s="229"/>
      <c r="CF108" s="139" t="s">
        <v>1579</v>
      </c>
      <c r="CG108" s="139" t="s">
        <v>1333</v>
      </c>
      <c r="CH108" s="231"/>
      <c r="CI108" s="139" t="s">
        <v>5072</v>
      </c>
      <c r="CJ108" s="231"/>
      <c r="CK108" s="139" t="s">
        <v>5073</v>
      </c>
      <c r="CL108" s="138" t="s">
        <v>2509</v>
      </c>
      <c r="CM108" s="231"/>
      <c r="CN108" s="231"/>
      <c r="CO108" s="231"/>
      <c r="CP108" s="231"/>
      <c r="CQ108" s="231"/>
      <c r="CR108" s="231"/>
      <c r="CS108" s="101"/>
      <c r="CT108" s="213" t="s">
        <v>5074</v>
      </c>
      <c r="CU108" s="232"/>
      <c r="CV108" s="213" t="s">
        <v>3083</v>
      </c>
      <c r="CW108" s="213" t="s">
        <v>2647</v>
      </c>
      <c r="CX108" s="232"/>
      <c r="CY108" s="232"/>
      <c r="CZ108" s="213" t="s">
        <v>5075</v>
      </c>
      <c r="DA108" s="213" t="s">
        <v>1960</v>
      </c>
      <c r="DB108" s="232"/>
      <c r="DC108" s="232"/>
      <c r="DD108" s="232"/>
      <c r="DE108" s="232"/>
      <c r="DF108" s="240"/>
      <c r="DG108" s="150"/>
      <c r="DH108" s="150"/>
      <c r="DI108" s="150"/>
      <c r="DJ108" s="150"/>
      <c r="DK108" s="150"/>
      <c r="DL108" s="150"/>
      <c r="DM108" s="150"/>
      <c r="DN108" s="150"/>
      <c r="DO108" s="150"/>
      <c r="DP108" s="214" t="s">
        <v>5076</v>
      </c>
      <c r="DQ108" s="214"/>
      <c r="DR108" s="150"/>
      <c r="DS108" s="150"/>
      <c r="DT108" s="150"/>
      <c r="DU108" s="150"/>
      <c r="DV108" s="150"/>
      <c r="DW108" s="150"/>
      <c r="DX108" s="150"/>
      <c r="DY108" s="150"/>
      <c r="DZ108" s="150"/>
      <c r="EA108" s="150"/>
      <c r="EB108" s="273"/>
    </row>
    <row r="109" ht="15.75" customHeight="1">
      <c r="A109" s="518" t="s">
        <v>5077</v>
      </c>
      <c r="B109" s="83" t="s">
        <v>5078</v>
      </c>
      <c r="C109" s="84" t="s">
        <v>1437</v>
      </c>
      <c r="D109" s="85" t="s">
        <v>834</v>
      </c>
      <c r="E109" s="86" t="s">
        <v>1437</v>
      </c>
      <c r="F109" s="87" t="s">
        <v>220</v>
      </c>
      <c r="G109" s="83" t="s">
        <v>4871</v>
      </c>
      <c r="H109" s="93" t="s">
        <v>1855</v>
      </c>
      <c r="I109" s="93" t="s">
        <v>5079</v>
      </c>
      <c r="J109" s="93" t="s">
        <v>2400</v>
      </c>
      <c r="K109" s="237" t="s">
        <v>2488</v>
      </c>
      <c r="L109" s="93" t="s">
        <v>5025</v>
      </c>
      <c r="M109" s="98"/>
      <c r="N109" s="98"/>
      <c r="O109" s="98"/>
      <c r="P109" s="93" t="s">
        <v>5080</v>
      </c>
      <c r="Q109" s="98"/>
      <c r="R109" s="98"/>
      <c r="S109" s="89" t="s">
        <v>110</v>
      </c>
      <c r="T109" s="98"/>
      <c r="U109" s="98"/>
      <c r="V109" s="98"/>
      <c r="W109" s="92"/>
      <c r="X109" s="98"/>
      <c r="Y109" s="89" t="s">
        <v>2321</v>
      </c>
      <c r="Z109" s="89" t="s">
        <v>4248</v>
      </c>
      <c r="AA109" s="93" t="s">
        <v>4507</v>
      </c>
      <c r="AB109" s="93" t="s">
        <v>2196</v>
      </c>
      <c r="AC109" s="98"/>
      <c r="AD109" s="98"/>
      <c r="AE109" s="98"/>
      <c r="AF109" s="93" t="s">
        <v>5081</v>
      </c>
      <c r="AG109" s="98"/>
      <c r="AH109" s="98"/>
      <c r="AI109" s="98"/>
      <c r="AJ109" s="98"/>
      <c r="AK109" s="92"/>
      <c r="AL109" s="98"/>
      <c r="AM109" s="98"/>
      <c r="AN109" s="98"/>
      <c r="AO109" s="89" t="s">
        <v>5082</v>
      </c>
      <c r="AP109" s="98"/>
      <c r="AQ109" s="89" t="s">
        <v>671</v>
      </c>
      <c r="AR109" s="98"/>
      <c r="AS109" s="98"/>
      <c r="AT109" s="98"/>
      <c r="AU109" s="98"/>
      <c r="AV109" s="89" t="s">
        <v>5083</v>
      </c>
      <c r="AW109" s="98"/>
      <c r="AX109" s="98"/>
      <c r="AY109" s="98"/>
      <c r="AZ109" s="92"/>
      <c r="BA109" s="98"/>
      <c r="BB109" s="93" t="s">
        <v>798</v>
      </c>
      <c r="BC109" s="89" t="s">
        <v>2341</v>
      </c>
      <c r="BD109" s="98"/>
      <c r="BE109" s="98"/>
      <c r="BF109" s="98"/>
      <c r="BG109" s="98"/>
      <c r="BH109" s="89" t="s">
        <v>1649</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199"/>
      <c r="CF109" s="98"/>
      <c r="CG109" s="237" t="s">
        <v>5090</v>
      </c>
      <c r="CH109" s="98"/>
      <c r="CI109" s="98"/>
      <c r="CJ109" s="98"/>
      <c r="CK109" s="98"/>
      <c r="CL109" s="98"/>
      <c r="CM109" s="93" t="s">
        <v>3246</v>
      </c>
      <c r="CN109" s="98"/>
      <c r="CO109" s="98"/>
      <c r="CP109" s="98"/>
      <c r="CQ109" s="98"/>
      <c r="CR109" s="98"/>
      <c r="CS109" s="101"/>
      <c r="CT109" s="93" t="s">
        <v>483</v>
      </c>
      <c r="CU109" s="93" t="s">
        <v>4123</v>
      </c>
      <c r="CV109" s="93" t="s">
        <v>5091</v>
      </c>
      <c r="CW109" s="98"/>
      <c r="CX109" s="93" t="s">
        <v>5092</v>
      </c>
      <c r="CY109" s="98"/>
      <c r="CZ109" s="89" t="s">
        <v>5093</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1888</v>
      </c>
      <c r="DV109" s="98"/>
      <c r="DW109" s="98"/>
      <c r="DX109" s="98"/>
      <c r="DY109" s="98"/>
      <c r="DZ109" s="98"/>
      <c r="EA109" s="98"/>
      <c r="EB109" s="238"/>
    </row>
    <row r="110" ht="15.75" customHeight="1">
      <c r="A110" s="187" t="s">
        <v>5094</v>
      </c>
      <c r="B110" s="104" t="s">
        <v>5095</v>
      </c>
      <c r="C110" s="105" t="s">
        <v>1437</v>
      </c>
      <c r="D110" s="106" t="s">
        <v>1437</v>
      </c>
      <c r="E110" s="107" t="s">
        <v>1437</v>
      </c>
      <c r="F110" s="108" t="s">
        <v>926</v>
      </c>
      <c r="G110" s="104" t="s">
        <v>2795</v>
      </c>
      <c r="H110" s="244" t="s">
        <v>1406</v>
      </c>
      <c r="I110" s="244" t="s">
        <v>5096</v>
      </c>
      <c r="J110" s="244" t="s">
        <v>5097</v>
      </c>
      <c r="K110" s="244" t="s">
        <v>5098</v>
      </c>
      <c r="L110" s="244" t="s">
        <v>5099</v>
      </c>
      <c r="M110" s="244" t="s">
        <v>5100</v>
      </c>
      <c r="N110" s="244" t="s">
        <v>1637</v>
      </c>
      <c r="O110" s="244" t="s">
        <v>341</v>
      </c>
      <c r="P110" s="109" t="s">
        <v>1116</v>
      </c>
      <c r="Q110" s="519" t="s">
        <v>5101</v>
      </c>
      <c r="R110" s="221"/>
      <c r="S110" s="221"/>
      <c r="T110" s="221"/>
      <c r="U110" s="221"/>
      <c r="V110" s="221"/>
      <c r="W110" s="92"/>
      <c r="X110" s="319" t="s">
        <v>2889</v>
      </c>
      <c r="Y110" s="319" t="s">
        <v>5102</v>
      </c>
      <c r="Z110" s="319" t="s">
        <v>4819</v>
      </c>
      <c r="AA110" s="319" t="s">
        <v>3466</v>
      </c>
      <c r="AB110" s="319" t="s">
        <v>4739</v>
      </c>
      <c r="AC110" s="319" t="s">
        <v>5103</v>
      </c>
      <c r="AD110" s="204"/>
      <c r="AE110" s="204" t="s">
        <v>909</v>
      </c>
      <c r="AF110" s="113" t="s">
        <v>5104</v>
      </c>
      <c r="AG110" s="204" t="s">
        <v>5105</v>
      </c>
      <c r="AH110" s="204"/>
      <c r="AI110" s="204" t="s">
        <v>5106</v>
      </c>
      <c r="AJ110" s="223"/>
      <c r="AK110" s="92"/>
      <c r="AL110" s="224"/>
      <c r="AM110" s="189" t="s">
        <v>5107</v>
      </c>
      <c r="AN110" s="224"/>
      <c r="AO110" s="224"/>
      <c r="AP110" s="224"/>
      <c r="AQ110" s="224"/>
      <c r="AR110" s="189" t="s">
        <v>5108</v>
      </c>
      <c r="AS110" s="224"/>
      <c r="AT110" s="189" t="s">
        <v>5109</v>
      </c>
      <c r="AU110" s="189" t="s">
        <v>4851</v>
      </c>
      <c r="AV110" s="224"/>
      <c r="AW110" s="224"/>
      <c r="AX110" s="224"/>
      <c r="AY110" s="224"/>
      <c r="AZ110" s="92"/>
      <c r="BA110" s="194" t="s">
        <v>5110</v>
      </c>
      <c r="BB110" s="277" t="s">
        <v>1036</v>
      </c>
      <c r="BC110" s="277" t="s">
        <v>574</v>
      </c>
      <c r="BD110" s="194" t="s">
        <v>847</v>
      </c>
      <c r="BE110" s="194" t="s">
        <v>2919</v>
      </c>
      <c r="BF110" s="194" t="s">
        <v>5111</v>
      </c>
      <c r="BG110" s="194" t="s">
        <v>5112</v>
      </c>
      <c r="BH110" s="194" t="s">
        <v>2582</v>
      </c>
      <c r="BI110" s="193"/>
      <c r="BJ110" s="194" t="s">
        <v>5113</v>
      </c>
      <c r="BK110" s="194" t="s">
        <v>4121</v>
      </c>
      <c r="BL110" s="193"/>
      <c r="BM110" s="194" t="s">
        <v>5050</v>
      </c>
      <c r="BN110" s="194" t="s">
        <v>5114</v>
      </c>
      <c r="BO110" s="194" t="s">
        <v>5115</v>
      </c>
      <c r="BP110" s="153"/>
      <c r="BQ110" s="164"/>
      <c r="BR110" s="164" t="s">
        <v>3699</v>
      </c>
      <c r="BS110" s="164" t="s">
        <v>3287</v>
      </c>
      <c r="BT110" s="164" t="s">
        <v>5116</v>
      </c>
      <c r="BU110" s="164" t="s">
        <v>4450</v>
      </c>
      <c r="BV110" s="164" t="s">
        <v>2631</v>
      </c>
      <c r="BW110" s="227"/>
      <c r="BX110" s="164" t="s">
        <v>5117</v>
      </c>
      <c r="BY110" s="164" t="s">
        <v>5118</v>
      </c>
      <c r="BZ110" s="164" t="s">
        <v>5119</v>
      </c>
      <c r="CA110" s="227"/>
      <c r="CB110" s="227"/>
      <c r="CC110" s="227"/>
      <c r="CD110" s="227"/>
      <c r="CE110" s="229"/>
      <c r="CF110" s="139" t="s">
        <v>5120</v>
      </c>
      <c r="CG110" s="139" t="s">
        <v>5121</v>
      </c>
      <c r="CH110" s="139" t="s">
        <v>3512</v>
      </c>
      <c r="CI110" s="139" t="s">
        <v>5122</v>
      </c>
      <c r="CJ110" s="139" t="s">
        <v>3709</v>
      </c>
      <c r="CK110" s="139" t="s">
        <v>5123</v>
      </c>
      <c r="CL110" s="139" t="s">
        <v>5124</v>
      </c>
      <c r="CM110" s="139" t="s">
        <v>5125</v>
      </c>
      <c r="CN110" s="231"/>
      <c r="CO110" s="231"/>
      <c r="CP110" s="231"/>
      <c r="CQ110" s="231"/>
      <c r="CR110" s="231"/>
      <c r="CS110" s="101"/>
      <c r="CT110" s="213" t="s">
        <v>5126</v>
      </c>
      <c r="CU110" s="213" t="s">
        <v>2776</v>
      </c>
      <c r="CV110" s="213" t="s">
        <v>547</v>
      </c>
      <c r="CW110" s="213" t="s">
        <v>5127</v>
      </c>
      <c r="CX110" s="213" t="s">
        <v>5128</v>
      </c>
      <c r="CY110" s="213" t="s">
        <v>1631</v>
      </c>
      <c r="CZ110" s="213" t="s">
        <v>5129</v>
      </c>
      <c r="DA110" s="213" t="s">
        <v>3655</v>
      </c>
      <c r="DB110" s="232"/>
      <c r="DC110" s="232"/>
      <c r="DD110" s="232"/>
      <c r="DE110" s="213" t="s">
        <v>5130</v>
      </c>
      <c r="DF110" s="281"/>
      <c r="DG110" s="214" t="s">
        <v>2030</v>
      </c>
      <c r="DH110" s="150"/>
      <c r="DI110" s="150"/>
      <c r="DJ110" s="214"/>
      <c r="DK110" s="150"/>
      <c r="DL110" s="214" t="s">
        <v>3813</v>
      </c>
      <c r="DM110" s="214" t="s">
        <v>3281</v>
      </c>
      <c r="DN110" s="214" t="s">
        <v>1213</v>
      </c>
      <c r="DO110" s="150"/>
      <c r="DP110" s="214" t="s">
        <v>5131</v>
      </c>
      <c r="DQ110" s="214"/>
      <c r="DR110" s="150"/>
      <c r="DS110" s="150"/>
      <c r="DT110" s="214" t="s">
        <v>566</v>
      </c>
      <c r="DU110" s="150"/>
      <c r="DV110" s="150"/>
      <c r="DW110" s="150"/>
      <c r="DX110" s="214" t="s">
        <v>2076</v>
      </c>
      <c r="DY110" s="150"/>
      <c r="DZ110" s="150"/>
      <c r="EA110" s="150"/>
      <c r="EB110" s="273" t="s">
        <v>5132</v>
      </c>
    </row>
    <row r="111" ht="15.75" customHeight="1">
      <c r="A111" s="520" t="s">
        <v>5133</v>
      </c>
      <c r="B111" s="83" t="s">
        <v>5134</v>
      </c>
      <c r="C111" s="84" t="s">
        <v>1437</v>
      </c>
      <c r="D111" s="85" t="s">
        <v>1437</v>
      </c>
      <c r="E111" s="86" t="s">
        <v>1437</v>
      </c>
      <c r="F111" s="87" t="s">
        <v>442</v>
      </c>
      <c r="G111" s="83" t="s">
        <v>1947</v>
      </c>
      <c r="H111" s="93" t="s">
        <v>1064</v>
      </c>
      <c r="I111" s="237" t="s">
        <v>2109</v>
      </c>
      <c r="J111" s="237" t="s">
        <v>5135</v>
      </c>
      <c r="K111" s="237" t="s">
        <v>4531</v>
      </c>
      <c r="L111" s="89" t="s">
        <v>3646</v>
      </c>
      <c r="M111" s="93" t="s">
        <v>1811</v>
      </c>
      <c r="N111" s="93" t="s">
        <v>5136</v>
      </c>
      <c r="O111" s="237" t="s">
        <v>153</v>
      </c>
      <c r="P111" s="93" t="s">
        <v>4276</v>
      </c>
      <c r="Q111" s="98"/>
      <c r="R111" s="98"/>
      <c r="S111" s="93" t="s">
        <v>5137</v>
      </c>
      <c r="T111" s="98"/>
      <c r="U111" s="93" t="s">
        <v>341</v>
      </c>
      <c r="V111" s="98"/>
      <c r="W111" s="92"/>
      <c r="X111" s="237" t="s">
        <v>5138</v>
      </c>
      <c r="Y111" s="237" t="s">
        <v>3155</v>
      </c>
      <c r="Z111" s="89" t="s">
        <v>5139</v>
      </c>
      <c r="AA111" s="93" t="s">
        <v>5140</v>
      </c>
      <c r="AB111" s="89" t="s">
        <v>2500</v>
      </c>
      <c r="AC111" s="237" t="s">
        <v>5141</v>
      </c>
      <c r="AD111" s="98"/>
      <c r="AE111" s="93" t="s">
        <v>5142</v>
      </c>
      <c r="AF111" s="237" t="s">
        <v>4641</v>
      </c>
      <c r="AG111" s="93" t="s">
        <v>5143</v>
      </c>
      <c r="AH111" s="98"/>
      <c r="AI111" s="98"/>
      <c r="AJ111" s="98"/>
      <c r="AK111" s="92"/>
      <c r="AL111" s="93" t="s">
        <v>798</v>
      </c>
      <c r="AM111" s="93" t="s">
        <v>1156</v>
      </c>
      <c r="AN111" s="98"/>
      <c r="AO111" s="93" t="s">
        <v>5144</v>
      </c>
      <c r="AP111" s="93" t="s">
        <v>5145</v>
      </c>
      <c r="AQ111" s="93" t="s">
        <v>5146</v>
      </c>
      <c r="AR111" s="89" t="s">
        <v>5147</v>
      </c>
      <c r="AS111" s="98"/>
      <c r="AT111" s="238" t="s">
        <v>3002</v>
      </c>
      <c r="AU111" s="237" t="s">
        <v>3207</v>
      </c>
      <c r="AV111" s="98"/>
      <c r="AW111" s="98"/>
      <c r="AX111" s="98"/>
      <c r="AY111" s="98"/>
      <c r="AZ111" s="92"/>
      <c r="BA111" s="93" t="s">
        <v>3868</v>
      </c>
      <c r="BB111" s="93" t="s">
        <v>1215</v>
      </c>
      <c r="BC111" s="89" t="s">
        <v>4339</v>
      </c>
      <c r="BD111" s="93" t="s">
        <v>3334</v>
      </c>
      <c r="BE111" s="93" t="s">
        <v>3908</v>
      </c>
      <c r="BF111" s="93" t="s">
        <v>2300</v>
      </c>
      <c r="BG111" s="93" t="s">
        <v>5148</v>
      </c>
      <c r="BH111" s="93" t="s">
        <v>5149</v>
      </c>
      <c r="BI111" s="93" t="s">
        <v>5150</v>
      </c>
      <c r="BJ111" s="98"/>
      <c r="BK111" s="93" t="s">
        <v>3386</v>
      </c>
      <c r="BL111" s="98"/>
      <c r="BM111" s="93" t="s">
        <v>2595</v>
      </c>
      <c r="BN111" s="98"/>
      <c r="BO111" s="93" t="s">
        <v>5151</v>
      </c>
      <c r="BP111" s="92"/>
      <c r="BQ111" s="98"/>
      <c r="BR111" s="98"/>
      <c r="BS111" s="93" t="s">
        <v>5064</v>
      </c>
      <c r="BT111" s="93" t="s">
        <v>5152</v>
      </c>
      <c r="BU111" s="93" t="s">
        <v>5153</v>
      </c>
      <c r="BV111" s="93" t="s">
        <v>2212</v>
      </c>
      <c r="BW111" s="98"/>
      <c r="BX111" s="93" t="s">
        <v>4526</v>
      </c>
      <c r="BY111" s="98"/>
      <c r="BZ111" s="93" t="s">
        <v>5154</v>
      </c>
      <c r="CA111" s="93" t="s">
        <v>5155</v>
      </c>
      <c r="CB111" s="98"/>
      <c r="CC111" s="98"/>
      <c r="CD111" s="98"/>
      <c r="CE111" s="199"/>
      <c r="CF111" s="93" t="s">
        <v>4972</v>
      </c>
      <c r="CG111" s="93" t="s">
        <v>3193</v>
      </c>
      <c r="CH111" s="93" t="s">
        <v>2077</v>
      </c>
      <c r="CI111" s="93" t="s">
        <v>5156</v>
      </c>
      <c r="CJ111" s="98"/>
      <c r="CK111" s="98"/>
      <c r="CL111" s="93" t="s">
        <v>341</v>
      </c>
      <c r="CM111" s="93" t="s">
        <v>3305</v>
      </c>
      <c r="CN111" s="98"/>
      <c r="CO111" s="98"/>
      <c r="CP111" s="98"/>
      <c r="CQ111" s="98"/>
      <c r="CR111" s="98"/>
      <c r="CS111" s="101"/>
      <c r="CT111" s="237" t="s">
        <v>261</v>
      </c>
      <c r="CU111" s="89" t="s">
        <v>4567</v>
      </c>
      <c r="CV111" s="93" t="s">
        <v>4798</v>
      </c>
      <c r="CW111" s="98"/>
      <c r="CX111" s="98"/>
      <c r="CY111" s="98"/>
      <c r="CZ111" s="237" t="s">
        <v>5157</v>
      </c>
      <c r="DA111" s="93" t="s">
        <v>5158</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5159</v>
      </c>
      <c r="B112" s="104" t="s">
        <v>5160</v>
      </c>
      <c r="C112" s="105" t="s">
        <v>1437</v>
      </c>
      <c r="D112" s="106" t="s">
        <v>1437</v>
      </c>
      <c r="E112" s="107" t="s">
        <v>1437</v>
      </c>
      <c r="F112" s="108" t="s">
        <v>926</v>
      </c>
      <c r="G112" s="104" t="s">
        <v>3498</v>
      </c>
      <c r="H112" s="112"/>
      <c r="I112" s="112" t="s">
        <v>5161</v>
      </c>
      <c r="J112" s="112" t="s">
        <v>4862</v>
      </c>
      <c r="K112" s="112" t="s">
        <v>5162</v>
      </c>
      <c r="L112" s="109" t="s">
        <v>5163</v>
      </c>
      <c r="M112" s="221"/>
      <c r="N112" s="221"/>
      <c r="O112" s="221"/>
      <c r="P112" s="112" t="s">
        <v>357</v>
      </c>
      <c r="Q112" s="221"/>
      <c r="R112" s="221"/>
      <c r="S112" s="112" t="s">
        <v>3714</v>
      </c>
      <c r="T112" s="221"/>
      <c r="U112" s="112" t="s">
        <v>5164</v>
      </c>
      <c r="V112" s="221"/>
      <c r="W112" s="92"/>
      <c r="X112" s="204" t="s">
        <v>5165</v>
      </c>
      <c r="Y112" s="223"/>
      <c r="Z112" s="204" t="s">
        <v>5166</v>
      </c>
      <c r="AA112" s="223"/>
      <c r="AB112" s="204" t="s">
        <v>1370</v>
      </c>
      <c r="AC112" s="223"/>
      <c r="AD112" s="223"/>
      <c r="AE112" s="223"/>
      <c r="AF112" s="204" t="s">
        <v>5167</v>
      </c>
      <c r="AG112" s="204" t="s">
        <v>5168</v>
      </c>
      <c r="AH112" s="223"/>
      <c r="AI112" s="204" t="s">
        <v>5169</v>
      </c>
      <c r="AJ112" s="204" t="s">
        <v>5170</v>
      </c>
      <c r="AK112" s="92"/>
      <c r="AL112" s="189" t="s">
        <v>3074</v>
      </c>
      <c r="AM112" s="189" t="s">
        <v>5171</v>
      </c>
      <c r="AN112" s="224"/>
      <c r="AO112" s="224"/>
      <c r="AP112" s="224"/>
      <c r="AQ112" s="224"/>
      <c r="AR112" s="224"/>
      <c r="AS112" s="224"/>
      <c r="AT112" s="189" t="s">
        <v>4958</v>
      </c>
      <c r="AU112" s="189" t="s">
        <v>2509</v>
      </c>
      <c r="AV112" s="224"/>
      <c r="AW112" s="224"/>
      <c r="AX112" s="189" t="s">
        <v>5172</v>
      </c>
      <c r="AY112" s="224"/>
      <c r="AZ112" s="92"/>
      <c r="BA112" s="193"/>
      <c r="BB112" s="128" t="s">
        <v>1989</v>
      </c>
      <c r="BC112" s="194" t="s">
        <v>276</v>
      </c>
      <c r="BD112" s="194" t="s">
        <v>5031</v>
      </c>
      <c r="BE112" s="193"/>
      <c r="BF112" s="194" t="s">
        <v>3783</v>
      </c>
      <c r="BG112" s="193"/>
      <c r="BH112" s="194" t="s">
        <v>242</v>
      </c>
      <c r="BI112" s="193"/>
      <c r="BJ112" s="193"/>
      <c r="BK112" s="194" t="s">
        <v>5173</v>
      </c>
      <c r="BL112" s="193"/>
      <c r="BM112" s="193"/>
      <c r="BN112" s="193"/>
      <c r="BO112" s="193"/>
      <c r="BP112" s="92"/>
      <c r="BQ112" s="227"/>
      <c r="BR112" s="227"/>
      <c r="BS112" s="164" t="s">
        <v>5174</v>
      </c>
      <c r="BT112" s="164" t="s">
        <v>5175</v>
      </c>
      <c r="BU112" s="227"/>
      <c r="BV112" s="164" t="s">
        <v>5176</v>
      </c>
      <c r="BW112" s="227"/>
      <c r="BX112" s="227"/>
      <c r="BY112" s="227"/>
      <c r="BZ112" s="164" t="s">
        <v>1879</v>
      </c>
      <c r="CA112" s="227"/>
      <c r="CB112" s="227"/>
      <c r="CC112" s="227"/>
      <c r="CD112" s="227"/>
      <c r="CE112" s="229"/>
      <c r="CF112" s="139" t="s">
        <v>3904</v>
      </c>
      <c r="CG112" s="138" t="s">
        <v>3514</v>
      </c>
      <c r="CH112" s="139" t="s">
        <v>4797</v>
      </c>
      <c r="CI112" s="139" t="s">
        <v>5177</v>
      </c>
      <c r="CJ112" s="139" t="s">
        <v>1290</v>
      </c>
      <c r="CK112" s="139" t="s">
        <v>5178</v>
      </c>
      <c r="CL112" s="139" t="s">
        <v>1987</v>
      </c>
      <c r="CM112" s="139" t="s">
        <v>5179</v>
      </c>
      <c r="CN112" s="231"/>
      <c r="CO112" s="231"/>
      <c r="CP112" s="231"/>
      <c r="CQ112" s="231"/>
      <c r="CR112" s="231"/>
      <c r="CS112" s="101"/>
      <c r="CT112" s="213" t="s">
        <v>5180</v>
      </c>
      <c r="CU112" s="232"/>
      <c r="CV112" s="213" t="s">
        <v>5181</v>
      </c>
      <c r="CW112" s="232"/>
      <c r="CX112" s="232"/>
      <c r="CY112" s="232"/>
      <c r="CZ112" s="213"/>
      <c r="DA112" s="213" t="s">
        <v>4016</v>
      </c>
      <c r="DB112" s="232"/>
      <c r="DC112" s="232"/>
      <c r="DD112" s="232"/>
      <c r="DE112" s="232"/>
      <c r="DF112" s="240"/>
      <c r="DG112" s="214" t="s">
        <v>5182</v>
      </c>
      <c r="DH112" s="150"/>
      <c r="DI112" s="150"/>
      <c r="DJ112" s="150"/>
      <c r="DK112" s="150"/>
      <c r="DL112" s="150"/>
      <c r="DM112" s="150"/>
      <c r="DN112" s="150"/>
      <c r="DO112" s="150"/>
      <c r="DP112" s="150"/>
      <c r="DQ112" s="150"/>
      <c r="DR112" s="150"/>
      <c r="DS112" s="146" t="s">
        <v>5183</v>
      </c>
      <c r="DT112" s="214" t="s">
        <v>5184</v>
      </c>
      <c r="DU112" s="150"/>
      <c r="DV112" s="214" t="s">
        <v>5091</v>
      </c>
      <c r="DW112" s="150"/>
      <c r="DX112" s="214" t="s">
        <v>3679</v>
      </c>
      <c r="DY112" s="387" t="s">
        <v>5185</v>
      </c>
      <c r="DZ112" s="150"/>
      <c r="EA112" s="150"/>
      <c r="EB112" s="273" t="s">
        <v>5186</v>
      </c>
    </row>
    <row r="113" ht="15.75" customHeight="1">
      <c r="A113" s="82" t="s">
        <v>5187</v>
      </c>
      <c r="B113" s="83" t="s">
        <v>5188</v>
      </c>
      <c r="C113" s="84" t="s">
        <v>1437</v>
      </c>
      <c r="D113" s="85" t="s">
        <v>1437</v>
      </c>
      <c r="E113" s="86" t="s">
        <v>1437</v>
      </c>
      <c r="F113" s="87" t="s">
        <v>1437</v>
      </c>
      <c r="G113" s="83" t="s">
        <v>3383</v>
      </c>
      <c r="H113" s="93" t="s">
        <v>4157</v>
      </c>
      <c r="I113" s="93" t="s">
        <v>3986</v>
      </c>
      <c r="J113" s="93" t="s">
        <v>5189</v>
      </c>
      <c r="K113" s="93" t="s">
        <v>4983</v>
      </c>
      <c r="L113" s="93" t="s">
        <v>4877</v>
      </c>
      <c r="M113" s="93" t="s">
        <v>5190</v>
      </c>
      <c r="N113" s="93" t="s">
        <v>5191</v>
      </c>
      <c r="O113" s="93" t="s">
        <v>845</v>
      </c>
      <c r="P113" s="93" t="s">
        <v>5192</v>
      </c>
      <c r="Q113" s="98"/>
      <c r="R113" s="98"/>
      <c r="S113" s="98"/>
      <c r="T113" s="98"/>
      <c r="U113" s="98"/>
      <c r="V113" s="98"/>
      <c r="W113" s="92"/>
      <c r="X113" s="93" t="s">
        <v>5193</v>
      </c>
      <c r="Y113" s="93" t="s">
        <v>4096</v>
      </c>
      <c r="Z113" s="93" t="s">
        <v>5194</v>
      </c>
      <c r="AA113" s="93" t="s">
        <v>5195</v>
      </c>
      <c r="AB113" s="93" t="s">
        <v>5196</v>
      </c>
      <c r="AC113" s="93" t="s">
        <v>2237</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5197</v>
      </c>
      <c r="BB113" s="93" t="s">
        <v>5198</v>
      </c>
      <c r="BC113" s="93" t="s">
        <v>674</v>
      </c>
      <c r="BD113" s="93" t="s">
        <v>5199</v>
      </c>
      <c r="BE113" s="93" t="s">
        <v>5200</v>
      </c>
      <c r="BF113" s="93"/>
      <c r="BG113" s="98"/>
      <c r="BH113" s="93" t="s">
        <v>3694</v>
      </c>
      <c r="BI113" s="93" t="s">
        <v>5201</v>
      </c>
      <c r="BJ113" s="93"/>
      <c r="BK113" s="93" t="s">
        <v>2298</v>
      </c>
      <c r="BL113" s="98"/>
      <c r="BM113" s="93" t="s">
        <v>2560</v>
      </c>
      <c r="BN113" s="98"/>
      <c r="BO113" s="98"/>
      <c r="BP113" s="92"/>
      <c r="BQ113" s="93"/>
      <c r="BR113" s="93" t="s">
        <v>2336</v>
      </c>
      <c r="BS113" s="93" t="s">
        <v>3465</v>
      </c>
      <c r="BT113" s="93" t="s">
        <v>720</v>
      </c>
      <c r="BU113" s="93"/>
      <c r="BV113" s="93" t="s">
        <v>5202</v>
      </c>
      <c r="BW113" s="93" t="s">
        <v>5203</v>
      </c>
      <c r="BX113" s="93" t="s">
        <v>5204</v>
      </c>
      <c r="BY113" s="98"/>
      <c r="BZ113" s="93" t="s">
        <v>3380</v>
      </c>
      <c r="CA113" s="93" t="s">
        <v>4700</v>
      </c>
      <c r="CB113" s="98"/>
      <c r="CC113" s="93" t="s">
        <v>1905</v>
      </c>
      <c r="CD113" s="98"/>
      <c r="CE113" s="199"/>
      <c r="CF113" s="93" t="s">
        <v>4909</v>
      </c>
      <c r="CG113" s="93" t="s">
        <v>3968</v>
      </c>
      <c r="CH113" s="93" t="s">
        <v>2678</v>
      </c>
      <c r="CI113" s="93" t="s">
        <v>5205</v>
      </c>
      <c r="CJ113" s="98"/>
      <c r="CK113" s="93" t="s">
        <v>5206</v>
      </c>
      <c r="CL113" s="93" t="s">
        <v>3172</v>
      </c>
      <c r="CM113" s="93" t="s">
        <v>1395</v>
      </c>
      <c r="CN113" s="98"/>
      <c r="CO113" s="98"/>
      <c r="CP113" s="98"/>
      <c r="CQ113" s="98"/>
      <c r="CR113" s="98"/>
      <c r="CS113" s="101"/>
      <c r="CT113" s="93" t="s">
        <v>3394</v>
      </c>
      <c r="CU113" s="93" t="s">
        <v>4932</v>
      </c>
      <c r="CV113" s="93" t="s">
        <v>2417</v>
      </c>
      <c r="CW113" s="93" t="s">
        <v>708</v>
      </c>
      <c r="CX113" s="93" t="s">
        <v>5207</v>
      </c>
      <c r="CY113" s="93" t="s">
        <v>3362</v>
      </c>
      <c r="CZ113" s="93" t="s">
        <v>5208</v>
      </c>
      <c r="DA113" s="93" t="s">
        <v>2608</v>
      </c>
      <c r="DB113" s="98"/>
      <c r="DC113" s="98"/>
      <c r="DD113" s="98"/>
      <c r="DE113" s="98"/>
      <c r="DF113" s="199"/>
      <c r="DG113" s="98"/>
      <c r="DH113" s="98"/>
      <c r="DI113" s="98"/>
      <c r="DJ113" s="98"/>
      <c r="DK113" s="93" t="s">
        <v>4940</v>
      </c>
      <c r="DL113" s="98"/>
      <c r="DM113" s="98"/>
      <c r="DN113" s="98"/>
      <c r="DO113" s="98"/>
      <c r="DP113" s="93" t="s">
        <v>5209</v>
      </c>
      <c r="DQ113" s="93"/>
      <c r="DR113" s="98"/>
      <c r="DS113" s="93" t="s">
        <v>5210</v>
      </c>
      <c r="DT113" s="93" t="s">
        <v>5211</v>
      </c>
      <c r="DU113" s="93" t="s">
        <v>3314</v>
      </c>
      <c r="DV113" s="98"/>
      <c r="DW113" s="98"/>
      <c r="DX113" s="93" t="s">
        <v>195</v>
      </c>
      <c r="DY113" s="93" t="s">
        <v>1409</v>
      </c>
      <c r="DZ113" s="98"/>
      <c r="EA113" s="98"/>
      <c r="EB113" s="238"/>
    </row>
    <row r="114" ht="15.75" customHeight="1">
      <c r="A114" s="522" t="s">
        <v>5212</v>
      </c>
      <c r="B114" s="104" t="s">
        <v>5213</v>
      </c>
      <c r="C114" s="105" t="s">
        <v>1437</v>
      </c>
      <c r="D114" s="106" t="s">
        <v>1437</v>
      </c>
      <c r="E114" s="107" t="s">
        <v>1437</v>
      </c>
      <c r="F114" s="108" t="s">
        <v>926</v>
      </c>
      <c r="G114" s="104" t="s">
        <v>5214</v>
      </c>
      <c r="H114" s="112"/>
      <c r="I114" s="112" t="s">
        <v>5215</v>
      </c>
      <c r="J114" s="109" t="s">
        <v>841</v>
      </c>
      <c r="K114" s="109" t="s">
        <v>4970</v>
      </c>
      <c r="L114" s="112" t="s">
        <v>5216</v>
      </c>
      <c r="M114" s="221"/>
      <c r="N114" s="112" t="s">
        <v>5217</v>
      </c>
      <c r="O114" s="112" t="s">
        <v>418</v>
      </c>
      <c r="P114" s="109" t="s">
        <v>3709</v>
      </c>
      <c r="Q114" s="221"/>
      <c r="R114" s="221"/>
      <c r="S114" s="221"/>
      <c r="T114" s="221"/>
      <c r="U114" s="221"/>
      <c r="V114" s="221"/>
      <c r="W114" s="92"/>
      <c r="X114" s="204" t="s">
        <v>2916</v>
      </c>
      <c r="Y114" s="204" t="s">
        <v>5218</v>
      </c>
      <c r="Z114" s="204" t="s">
        <v>4388</v>
      </c>
      <c r="AA114" s="204" t="s">
        <v>1109</v>
      </c>
      <c r="AB114" s="204" t="s">
        <v>2210</v>
      </c>
      <c r="AC114" s="204" t="s">
        <v>5219</v>
      </c>
      <c r="AD114" s="204"/>
      <c r="AE114" s="404" t="s">
        <v>5220</v>
      </c>
      <c r="AF114" s="204" t="s">
        <v>5221</v>
      </c>
      <c r="AG114" s="223"/>
      <c r="AH114" s="223"/>
      <c r="AI114" s="223"/>
      <c r="AJ114" s="223"/>
      <c r="AK114" s="92"/>
      <c r="AL114" s="224"/>
      <c r="AM114" s="224"/>
      <c r="AN114" s="224"/>
      <c r="AO114" s="224"/>
      <c r="AP114" s="224"/>
      <c r="AQ114" s="224"/>
      <c r="AR114" s="224"/>
      <c r="AS114" s="224"/>
      <c r="AT114" s="189" t="s">
        <v>5222</v>
      </c>
      <c r="AU114" s="189" t="s">
        <v>1124</v>
      </c>
      <c r="AV114" s="224"/>
      <c r="AW114" s="224"/>
      <c r="AX114" s="224"/>
      <c r="AY114" s="224"/>
      <c r="AZ114" s="92"/>
      <c r="BA114" s="194" t="s">
        <v>4011</v>
      </c>
      <c r="BB114" s="194" t="s">
        <v>288</v>
      </c>
      <c r="BC114" s="194" t="s">
        <v>2840</v>
      </c>
      <c r="BD114" s="194" t="s">
        <v>615</v>
      </c>
      <c r="BE114" s="194" t="s">
        <v>5223</v>
      </c>
      <c r="BF114" s="194" t="s">
        <v>3998</v>
      </c>
      <c r="BG114" s="193"/>
      <c r="BH114" s="277" t="s">
        <v>801</v>
      </c>
      <c r="BI114" s="194" t="s">
        <v>5224</v>
      </c>
      <c r="BJ114" s="194" t="s">
        <v>5225</v>
      </c>
      <c r="BK114" s="194" t="s">
        <v>5226</v>
      </c>
      <c r="BL114" s="193"/>
      <c r="BM114" s="193"/>
      <c r="BN114" s="193"/>
      <c r="BO114" s="193"/>
      <c r="BP114" s="92"/>
      <c r="BQ114" s="164" t="s">
        <v>5227</v>
      </c>
      <c r="BR114" s="164" t="s">
        <v>3046</v>
      </c>
      <c r="BS114" s="164" t="s">
        <v>4777</v>
      </c>
      <c r="BT114" s="164" t="s">
        <v>5152</v>
      </c>
      <c r="BU114" s="164" t="s">
        <v>5228</v>
      </c>
      <c r="BV114" s="164" t="s">
        <v>4327</v>
      </c>
      <c r="BW114" s="227"/>
      <c r="BX114" s="164" t="s">
        <v>903</v>
      </c>
      <c r="BY114" s="164" t="s">
        <v>5229</v>
      </c>
      <c r="BZ114" s="227"/>
      <c r="CA114" s="227"/>
      <c r="CB114" s="227"/>
      <c r="CC114" s="227"/>
      <c r="CD114" s="227"/>
      <c r="CE114" s="229"/>
      <c r="CF114" s="139" t="s">
        <v>5230</v>
      </c>
      <c r="CG114" s="139" t="s">
        <v>2063</v>
      </c>
      <c r="CH114" s="139" t="s">
        <v>1362</v>
      </c>
      <c r="CI114" s="139" t="s">
        <v>5231</v>
      </c>
      <c r="CJ114" s="231"/>
      <c r="CK114" s="139" t="s">
        <v>5232</v>
      </c>
      <c r="CL114" s="139" t="s">
        <v>2363</v>
      </c>
      <c r="CM114" s="139" t="s">
        <v>5233</v>
      </c>
      <c r="CN114" s="231"/>
      <c r="CO114" s="231"/>
      <c r="CP114" s="231"/>
      <c r="CQ114" s="231"/>
      <c r="CR114" s="231"/>
      <c r="CS114" s="101"/>
      <c r="CT114" s="213" t="s">
        <v>3897</v>
      </c>
      <c r="CU114" s="213" t="s">
        <v>2322</v>
      </c>
      <c r="CV114" s="213" t="s">
        <v>3892</v>
      </c>
      <c r="CW114" s="213" t="s">
        <v>5234</v>
      </c>
      <c r="CX114" s="213" t="s">
        <v>5235</v>
      </c>
      <c r="CY114" s="213" t="s">
        <v>5236</v>
      </c>
      <c r="CZ114" s="213" t="s">
        <v>4419</v>
      </c>
      <c r="DA114" s="213" t="s">
        <v>2608</v>
      </c>
      <c r="DB114" s="232"/>
      <c r="DC114" s="232"/>
      <c r="DD114" s="232"/>
      <c r="DE114" s="232"/>
      <c r="DF114" s="240"/>
      <c r="DG114" s="150"/>
      <c r="DH114" s="150"/>
      <c r="DI114" s="150"/>
      <c r="DJ114" s="150"/>
      <c r="DK114" s="150"/>
      <c r="DL114" s="150"/>
      <c r="DM114" s="150"/>
      <c r="DN114" s="150"/>
      <c r="DO114" s="150"/>
      <c r="DP114" s="214" t="s">
        <v>5237</v>
      </c>
      <c r="DQ114" s="150"/>
      <c r="DR114" s="150"/>
      <c r="DS114" s="150"/>
      <c r="DT114" s="150"/>
      <c r="DU114" s="150"/>
      <c r="DV114" s="150"/>
      <c r="DW114" s="150"/>
      <c r="DX114" s="150"/>
      <c r="DY114" s="150"/>
      <c r="DZ114" s="150"/>
      <c r="EA114" s="150"/>
      <c r="EB114" s="273"/>
    </row>
    <row r="115">
      <c r="A115" s="523" t="s">
        <v>5238</v>
      </c>
      <c r="B115" s="83" t="s">
        <v>5239</v>
      </c>
      <c r="C115" s="84" t="s">
        <v>1437</v>
      </c>
      <c r="D115" s="85" t="s">
        <v>1437</v>
      </c>
      <c r="E115" s="86" t="s">
        <v>1437</v>
      </c>
      <c r="F115" s="87" t="s">
        <v>1437</v>
      </c>
      <c r="G115" s="83" t="s">
        <v>3107</v>
      </c>
      <c r="H115" s="93" t="s">
        <v>4378</v>
      </c>
      <c r="I115" s="93" t="s">
        <v>5240</v>
      </c>
      <c r="J115" s="93" t="s">
        <v>1709</v>
      </c>
      <c r="K115" s="93" t="s">
        <v>457</v>
      </c>
      <c r="L115" s="93" t="s">
        <v>2797</v>
      </c>
      <c r="M115" s="93" t="s">
        <v>5241</v>
      </c>
      <c r="N115" s="93" t="s">
        <v>5242</v>
      </c>
      <c r="O115" s="93" t="s">
        <v>5243</v>
      </c>
      <c r="P115" s="93" t="s">
        <v>3858</v>
      </c>
      <c r="Q115" s="98"/>
      <c r="R115" s="98"/>
      <c r="S115" s="98"/>
      <c r="T115" s="98"/>
      <c r="U115" s="98"/>
      <c r="V115" s="98"/>
      <c r="W115" s="92"/>
      <c r="X115" s="93" t="s">
        <v>3309</v>
      </c>
      <c r="Y115" s="93" t="s">
        <v>768</v>
      </c>
      <c r="Z115" s="93" t="s">
        <v>4392</v>
      </c>
      <c r="AA115" s="93" t="s">
        <v>1728</v>
      </c>
      <c r="AB115" s="93" t="s">
        <v>2873</v>
      </c>
      <c r="AC115" s="93" t="s">
        <v>5244</v>
      </c>
      <c r="AD115" s="93"/>
      <c r="AE115" s="93" t="s">
        <v>5245</v>
      </c>
      <c r="AF115" s="93" t="s">
        <v>5246</v>
      </c>
      <c r="AG115" s="98"/>
      <c r="AH115" s="98"/>
      <c r="AI115" s="98"/>
      <c r="AJ115" s="98"/>
      <c r="AK115" s="92"/>
      <c r="AL115" s="98"/>
      <c r="AM115" s="98"/>
      <c r="AN115" s="98"/>
      <c r="AO115" s="98"/>
      <c r="AP115" s="98"/>
      <c r="AQ115" s="98"/>
      <c r="AR115" s="98"/>
      <c r="AS115" s="98"/>
      <c r="AT115" s="93" t="s">
        <v>2744</v>
      </c>
      <c r="AU115" s="93" t="s">
        <v>1520</v>
      </c>
      <c r="AV115" s="98"/>
      <c r="AW115" s="98"/>
      <c r="AX115" s="98"/>
      <c r="AY115" s="98"/>
      <c r="AZ115" s="92"/>
      <c r="BA115" s="93" t="s">
        <v>5247</v>
      </c>
      <c r="BB115" s="93" t="s">
        <v>288</v>
      </c>
      <c r="BC115" s="93" t="s">
        <v>613</v>
      </c>
      <c r="BD115" s="93" t="s">
        <v>5248</v>
      </c>
      <c r="BE115" s="93" t="s">
        <v>5249</v>
      </c>
      <c r="BF115" s="93" t="s">
        <v>278</v>
      </c>
      <c r="BG115" s="93" t="s">
        <v>5250</v>
      </c>
      <c r="BH115" s="93" t="s">
        <v>2727</v>
      </c>
      <c r="BI115" s="98"/>
      <c r="BJ115" s="93" t="s">
        <v>5251</v>
      </c>
      <c r="BK115" s="93" t="s">
        <v>5252</v>
      </c>
      <c r="BL115" s="98"/>
      <c r="BM115" s="98"/>
      <c r="BN115" s="98"/>
      <c r="BO115" s="98"/>
      <c r="BP115" s="92"/>
      <c r="BQ115" s="93" t="s">
        <v>5253</v>
      </c>
      <c r="BR115" s="93" t="s">
        <v>4662</v>
      </c>
      <c r="BS115" s="93" t="s">
        <v>4140</v>
      </c>
      <c r="BT115" s="93" t="s">
        <v>5254</v>
      </c>
      <c r="BU115" s="93" t="s">
        <v>5255</v>
      </c>
      <c r="BV115" s="93" t="s">
        <v>1379</v>
      </c>
      <c r="BW115" s="93" t="s">
        <v>5256</v>
      </c>
      <c r="BX115" s="98"/>
      <c r="BY115" s="93" t="s">
        <v>5257</v>
      </c>
      <c r="BZ115" s="93" t="s">
        <v>5258</v>
      </c>
      <c r="CA115" s="98"/>
      <c r="CB115" s="98"/>
      <c r="CC115" s="98"/>
      <c r="CD115" s="98"/>
      <c r="CE115" s="199"/>
      <c r="CF115" s="93" t="s">
        <v>5259</v>
      </c>
      <c r="CG115" s="93" t="s">
        <v>4914</v>
      </c>
      <c r="CH115" s="93" t="s">
        <v>2986</v>
      </c>
      <c r="CI115" s="93" t="s">
        <v>5260</v>
      </c>
      <c r="CJ115" s="93" t="s">
        <v>5261</v>
      </c>
      <c r="CK115" s="93" t="s">
        <v>5262</v>
      </c>
      <c r="CL115" s="93" t="s">
        <v>4777</v>
      </c>
      <c r="CM115" s="93" t="s">
        <v>5246</v>
      </c>
      <c r="CN115" s="98"/>
      <c r="CO115" s="98"/>
      <c r="CP115" s="98"/>
      <c r="CQ115" s="98"/>
      <c r="CR115" s="98"/>
      <c r="CS115" s="101"/>
      <c r="CT115" s="93" t="s">
        <v>2787</v>
      </c>
      <c r="CU115" s="93" t="s">
        <v>4610</v>
      </c>
      <c r="CV115" s="93" t="s">
        <v>5263</v>
      </c>
      <c r="CW115" s="93" t="s">
        <v>4171</v>
      </c>
      <c r="CX115" s="93" t="s">
        <v>4861</v>
      </c>
      <c r="CY115" s="93" t="s">
        <v>1742</v>
      </c>
      <c r="CZ115" s="93" t="s">
        <v>5264</v>
      </c>
      <c r="DA115" s="93" t="s">
        <v>2575</v>
      </c>
      <c r="DB115" s="98"/>
      <c r="DC115" s="98"/>
      <c r="DD115" s="98"/>
      <c r="DE115" s="98"/>
      <c r="DF115" s="199"/>
      <c r="DG115" s="93" t="s">
        <v>5265</v>
      </c>
      <c r="DH115" s="98"/>
      <c r="DI115" s="98"/>
      <c r="DJ115" s="98"/>
      <c r="DK115" s="98"/>
      <c r="DL115" s="98"/>
      <c r="DM115" s="98"/>
      <c r="DN115" s="98"/>
      <c r="DO115" s="98"/>
      <c r="DP115" s="93" t="s">
        <v>5266</v>
      </c>
      <c r="DQ115" s="98"/>
      <c r="DR115" s="98"/>
      <c r="DS115" s="98"/>
      <c r="DT115" s="98"/>
      <c r="DU115" s="98"/>
      <c r="DV115" s="98"/>
      <c r="DW115" s="98"/>
      <c r="DX115" s="98"/>
      <c r="DY115" s="98"/>
      <c r="DZ115" s="98"/>
      <c r="EA115" s="98"/>
      <c r="EB115" s="507"/>
    </row>
    <row r="116">
      <c r="A116" s="524" t="s">
        <v>5267</v>
      </c>
      <c r="B116" s="104" t="s">
        <v>5268</v>
      </c>
      <c r="C116" s="105" t="s">
        <v>1437</v>
      </c>
      <c r="D116" s="106" t="s">
        <v>1437</v>
      </c>
      <c r="E116" s="107" t="s">
        <v>1437</v>
      </c>
      <c r="F116" s="108" t="s">
        <v>834</v>
      </c>
      <c r="G116" s="104" t="s">
        <v>3292</v>
      </c>
      <c r="H116" s="221"/>
      <c r="I116" s="221"/>
      <c r="J116" s="112" t="s">
        <v>5269</v>
      </c>
      <c r="K116" s="112" t="s">
        <v>4343</v>
      </c>
      <c r="L116" s="112" t="s">
        <v>862</v>
      </c>
      <c r="M116" s="221"/>
      <c r="N116" s="112" t="s">
        <v>1219</v>
      </c>
      <c r="O116" s="112" t="s">
        <v>5270</v>
      </c>
      <c r="P116" s="112" t="s">
        <v>3270</v>
      </c>
      <c r="Q116" s="221"/>
      <c r="R116" s="221"/>
      <c r="S116" s="221"/>
      <c r="T116" s="221"/>
      <c r="U116" s="221"/>
      <c r="V116" s="221"/>
      <c r="W116" s="92"/>
      <c r="X116" s="204" t="s">
        <v>4206</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2529</v>
      </c>
      <c r="AV116" s="224"/>
      <c r="AW116" s="224"/>
      <c r="AX116" s="224"/>
      <c r="AY116" s="224"/>
      <c r="AZ116" s="92"/>
      <c r="BA116" s="193"/>
      <c r="BB116" s="193"/>
      <c r="BC116" s="193"/>
      <c r="BD116" s="193"/>
      <c r="BE116" s="194" t="s">
        <v>5271</v>
      </c>
      <c r="BF116" s="193"/>
      <c r="BG116" s="193"/>
      <c r="BH116" s="194" t="s">
        <v>4238</v>
      </c>
      <c r="BI116" s="193"/>
      <c r="BJ116" s="194" t="s">
        <v>5272</v>
      </c>
      <c r="BK116" s="193"/>
      <c r="BL116" s="193"/>
      <c r="BM116" s="193"/>
      <c r="BN116" s="193"/>
      <c r="BO116" s="193"/>
      <c r="BP116" s="92"/>
      <c r="BQ116" s="164" t="s">
        <v>5273</v>
      </c>
      <c r="BR116" s="227"/>
      <c r="BS116" s="227"/>
      <c r="BT116" s="164" t="s">
        <v>5175</v>
      </c>
      <c r="BU116" s="227"/>
      <c r="BV116" s="227"/>
      <c r="BW116" s="227"/>
      <c r="BX116" s="227"/>
      <c r="BY116" s="227"/>
      <c r="BZ116" s="227"/>
      <c r="CA116" s="227"/>
      <c r="CB116" s="227"/>
      <c r="CC116" s="227"/>
      <c r="CD116" s="227"/>
      <c r="CE116" s="229"/>
      <c r="CF116" s="139" t="s">
        <v>5274</v>
      </c>
      <c r="CG116" s="139" t="s">
        <v>1466</v>
      </c>
      <c r="CH116" s="231"/>
      <c r="CI116" s="231"/>
      <c r="CJ116" s="231"/>
      <c r="CK116" s="231"/>
      <c r="CL116" s="231"/>
      <c r="CM116" s="138" t="s">
        <v>177</v>
      </c>
      <c r="CN116" s="231"/>
      <c r="CO116" s="231"/>
      <c r="CP116" s="231"/>
      <c r="CQ116" s="231"/>
      <c r="CR116" s="231"/>
      <c r="CS116" s="101"/>
      <c r="CT116" s="213" t="s">
        <v>5275</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5276</v>
      </c>
      <c r="B117" s="83" t="s">
        <v>5277</v>
      </c>
      <c r="C117" s="84" t="s">
        <v>1437</v>
      </c>
      <c r="D117" s="85" t="s">
        <v>1437</v>
      </c>
      <c r="E117" s="86" t="s">
        <v>1437</v>
      </c>
      <c r="F117" s="87" t="s">
        <v>1437</v>
      </c>
      <c r="G117" s="83" t="s">
        <v>1983</v>
      </c>
      <c r="H117" s="93" t="s">
        <v>5278</v>
      </c>
      <c r="I117" s="93" t="s">
        <v>587</v>
      </c>
      <c r="J117" s="93" t="s">
        <v>5279</v>
      </c>
      <c r="K117" s="93" t="s">
        <v>4531</v>
      </c>
      <c r="L117" s="93" t="s">
        <v>2401</v>
      </c>
      <c r="M117" s="98"/>
      <c r="N117" s="93" t="s">
        <v>4858</v>
      </c>
      <c r="O117" s="93" t="s">
        <v>880</v>
      </c>
      <c r="P117" s="93" t="s">
        <v>1363</v>
      </c>
      <c r="Q117" s="98"/>
      <c r="R117" s="98"/>
      <c r="S117" s="98"/>
      <c r="T117" s="98"/>
      <c r="U117" s="98"/>
      <c r="V117" s="98"/>
      <c r="W117" s="92"/>
      <c r="X117" s="93" t="s">
        <v>5280</v>
      </c>
      <c r="Y117" s="93" t="s">
        <v>3167</v>
      </c>
      <c r="Z117" s="93" t="s">
        <v>5167</v>
      </c>
      <c r="AA117" s="93" t="s">
        <v>5281</v>
      </c>
      <c r="AB117" s="93" t="s">
        <v>3755</v>
      </c>
      <c r="AC117" s="93" t="s">
        <v>1418</v>
      </c>
      <c r="AD117" s="98"/>
      <c r="AE117" s="93" t="s">
        <v>5282</v>
      </c>
      <c r="AF117" s="93" t="s">
        <v>5283</v>
      </c>
      <c r="AG117" s="98"/>
      <c r="AH117" s="98"/>
      <c r="AI117" s="98"/>
      <c r="AJ117" s="98"/>
      <c r="AK117" s="92"/>
      <c r="AL117" s="98"/>
      <c r="AM117" s="93" t="s">
        <v>886</v>
      </c>
      <c r="AN117" s="98"/>
      <c r="AO117" s="98"/>
      <c r="AP117" s="98"/>
      <c r="AQ117" s="98"/>
      <c r="AR117" s="98"/>
      <c r="AS117" s="98"/>
      <c r="AT117" s="93" t="s">
        <v>3717</v>
      </c>
      <c r="AU117" s="93" t="s">
        <v>5284</v>
      </c>
      <c r="AV117" s="98"/>
      <c r="AW117" s="98"/>
      <c r="AX117" s="98"/>
      <c r="AY117" s="98"/>
      <c r="AZ117" s="92"/>
      <c r="BA117" s="93" t="s">
        <v>4054</v>
      </c>
      <c r="BB117" s="93" t="s">
        <v>366</v>
      </c>
      <c r="BC117" s="93" t="s">
        <v>3573</v>
      </c>
      <c r="BD117" s="93" t="s">
        <v>5285</v>
      </c>
      <c r="BE117" s="93" t="s">
        <v>3117</v>
      </c>
      <c r="BF117" s="98"/>
      <c r="BG117" s="526"/>
      <c r="BH117" s="93" t="s">
        <v>3515</v>
      </c>
      <c r="BI117" s="93" t="s">
        <v>2619</v>
      </c>
      <c r="BJ117" s="98"/>
      <c r="BK117" s="93" t="s">
        <v>5286</v>
      </c>
      <c r="BL117" s="98"/>
      <c r="BM117" s="98"/>
      <c r="BN117" s="98"/>
      <c r="BO117" s="98"/>
      <c r="BP117" s="92"/>
      <c r="BQ117" s="93" t="s">
        <v>5035</v>
      </c>
      <c r="BR117" s="93" t="s">
        <v>5287</v>
      </c>
      <c r="BS117" s="93" t="s">
        <v>4761</v>
      </c>
      <c r="BT117" s="93" t="s">
        <v>1870</v>
      </c>
      <c r="BU117" s="93" t="s">
        <v>354</v>
      </c>
      <c r="BV117" s="93" t="s">
        <v>434</v>
      </c>
      <c r="BW117" s="93"/>
      <c r="BX117" s="93" t="s">
        <v>5288</v>
      </c>
      <c r="BY117" s="98"/>
      <c r="BZ117" s="93" t="s">
        <v>2389</v>
      </c>
      <c r="CA117" s="98"/>
      <c r="CB117" s="98"/>
      <c r="CC117" s="98"/>
      <c r="CD117" s="98"/>
      <c r="CE117" s="199"/>
      <c r="CF117" s="93" t="s">
        <v>5289</v>
      </c>
      <c r="CG117" s="93" t="s">
        <v>5290</v>
      </c>
      <c r="CH117" s="98"/>
      <c r="CI117" s="98"/>
      <c r="CJ117" s="98"/>
      <c r="CK117" s="93" t="s">
        <v>5291</v>
      </c>
      <c r="CL117" s="93" t="s">
        <v>1800</v>
      </c>
      <c r="CM117" s="93" t="s">
        <v>3333</v>
      </c>
      <c r="CN117" s="98"/>
      <c r="CO117" s="98"/>
      <c r="CP117" s="98"/>
      <c r="CQ117" s="98"/>
      <c r="CR117" s="98"/>
      <c r="CS117" s="101"/>
      <c r="CT117" s="93" t="s">
        <v>3546</v>
      </c>
      <c r="CU117" s="93" t="s">
        <v>939</v>
      </c>
      <c r="CV117" s="93" t="s">
        <v>5292</v>
      </c>
      <c r="CW117" s="93" t="s">
        <v>112</v>
      </c>
      <c r="CX117" s="98"/>
      <c r="CY117" s="98"/>
      <c r="CZ117" s="93" t="s">
        <v>5293</v>
      </c>
      <c r="DA117" s="93" t="s">
        <v>3912</v>
      </c>
      <c r="DB117" s="98"/>
      <c r="DC117" s="98"/>
      <c r="DD117" s="98"/>
      <c r="DE117" s="98"/>
      <c r="DF117" s="199"/>
      <c r="DG117" s="98"/>
      <c r="DH117" s="98"/>
      <c r="DI117" s="98"/>
      <c r="DJ117" s="98"/>
      <c r="DK117" s="98"/>
      <c r="DL117" s="98"/>
      <c r="DM117" s="98"/>
      <c r="DN117" s="98"/>
      <c r="DO117" s="98"/>
      <c r="DP117" s="93" t="s">
        <v>5294</v>
      </c>
      <c r="DQ117" s="93" t="s">
        <v>1950</v>
      </c>
      <c r="DR117" s="98"/>
      <c r="DS117" s="98"/>
      <c r="DT117" s="98"/>
      <c r="DU117" s="98"/>
      <c r="DV117" s="98"/>
      <c r="DW117" s="98"/>
      <c r="DX117" s="98"/>
      <c r="DY117" s="98"/>
      <c r="DZ117" s="98"/>
      <c r="EA117" s="98"/>
      <c r="EB117" s="238"/>
    </row>
    <row r="118" ht="15.75" customHeight="1">
      <c r="A118" s="187" t="s">
        <v>5295</v>
      </c>
      <c r="B118" s="104" t="s">
        <v>5296</v>
      </c>
      <c r="C118" s="105" t="s">
        <v>1437</v>
      </c>
      <c r="D118" s="106" t="s">
        <v>1437</v>
      </c>
      <c r="E118" s="107" t="s">
        <v>1437</v>
      </c>
      <c r="F118" s="108" t="s">
        <v>1437</v>
      </c>
      <c r="G118" s="104" t="s">
        <v>5297</v>
      </c>
      <c r="H118" s="221"/>
      <c r="I118" s="112" t="s">
        <v>5298</v>
      </c>
      <c r="J118" s="221"/>
      <c r="K118" s="221"/>
      <c r="L118" s="112" t="s">
        <v>3354</v>
      </c>
      <c r="M118" s="221"/>
      <c r="N118" s="112" t="s">
        <v>4985</v>
      </c>
      <c r="O118" s="112" t="s">
        <v>5299</v>
      </c>
      <c r="P118" s="112" t="s">
        <v>3881</v>
      </c>
      <c r="Q118" s="221"/>
      <c r="R118" s="221"/>
      <c r="S118" s="221"/>
      <c r="T118" s="221"/>
      <c r="U118" s="112" t="s">
        <v>5164</v>
      </c>
      <c r="V118" s="221"/>
      <c r="W118" s="92"/>
      <c r="X118" s="223"/>
      <c r="Y118" s="204" t="s">
        <v>774</v>
      </c>
      <c r="Z118" s="204" t="s">
        <v>606</v>
      </c>
      <c r="AA118" s="223"/>
      <c r="AB118" s="204" t="s">
        <v>2324</v>
      </c>
      <c r="AC118" s="223"/>
      <c r="AD118" s="223"/>
      <c r="AE118" s="204" t="s">
        <v>3766</v>
      </c>
      <c r="AF118" s="223"/>
      <c r="AG118" s="223"/>
      <c r="AH118" s="223"/>
      <c r="AI118" s="223"/>
      <c r="AJ118" s="223"/>
      <c r="AK118" s="92"/>
      <c r="AL118" s="189"/>
      <c r="AM118" s="189" t="s">
        <v>5300</v>
      </c>
      <c r="AN118" s="224"/>
      <c r="AO118" s="224"/>
      <c r="AP118" s="224"/>
      <c r="AQ118" s="224"/>
      <c r="AR118" s="224"/>
      <c r="AS118" s="224"/>
      <c r="AT118" s="189" t="s">
        <v>2294</v>
      </c>
      <c r="AU118" s="224"/>
      <c r="AV118" s="224"/>
      <c r="AW118" s="224"/>
      <c r="AX118" s="189" t="s">
        <v>4992</v>
      </c>
      <c r="AY118" s="224"/>
      <c r="AZ118" s="92"/>
      <c r="BA118" s="193"/>
      <c r="BB118" s="193"/>
      <c r="BC118" s="193"/>
      <c r="BD118" s="194" t="s">
        <v>3398</v>
      </c>
      <c r="BE118" s="194" t="s">
        <v>3680</v>
      </c>
      <c r="BF118" s="193"/>
      <c r="BG118" s="193"/>
      <c r="BH118" s="194" t="s">
        <v>5030</v>
      </c>
      <c r="BI118" s="193"/>
      <c r="BJ118" s="193"/>
      <c r="BK118" s="193"/>
      <c r="BL118" s="193"/>
      <c r="BM118" s="193"/>
      <c r="BN118" s="193"/>
      <c r="BO118" s="193"/>
      <c r="BP118" s="92"/>
      <c r="BQ118" s="227"/>
      <c r="BR118" s="164" t="s">
        <v>5301</v>
      </c>
      <c r="BS118" s="164" t="s">
        <v>3964</v>
      </c>
      <c r="BT118" s="227"/>
      <c r="BU118" s="227"/>
      <c r="BV118" s="164" t="s">
        <v>3047</v>
      </c>
      <c r="BW118" s="227"/>
      <c r="BX118" s="164" t="s">
        <v>5302</v>
      </c>
      <c r="BY118" s="227"/>
      <c r="BZ118" s="227"/>
      <c r="CA118" s="227"/>
      <c r="CB118" s="227"/>
      <c r="CC118" s="227"/>
      <c r="CD118" s="227"/>
      <c r="CE118" s="229"/>
      <c r="CF118" s="231"/>
      <c r="CG118" s="231"/>
      <c r="CH118" s="231"/>
      <c r="CI118" s="139" t="s">
        <v>5303</v>
      </c>
      <c r="CJ118" s="231"/>
      <c r="CK118" s="231"/>
      <c r="CL118" s="231"/>
      <c r="CM118" s="231"/>
      <c r="CN118" s="231"/>
      <c r="CO118" s="231"/>
      <c r="CP118" s="231"/>
      <c r="CQ118" s="231"/>
      <c r="CR118" s="231"/>
      <c r="CS118" s="101"/>
      <c r="CT118" s="213" t="s">
        <v>1574</v>
      </c>
      <c r="CU118" s="232"/>
      <c r="CV118" s="213" t="s">
        <v>3492</v>
      </c>
      <c r="CW118" s="232"/>
      <c r="CX118" s="232"/>
      <c r="CY118" s="232"/>
      <c r="CZ118" s="213" t="s">
        <v>5304</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2753</v>
      </c>
      <c r="DZ118" s="150"/>
      <c r="EA118" s="150"/>
      <c r="EB118" s="273"/>
    </row>
    <row r="119" ht="15.75" customHeight="1">
      <c r="A119" s="82" t="s">
        <v>5305</v>
      </c>
      <c r="B119" s="83" t="s">
        <v>5306</v>
      </c>
      <c r="C119" s="84" t="s">
        <v>1437</v>
      </c>
      <c r="D119" s="85" t="s">
        <v>1437</v>
      </c>
      <c r="E119" s="86" t="s">
        <v>1437</v>
      </c>
      <c r="F119" s="87" t="s">
        <v>1437</v>
      </c>
      <c r="G119" s="83" t="s">
        <v>220</v>
      </c>
      <c r="H119" s="217" t="s">
        <v>99</v>
      </c>
      <c r="I119" s="249" t="s">
        <v>5307</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2566</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2288</v>
      </c>
      <c r="BC119" s="217"/>
      <c r="BD119" s="217"/>
      <c r="BE119" s="249" t="s">
        <v>5308</v>
      </c>
      <c r="BF119" s="98"/>
      <c r="BG119" s="98"/>
      <c r="BH119" s="217"/>
      <c r="BI119" s="217"/>
      <c r="BJ119" s="217"/>
      <c r="BK119" s="217"/>
      <c r="BL119" s="98"/>
      <c r="BM119" s="98"/>
      <c r="BN119" s="98"/>
      <c r="BO119" s="98"/>
      <c r="BP119" s="92"/>
      <c r="BQ119" s="217"/>
      <c r="BR119" s="217"/>
      <c r="BS119" s="217"/>
      <c r="BT119" s="249" t="s">
        <v>5309</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2328</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5310</v>
      </c>
      <c r="B120" s="104" t="s">
        <v>5311</v>
      </c>
      <c r="C120" s="105" t="s">
        <v>1437</v>
      </c>
      <c r="D120" s="106" t="s">
        <v>1437</v>
      </c>
      <c r="E120" s="107" t="s">
        <v>1437</v>
      </c>
      <c r="F120" s="108" t="s">
        <v>1437</v>
      </c>
      <c r="G120" s="104" t="s">
        <v>4673</v>
      </c>
      <c r="H120" s="528" t="s">
        <v>4147</v>
      </c>
      <c r="I120" s="528" t="s">
        <v>5312</v>
      </c>
      <c r="J120" s="528" t="s">
        <v>5313</v>
      </c>
      <c r="K120" s="528" t="s">
        <v>4028</v>
      </c>
      <c r="L120" s="528" t="s">
        <v>5314</v>
      </c>
      <c r="M120" s="528" t="s">
        <v>5315</v>
      </c>
      <c r="N120" s="528" t="s">
        <v>2414</v>
      </c>
      <c r="O120" s="528" t="s">
        <v>4747</v>
      </c>
      <c r="P120" s="528" t="s">
        <v>3629</v>
      </c>
      <c r="Q120" s="529"/>
      <c r="R120" s="529"/>
      <c r="S120" s="528" t="s">
        <v>3058</v>
      </c>
      <c r="T120" s="529"/>
      <c r="U120" s="528" t="s">
        <v>3581</v>
      </c>
      <c r="V120" s="528" t="s">
        <v>5316</v>
      </c>
      <c r="W120" s="530"/>
      <c r="X120" s="531" t="s">
        <v>5317</v>
      </c>
      <c r="Y120" s="531" t="s">
        <v>5318</v>
      </c>
      <c r="Z120" s="531" t="s">
        <v>842</v>
      </c>
      <c r="AA120" s="531" t="s">
        <v>3529</v>
      </c>
      <c r="AB120" s="531" t="s">
        <v>1041</v>
      </c>
      <c r="AC120" s="531" t="s">
        <v>2057</v>
      </c>
      <c r="AD120" s="532"/>
      <c r="AE120" s="531" t="s">
        <v>3238</v>
      </c>
      <c r="AF120" s="531" t="s">
        <v>4885</v>
      </c>
      <c r="AG120" s="531" t="s">
        <v>5319</v>
      </c>
      <c r="AH120" s="532"/>
      <c r="AI120" s="531" t="s">
        <v>5320</v>
      </c>
      <c r="AJ120" s="532"/>
      <c r="AK120" s="530"/>
      <c r="AL120" s="533" t="s">
        <v>4395</v>
      </c>
      <c r="AM120" s="533" t="s">
        <v>5321</v>
      </c>
      <c r="AN120" s="534"/>
      <c r="AO120" s="534"/>
      <c r="AP120" s="533" t="s">
        <v>5322</v>
      </c>
      <c r="AQ120" s="533"/>
      <c r="AR120" s="533" t="s">
        <v>3623</v>
      </c>
      <c r="AS120" s="534"/>
      <c r="AT120" s="533" t="s">
        <v>5323</v>
      </c>
      <c r="AU120" s="533" t="s">
        <v>692</v>
      </c>
      <c r="AV120" s="533" t="s">
        <v>5324</v>
      </c>
      <c r="AW120" s="534"/>
      <c r="AX120" s="534"/>
      <c r="AY120" s="534"/>
      <c r="AZ120" s="535"/>
      <c r="BA120" s="536" t="s">
        <v>2817</v>
      </c>
      <c r="BB120" s="536" t="s">
        <v>1242</v>
      </c>
      <c r="BC120" s="536" t="s">
        <v>5325</v>
      </c>
      <c r="BD120" s="536" t="s">
        <v>1639</v>
      </c>
      <c r="BE120" s="536" t="s">
        <v>405</v>
      </c>
      <c r="BF120" s="536" t="s">
        <v>5326</v>
      </c>
      <c r="BG120" s="536" t="s">
        <v>5327</v>
      </c>
      <c r="BH120" s="536" t="s">
        <v>5328</v>
      </c>
      <c r="BI120" s="537"/>
      <c r="BJ120" s="536" t="s">
        <v>5329</v>
      </c>
      <c r="BK120" s="536" t="s">
        <v>5087</v>
      </c>
      <c r="BL120" s="537"/>
      <c r="BM120" s="536" t="s">
        <v>4609</v>
      </c>
      <c r="BN120" s="536" t="s">
        <v>5330</v>
      </c>
      <c r="BO120" s="536" t="s">
        <v>5331</v>
      </c>
      <c r="BP120" s="538"/>
      <c r="BQ120" s="539"/>
      <c r="BR120" s="540" t="s">
        <v>5332</v>
      </c>
      <c r="BS120" s="540" t="s">
        <v>5333</v>
      </c>
      <c r="BT120" s="540" t="s">
        <v>775</v>
      </c>
      <c r="BU120" s="540" t="s">
        <v>3996</v>
      </c>
      <c r="BV120" s="540" t="s">
        <v>2390</v>
      </c>
      <c r="BW120" s="539"/>
      <c r="BX120" s="539"/>
      <c r="BY120" s="539"/>
      <c r="BZ120" s="540" t="s">
        <v>1978</v>
      </c>
      <c r="CA120" s="227"/>
      <c r="CB120" s="227"/>
      <c r="CC120" s="227"/>
      <c r="CD120" s="227"/>
      <c r="CE120" s="229"/>
      <c r="CF120" s="541" t="s">
        <v>1637</v>
      </c>
      <c r="CG120" s="541" t="s">
        <v>2456</v>
      </c>
      <c r="CH120" s="541" t="s">
        <v>1768</v>
      </c>
      <c r="CI120" s="541" t="s">
        <v>5334</v>
      </c>
      <c r="CJ120" s="542"/>
      <c r="CK120" s="541" t="s">
        <v>5105</v>
      </c>
      <c r="CL120" s="541" t="s">
        <v>5335</v>
      </c>
      <c r="CM120" s="541" t="s">
        <v>5336</v>
      </c>
      <c r="CN120" s="542"/>
      <c r="CO120" s="542"/>
      <c r="CP120" s="542"/>
      <c r="CQ120" s="542"/>
      <c r="CR120" s="542"/>
      <c r="CS120" s="530"/>
      <c r="CT120" s="543" t="s">
        <v>5337</v>
      </c>
      <c r="CU120" s="543" t="s">
        <v>3134</v>
      </c>
      <c r="CV120" s="543" t="s">
        <v>3650</v>
      </c>
      <c r="CW120" s="543" t="s">
        <v>3194</v>
      </c>
      <c r="CX120" s="544"/>
      <c r="CY120" s="543" t="s">
        <v>5338</v>
      </c>
      <c r="CZ120" s="544"/>
      <c r="DA120" s="543" t="s">
        <v>3774</v>
      </c>
      <c r="DB120" s="543" t="s">
        <v>5339</v>
      </c>
      <c r="DC120" s="544"/>
      <c r="DD120" s="543" t="s">
        <v>1877</v>
      </c>
      <c r="DE120" s="543" t="s">
        <v>5340</v>
      </c>
      <c r="DF120" s="545"/>
      <c r="DG120" s="546" t="s">
        <v>3980</v>
      </c>
      <c r="DH120" s="547"/>
      <c r="DI120" s="546" t="s">
        <v>5341</v>
      </c>
      <c r="DJ120" s="546"/>
      <c r="DK120" s="548" t="s">
        <v>5342</v>
      </c>
      <c r="DL120" s="214" t="s">
        <v>2078</v>
      </c>
      <c r="DM120" s="546" t="s">
        <v>4849</v>
      </c>
      <c r="DN120" s="546" t="s">
        <v>3041</v>
      </c>
      <c r="DO120" s="547"/>
      <c r="DP120" s="546" t="s">
        <v>5343</v>
      </c>
      <c r="DQ120" s="546" t="s">
        <v>3679</v>
      </c>
      <c r="DR120" s="150"/>
      <c r="DS120" s="546" t="s">
        <v>5344</v>
      </c>
      <c r="DT120" s="547"/>
      <c r="DU120" s="546" t="s">
        <v>4461</v>
      </c>
      <c r="DV120" s="546" t="s">
        <v>5345</v>
      </c>
      <c r="DW120" s="214" t="s">
        <v>495</v>
      </c>
      <c r="DX120" s="150"/>
      <c r="DY120" s="150"/>
      <c r="DZ120" s="150"/>
      <c r="EA120" s="214" t="s">
        <v>4416</v>
      </c>
      <c r="EB120" s="549" t="s">
        <v>5346</v>
      </c>
    </row>
    <row r="121">
      <c r="A121" s="550" t="s">
        <v>5347</v>
      </c>
      <c r="B121" s="83" t="s">
        <v>5348</v>
      </c>
      <c r="C121" s="84" t="s">
        <v>1437</v>
      </c>
      <c r="D121" s="85" t="s">
        <v>834</v>
      </c>
      <c r="E121" s="86" t="s">
        <v>1437</v>
      </c>
      <c r="F121" s="87" t="s">
        <v>3497</v>
      </c>
      <c r="G121" s="83" t="s">
        <v>4459</v>
      </c>
      <c r="H121" s="98"/>
      <c r="I121" s="89" t="s">
        <v>5349</v>
      </c>
      <c r="J121" s="89" t="s">
        <v>5350</v>
      </c>
      <c r="K121" s="89" t="s">
        <v>1796</v>
      </c>
      <c r="L121" s="89" t="s">
        <v>2227</v>
      </c>
      <c r="M121" s="89" t="s">
        <v>1484</v>
      </c>
      <c r="N121" s="89" t="s">
        <v>5351</v>
      </c>
      <c r="O121" s="89" t="s">
        <v>1388</v>
      </c>
      <c r="P121" s="93" t="s">
        <v>5352</v>
      </c>
      <c r="Q121" s="98"/>
      <c r="R121" s="98"/>
      <c r="S121" s="98"/>
      <c r="T121" s="98"/>
      <c r="U121" s="98"/>
      <c r="V121" s="98"/>
      <c r="W121" s="92"/>
      <c r="X121" s="89" t="s">
        <v>2787</v>
      </c>
      <c r="Y121" s="89" t="s">
        <v>2241</v>
      </c>
      <c r="Z121" s="89" t="s">
        <v>363</v>
      </c>
      <c r="AA121" s="93" t="s">
        <v>5353</v>
      </c>
      <c r="AB121" s="89" t="s">
        <v>4111</v>
      </c>
      <c r="AC121" s="89" t="s">
        <v>5354</v>
      </c>
      <c r="AD121" s="98"/>
      <c r="AE121" s="89" t="s">
        <v>5355</v>
      </c>
      <c r="AF121" s="89" t="s">
        <v>4392</v>
      </c>
      <c r="AG121" s="98"/>
      <c r="AH121" s="98"/>
      <c r="AI121" s="98"/>
      <c r="AJ121" s="98"/>
      <c r="AK121" s="92"/>
      <c r="AL121" s="98"/>
      <c r="AM121" s="98"/>
      <c r="AN121" s="98"/>
      <c r="AO121" s="98"/>
      <c r="AP121" s="98"/>
      <c r="AQ121" s="98"/>
      <c r="AR121" s="98"/>
      <c r="AS121" s="98"/>
      <c r="AT121" s="89" t="s">
        <v>2744</v>
      </c>
      <c r="AU121" s="89" t="s">
        <v>2100</v>
      </c>
      <c r="AV121" s="98"/>
      <c r="AW121" s="98"/>
      <c r="AX121" s="98"/>
      <c r="AY121" s="98"/>
      <c r="AZ121" s="92"/>
      <c r="BA121" s="89" t="s">
        <v>5356</v>
      </c>
      <c r="BB121" s="89" t="s">
        <v>1112</v>
      </c>
      <c r="BC121" s="89" t="s">
        <v>3073</v>
      </c>
      <c r="BD121" s="89" t="s">
        <v>3391</v>
      </c>
      <c r="BE121" s="89" t="s">
        <v>5357</v>
      </c>
      <c r="BF121" s="98"/>
      <c r="BG121" s="98"/>
      <c r="BH121" s="89" t="s">
        <v>3622</v>
      </c>
      <c r="BI121" s="98"/>
      <c r="BJ121" s="98"/>
      <c r="BK121" s="89" t="s">
        <v>930</v>
      </c>
      <c r="BL121" s="98"/>
      <c r="BM121" s="98"/>
      <c r="BN121" s="98"/>
      <c r="BO121" s="98"/>
      <c r="BP121" s="92"/>
      <c r="BQ121" s="89" t="s">
        <v>5358</v>
      </c>
      <c r="BR121" s="93" t="s">
        <v>5359</v>
      </c>
      <c r="BS121" s="93" t="s">
        <v>5360</v>
      </c>
      <c r="BT121" s="93" t="s">
        <v>2117</v>
      </c>
      <c r="BU121" s="98"/>
      <c r="BV121" s="93" t="s">
        <v>3444</v>
      </c>
      <c r="BW121" s="93" t="s">
        <v>5361</v>
      </c>
      <c r="BX121" s="98"/>
      <c r="BY121" s="89" t="s">
        <v>5362</v>
      </c>
      <c r="BZ121" s="93" t="s">
        <v>5363</v>
      </c>
      <c r="CA121" s="98"/>
      <c r="CB121" s="98"/>
      <c r="CC121" s="98"/>
      <c r="CD121" s="98"/>
      <c r="CE121" s="199"/>
      <c r="CF121" s="93" t="s">
        <v>5364</v>
      </c>
      <c r="CG121" s="89" t="s">
        <v>3624</v>
      </c>
      <c r="CH121" s="89" t="s">
        <v>2086</v>
      </c>
      <c r="CI121" s="89" t="s">
        <v>5365</v>
      </c>
      <c r="CJ121" s="89" t="s">
        <v>4277</v>
      </c>
      <c r="CK121" s="98"/>
      <c r="CL121" s="89" t="s">
        <v>1719</v>
      </c>
      <c r="CM121" s="98"/>
      <c r="CN121" s="98"/>
      <c r="CO121" s="98"/>
      <c r="CP121" s="98"/>
      <c r="CQ121" s="98"/>
      <c r="CR121" s="98"/>
      <c r="CS121" s="101"/>
      <c r="CT121" s="89" t="s">
        <v>1923</v>
      </c>
      <c r="CU121" s="89" t="s">
        <v>5366</v>
      </c>
      <c r="CV121" s="89" t="s">
        <v>5367</v>
      </c>
      <c r="CW121" s="89" t="s">
        <v>5368</v>
      </c>
      <c r="CX121" s="89" t="s">
        <v>359</v>
      </c>
      <c r="CY121" s="89" t="s">
        <v>5369</v>
      </c>
      <c r="CZ121" s="89" t="s">
        <v>5370</v>
      </c>
      <c r="DA121" s="89" t="s">
        <v>4608</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5371</v>
      </c>
      <c r="B122" s="104" t="s">
        <v>5372</v>
      </c>
      <c r="C122" s="105" t="s">
        <v>1437</v>
      </c>
      <c r="D122" s="106" t="s">
        <v>1437</v>
      </c>
      <c r="E122" s="107" t="s">
        <v>1437</v>
      </c>
      <c r="F122" s="108" t="s">
        <v>740</v>
      </c>
      <c r="G122" s="104" t="s">
        <v>4481</v>
      </c>
      <c r="H122" s="112" t="s">
        <v>3166</v>
      </c>
      <c r="I122" s="112" t="s">
        <v>5373</v>
      </c>
      <c r="J122" s="112" t="s">
        <v>5374</v>
      </c>
      <c r="K122" s="112" t="s">
        <v>2885</v>
      </c>
      <c r="L122" s="256" t="s">
        <v>5375</v>
      </c>
      <c r="M122" s="221"/>
      <c r="N122" s="221"/>
      <c r="O122" s="256" t="s">
        <v>139</v>
      </c>
      <c r="P122" s="221"/>
      <c r="Q122" s="221"/>
      <c r="R122" s="112"/>
      <c r="S122" s="112"/>
      <c r="T122" s="221"/>
      <c r="U122" s="221"/>
      <c r="V122" s="221"/>
      <c r="W122" s="92"/>
      <c r="X122" s="204" t="s">
        <v>2755</v>
      </c>
      <c r="Y122" s="223"/>
      <c r="Z122" s="204" t="s">
        <v>4143</v>
      </c>
      <c r="AA122" s="223"/>
      <c r="AB122" s="204" t="s">
        <v>2988</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2565</v>
      </c>
      <c r="BF122" s="193"/>
      <c r="BG122" s="193"/>
      <c r="BH122" s="193"/>
      <c r="BI122" s="194" t="s">
        <v>5376</v>
      </c>
      <c r="BJ122" s="194"/>
      <c r="BK122" s="193"/>
      <c r="BL122" s="193"/>
      <c r="BM122" s="193"/>
      <c r="BN122" s="193"/>
      <c r="BO122" s="193"/>
      <c r="BP122" s="92"/>
      <c r="BQ122" s="227"/>
      <c r="BR122" s="195" t="s">
        <v>5377</v>
      </c>
      <c r="BS122" s="164" t="s">
        <v>5378</v>
      </c>
      <c r="BT122" s="227"/>
      <c r="BU122" s="227"/>
      <c r="BV122" s="164" t="s">
        <v>5379</v>
      </c>
      <c r="BW122" s="227"/>
      <c r="BX122" s="227"/>
      <c r="BY122" s="227"/>
      <c r="BZ122" s="227"/>
      <c r="CA122" s="227"/>
      <c r="CB122" s="227"/>
      <c r="CC122" s="227"/>
      <c r="CD122" s="227"/>
      <c r="CE122" s="229"/>
      <c r="CF122" s="139" t="s">
        <v>5380</v>
      </c>
      <c r="CG122" s="266" t="s">
        <v>4200</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641</v>
      </c>
      <c r="G123" s="83" t="s">
        <v>5383</v>
      </c>
      <c r="H123" s="98"/>
      <c r="I123" s="93" t="s">
        <v>5384</v>
      </c>
      <c r="J123" s="93" t="s">
        <v>935</v>
      </c>
      <c r="K123" s="237" t="s">
        <v>4983</v>
      </c>
      <c r="L123" s="89" t="s">
        <v>3562</v>
      </c>
      <c r="M123" s="98"/>
      <c r="N123" s="98"/>
      <c r="O123" s="93" t="s">
        <v>2994</v>
      </c>
      <c r="P123" s="93" t="s">
        <v>4787</v>
      </c>
      <c r="Q123" s="98"/>
      <c r="R123" s="98"/>
      <c r="S123" s="93" t="s">
        <v>5385</v>
      </c>
      <c r="T123" s="98"/>
      <c r="U123" s="98"/>
      <c r="V123" s="98"/>
      <c r="W123" s="92"/>
      <c r="X123" s="89" t="s">
        <v>5386</v>
      </c>
      <c r="Y123" s="93" t="s">
        <v>5387</v>
      </c>
      <c r="Z123" s="98"/>
      <c r="AA123" s="93" t="s">
        <v>5388</v>
      </c>
      <c r="AB123" s="180" t="s">
        <v>5389</v>
      </c>
      <c r="AC123" s="98"/>
      <c r="AD123" s="98"/>
      <c r="AE123" s="98"/>
      <c r="AF123" s="93" t="s">
        <v>5019</v>
      </c>
      <c r="AG123" s="98"/>
      <c r="AH123" s="98"/>
      <c r="AI123" s="98"/>
      <c r="AJ123" s="93" t="s">
        <v>5390</v>
      </c>
      <c r="AK123" s="92"/>
      <c r="AL123" s="98"/>
      <c r="AM123" s="98"/>
      <c r="AN123" s="93" t="s">
        <v>5391</v>
      </c>
      <c r="AO123" s="98"/>
      <c r="AP123" s="93" t="s">
        <v>2377</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2276</v>
      </c>
      <c r="BI123" s="551"/>
      <c r="BJ123" s="93" t="s">
        <v>5396</v>
      </c>
      <c r="BK123" s="93" t="s">
        <v>4917</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3119</v>
      </c>
      <c r="DN123" s="93" t="s">
        <v>2625</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1437</v>
      </c>
      <c r="D124" s="106" t="s">
        <v>1437</v>
      </c>
      <c r="E124" s="107" t="s">
        <v>1437</v>
      </c>
      <c r="F124" s="108" t="s">
        <v>834</v>
      </c>
      <c r="G124" s="104" t="s">
        <v>3497</v>
      </c>
      <c r="H124" s="112" t="s">
        <v>3735</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1746</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5420</v>
      </c>
      <c r="BL124" s="193"/>
      <c r="BM124" s="193"/>
      <c r="BN124" s="193"/>
      <c r="BO124" s="193"/>
      <c r="BP124" s="92"/>
      <c r="BQ124" s="164"/>
      <c r="BR124" s="227"/>
      <c r="BS124" s="227"/>
      <c r="BT124" s="164" t="s">
        <v>2248</v>
      </c>
      <c r="BU124" s="227"/>
      <c r="BV124" s="164" t="s">
        <v>2872</v>
      </c>
      <c r="BW124" s="227"/>
      <c r="BX124" s="227"/>
      <c r="BY124" s="227"/>
      <c r="BZ124" s="164" t="s">
        <v>1008</v>
      </c>
      <c r="CA124" s="227"/>
      <c r="CB124" s="227"/>
      <c r="CC124" s="227"/>
      <c r="CD124" s="227"/>
      <c r="CE124" s="229"/>
      <c r="CF124" s="139" t="s">
        <v>2559</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1856</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2417</v>
      </c>
      <c r="EB124" s="273" t="s">
        <v>5427</v>
      </c>
    </row>
    <row r="125" ht="15.75" customHeight="1">
      <c r="A125" s="151" t="s">
        <v>5428</v>
      </c>
      <c r="B125" s="83" t="s">
        <v>5429</v>
      </c>
      <c r="C125" s="84" t="s">
        <v>1437</v>
      </c>
      <c r="D125" s="85" t="s">
        <v>1437</v>
      </c>
      <c r="E125" s="86" t="s">
        <v>1437</v>
      </c>
      <c r="F125" s="87" t="s">
        <v>1437</v>
      </c>
      <c r="G125" s="83" t="s">
        <v>1828</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1940</v>
      </c>
      <c r="Z125" s="93" t="s">
        <v>5221</v>
      </c>
      <c r="AA125" s="93" t="s">
        <v>1993</v>
      </c>
      <c r="AB125" s="93" t="s">
        <v>3483</v>
      </c>
      <c r="AC125" s="93" t="s">
        <v>3820</v>
      </c>
      <c r="AD125" s="98"/>
      <c r="AE125" s="93" t="s">
        <v>5142</v>
      </c>
      <c r="AF125" s="98"/>
      <c r="AG125" s="98"/>
      <c r="AH125" s="98"/>
      <c r="AI125" s="98"/>
      <c r="AJ125" s="98"/>
      <c r="AK125" s="92"/>
      <c r="AL125" s="98"/>
      <c r="AM125" s="98"/>
      <c r="AN125" s="98"/>
      <c r="AO125" s="98"/>
      <c r="AP125" s="98"/>
      <c r="AQ125" s="98"/>
      <c r="AR125" s="98"/>
      <c r="AS125" s="98"/>
      <c r="AT125" s="98"/>
      <c r="AU125" s="93" t="s">
        <v>2388</v>
      </c>
      <c r="AV125" s="98"/>
      <c r="AW125" s="98"/>
      <c r="AX125" s="98"/>
      <c r="AY125" s="98"/>
      <c r="AZ125" s="92"/>
      <c r="BA125" s="93" t="s">
        <v>2755</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4811</v>
      </c>
      <c r="BT125" s="93" t="s">
        <v>2454</v>
      </c>
      <c r="BU125" s="93" t="s">
        <v>5184</v>
      </c>
      <c r="BV125" s="93" t="s">
        <v>5176</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2859</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1437</v>
      </c>
      <c r="D126" s="555" t="s">
        <v>1437</v>
      </c>
      <c r="E126" s="556" t="s">
        <v>1437</v>
      </c>
      <c r="F126" s="557" t="s">
        <v>1228</v>
      </c>
      <c r="G126" s="553" t="s">
        <v>5444</v>
      </c>
      <c r="H126" s="558"/>
      <c r="I126" s="558" t="s">
        <v>5445</v>
      </c>
      <c r="J126" s="558"/>
      <c r="K126" s="558" t="s">
        <v>5446</v>
      </c>
      <c r="L126" s="559" t="s">
        <v>4850</v>
      </c>
      <c r="M126" s="558"/>
      <c r="N126" s="376" t="s">
        <v>4091</v>
      </c>
      <c r="O126" s="376" t="s">
        <v>5447</v>
      </c>
      <c r="P126" s="559" t="s">
        <v>3881</v>
      </c>
      <c r="Q126" s="558"/>
      <c r="R126" s="558"/>
      <c r="S126" s="558" t="s">
        <v>3779</v>
      </c>
      <c r="T126" s="558"/>
      <c r="U126" s="558"/>
      <c r="V126" s="558"/>
      <c r="W126" s="560"/>
      <c r="X126" s="561"/>
      <c r="Y126" s="561"/>
      <c r="Z126" s="561" t="s">
        <v>231</v>
      </c>
      <c r="AA126" s="561"/>
      <c r="AB126" s="561" t="s">
        <v>2703</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2430</v>
      </c>
      <c r="AV126" s="562" t="s">
        <v>5008</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2816</v>
      </c>
      <c r="BV126" s="131" t="s">
        <v>5041</v>
      </c>
      <c r="BW126" s="565"/>
      <c r="BX126" s="565"/>
      <c r="BY126" s="565"/>
      <c r="BZ126" s="131" t="s">
        <v>3040</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3306</v>
      </c>
      <c r="CW126" s="570" t="s">
        <v>5460</v>
      </c>
      <c r="CX126" s="571" t="s">
        <v>5461</v>
      </c>
      <c r="CY126" s="572" t="s">
        <v>2715</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2616</v>
      </c>
      <c r="DZ126" s="574"/>
      <c r="EA126" s="574"/>
      <c r="EB126" s="574"/>
    </row>
    <row r="127" ht="15.75" customHeight="1">
      <c r="A127" s="575" t="s">
        <v>5463</v>
      </c>
      <c r="B127" s="83" t="s">
        <v>5464</v>
      </c>
      <c r="C127" s="84" t="s">
        <v>1437</v>
      </c>
      <c r="D127" s="85" t="s">
        <v>1437</v>
      </c>
      <c r="E127" s="86" t="s">
        <v>1437</v>
      </c>
      <c r="F127" s="87" t="s">
        <v>834</v>
      </c>
      <c r="G127" s="83" t="s">
        <v>5465</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2546</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740</v>
      </c>
      <c r="G128" s="104" t="s">
        <v>2394</v>
      </c>
      <c r="H128" s="112" t="s">
        <v>5477</v>
      </c>
      <c r="I128" s="244" t="s">
        <v>5478</v>
      </c>
      <c r="J128" s="112" t="s">
        <v>5479</v>
      </c>
      <c r="K128" s="112" t="s">
        <v>5480</v>
      </c>
      <c r="L128" s="112" t="s">
        <v>625</v>
      </c>
      <c r="M128" s="221"/>
      <c r="N128" s="112" t="s">
        <v>5481</v>
      </c>
      <c r="O128" s="112" t="s">
        <v>4231</v>
      </c>
      <c r="P128" s="112" t="s">
        <v>1580</v>
      </c>
      <c r="Q128" s="221"/>
      <c r="R128" s="112" t="s">
        <v>319</v>
      </c>
      <c r="S128" s="112" t="s">
        <v>1819</v>
      </c>
      <c r="T128" s="221"/>
      <c r="U128" s="112" t="s">
        <v>5482</v>
      </c>
      <c r="V128" s="221"/>
      <c r="W128" s="92"/>
      <c r="X128" s="204" t="s">
        <v>5483</v>
      </c>
      <c r="Y128" s="113" t="s">
        <v>2003</v>
      </c>
      <c r="Z128" s="204" t="s">
        <v>4660</v>
      </c>
      <c r="AA128" s="204" t="s">
        <v>2086</v>
      </c>
      <c r="AB128" s="204" t="s">
        <v>2451</v>
      </c>
      <c r="AC128" s="204" t="s">
        <v>2001</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1627</v>
      </c>
      <c r="BC128" s="194" t="s">
        <v>3091</v>
      </c>
      <c r="BD128" s="194" t="s">
        <v>2993</v>
      </c>
      <c r="BE128" s="194" t="s">
        <v>5301</v>
      </c>
      <c r="BF128" s="193"/>
      <c r="BG128" s="193"/>
      <c r="BH128" s="194" t="s">
        <v>3627</v>
      </c>
      <c r="BI128" s="194" t="s">
        <v>5487</v>
      </c>
      <c r="BJ128" s="194"/>
      <c r="BK128" s="194" t="s">
        <v>2843</v>
      </c>
      <c r="BL128" s="193"/>
      <c r="BM128" s="194" t="s">
        <v>3756</v>
      </c>
      <c r="BN128" s="193"/>
      <c r="BO128" s="193"/>
      <c r="BP128" s="92"/>
      <c r="BQ128" s="164" t="s">
        <v>5488</v>
      </c>
      <c r="BR128" s="164" t="s">
        <v>3762</v>
      </c>
      <c r="BS128" s="164" t="s">
        <v>554</v>
      </c>
      <c r="BT128" s="164" t="s">
        <v>5489</v>
      </c>
      <c r="BU128" s="164" t="s">
        <v>5490</v>
      </c>
      <c r="BV128" s="164" t="s">
        <v>4843</v>
      </c>
      <c r="BW128" s="227"/>
      <c r="BX128" s="164" t="s">
        <v>2490</v>
      </c>
      <c r="BY128" s="227"/>
      <c r="BZ128" s="164" t="s">
        <v>5491</v>
      </c>
      <c r="CA128" s="227"/>
      <c r="CB128" s="227"/>
      <c r="CC128" s="227"/>
      <c r="CD128" s="227"/>
      <c r="CE128" s="229"/>
      <c r="CF128" s="139" t="s">
        <v>5492</v>
      </c>
      <c r="CG128" s="139" t="s">
        <v>2595</v>
      </c>
      <c r="CH128" s="139" t="s">
        <v>5493</v>
      </c>
      <c r="CI128" s="139" t="s">
        <v>5494</v>
      </c>
      <c r="CJ128" s="139" t="s">
        <v>5495</v>
      </c>
      <c r="CK128" s="139" t="s">
        <v>5496</v>
      </c>
      <c r="CL128" s="139" t="s">
        <v>3020</v>
      </c>
      <c r="CM128" s="139" t="s">
        <v>4040</v>
      </c>
      <c r="CN128" s="231"/>
      <c r="CO128" s="231"/>
      <c r="CP128" s="231"/>
      <c r="CQ128" s="231"/>
      <c r="CR128" s="231"/>
      <c r="CS128" s="101"/>
      <c r="CT128" s="213" t="s">
        <v>5497</v>
      </c>
      <c r="CU128" s="213" t="s">
        <v>939</v>
      </c>
      <c r="CV128" s="213" t="s">
        <v>3230</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3779</v>
      </c>
      <c r="DV128" s="214" t="s">
        <v>5503</v>
      </c>
      <c r="DW128" s="214" t="s">
        <v>630</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2838</v>
      </c>
      <c r="K129" s="98"/>
      <c r="L129" s="89" t="s">
        <v>5511</v>
      </c>
      <c r="M129" s="89" t="s">
        <v>5512</v>
      </c>
      <c r="N129" s="98"/>
      <c r="O129" s="98"/>
      <c r="P129" s="89" t="s">
        <v>2364</v>
      </c>
      <c r="Q129" s="98"/>
      <c r="R129" s="98"/>
      <c r="S129" s="98"/>
      <c r="T129" s="98"/>
      <c r="U129" s="98"/>
      <c r="V129" s="98"/>
      <c r="W129" s="92"/>
      <c r="X129" s="89" t="s">
        <v>5012</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5514</v>
      </c>
      <c r="BR129" s="98"/>
      <c r="BS129" s="89" t="s">
        <v>2845</v>
      </c>
      <c r="BT129" s="98"/>
      <c r="BU129" s="98"/>
      <c r="BV129" s="98"/>
      <c r="BW129" s="98"/>
      <c r="BX129" s="98"/>
      <c r="BY129" s="98"/>
      <c r="BZ129" s="98"/>
      <c r="CA129" s="98"/>
      <c r="CB129" s="98"/>
      <c r="CC129" s="98"/>
      <c r="CD129" s="98"/>
      <c r="CE129" s="199"/>
      <c r="CF129" s="98"/>
      <c r="CG129" s="98"/>
      <c r="CH129" s="98"/>
      <c r="CI129" s="89" t="s">
        <v>4330</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5444</v>
      </c>
      <c r="H130" s="112" t="s">
        <v>3340</v>
      </c>
      <c r="I130" s="112" t="s">
        <v>3013</v>
      </c>
      <c r="J130" s="112" t="s">
        <v>767</v>
      </c>
      <c r="K130" s="112" t="s">
        <v>4049</v>
      </c>
      <c r="L130" s="112" t="s">
        <v>3646</v>
      </c>
      <c r="M130" s="112" t="s">
        <v>5518</v>
      </c>
      <c r="N130" s="112" t="s">
        <v>2830</v>
      </c>
      <c r="O130" s="112" t="s">
        <v>2030</v>
      </c>
      <c r="P130" s="112" t="s">
        <v>2892</v>
      </c>
      <c r="Q130" s="221"/>
      <c r="R130" s="221"/>
      <c r="S130" s="221"/>
      <c r="T130" s="221"/>
      <c r="U130" s="221"/>
      <c r="V130" s="221"/>
      <c r="W130" s="92"/>
      <c r="X130" s="204" t="s">
        <v>4525</v>
      </c>
      <c r="Y130" s="204" t="s">
        <v>3767</v>
      </c>
      <c r="Z130" s="204" t="s">
        <v>1795</v>
      </c>
      <c r="AA130" s="204" t="s">
        <v>971</v>
      </c>
      <c r="AB130" s="204" t="s">
        <v>4068</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709</v>
      </c>
      <c r="BD130" s="194" t="s">
        <v>284</v>
      </c>
      <c r="BE130" s="193"/>
      <c r="BF130" s="194" t="s">
        <v>2156</v>
      </c>
      <c r="BG130" s="193"/>
      <c r="BH130" s="194" t="s">
        <v>2773</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2610</v>
      </c>
      <c r="CH130" s="231"/>
      <c r="CI130" s="231"/>
      <c r="CJ130" s="139" t="s">
        <v>2948</v>
      </c>
      <c r="CK130" s="231"/>
      <c r="CL130" s="139" t="s">
        <v>2456</v>
      </c>
      <c r="CM130" s="139" t="s">
        <v>2506</v>
      </c>
      <c r="CN130" s="231"/>
      <c r="CO130" s="231"/>
      <c r="CP130" s="231"/>
      <c r="CQ130" s="231"/>
      <c r="CR130" s="231"/>
      <c r="CS130" s="101"/>
      <c r="CT130" s="232"/>
      <c r="CU130" s="213" t="s">
        <v>4742</v>
      </c>
      <c r="CV130" s="232"/>
      <c r="CW130" s="232"/>
      <c r="CX130" s="232"/>
      <c r="CY130" s="232"/>
      <c r="CZ130" s="213" t="s">
        <v>5521</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834</v>
      </c>
      <c r="E131" s="86" t="s">
        <v>1437</v>
      </c>
      <c r="F131" s="87" t="s">
        <v>327</v>
      </c>
      <c r="G131" s="83" t="s">
        <v>4513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2571</v>
      </c>
      <c r="AA131" s="98"/>
      <c r="AB131" s="89" t="s">
        <v>2438</v>
      </c>
      <c r="AC131" s="98"/>
      <c r="AD131" s="98"/>
      <c r="AE131" s="98"/>
      <c r="AF131" s="89" t="s">
        <v>2503</v>
      </c>
      <c r="AG131" s="98"/>
      <c r="AH131" s="98"/>
      <c r="AI131" s="98"/>
      <c r="AJ131" s="98"/>
      <c r="AK131" s="92"/>
      <c r="AL131" s="98"/>
      <c r="AM131" s="89" t="s">
        <v>3767</v>
      </c>
      <c r="AN131" s="98"/>
      <c r="AO131" s="98"/>
      <c r="AP131" s="98"/>
      <c r="AQ131" s="98"/>
      <c r="AR131" s="98"/>
      <c r="AS131" s="98"/>
      <c r="AT131" s="89" t="s">
        <v>2852</v>
      </c>
      <c r="AU131" s="93" t="s">
        <v>1974</v>
      </c>
      <c r="AV131" s="89" t="s">
        <v>2923</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4743</v>
      </c>
      <c r="BU131" s="98"/>
      <c r="BV131" s="89" t="s">
        <v>4822</v>
      </c>
      <c r="BW131" s="98"/>
      <c r="BX131" s="98"/>
      <c r="BY131" s="98"/>
      <c r="BZ131" s="98"/>
      <c r="CA131" s="98"/>
      <c r="CB131" s="98"/>
      <c r="CC131" s="98"/>
      <c r="CD131" s="98"/>
      <c r="CE131" s="199"/>
      <c r="CF131" s="98"/>
      <c r="CG131" s="89" t="s">
        <v>5526</v>
      </c>
      <c r="CH131" s="98"/>
      <c r="CI131" s="217" t="s">
        <v>3691</v>
      </c>
      <c r="CJ131" s="98"/>
      <c r="CK131" s="98"/>
      <c r="CL131" s="98"/>
      <c r="CM131" s="93" t="s">
        <v>2211</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845</v>
      </c>
      <c r="M132" s="221"/>
      <c r="N132" s="221"/>
      <c r="O132" s="221"/>
      <c r="P132" s="221"/>
      <c r="Q132" s="109" t="s">
        <v>5533</v>
      </c>
      <c r="R132" s="221"/>
      <c r="S132" s="109" t="s">
        <v>2733</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834</v>
      </c>
      <c r="G133" s="83" t="s">
        <v>543</v>
      </c>
      <c r="H133" s="98"/>
      <c r="I133" s="98"/>
      <c r="J133" s="93" t="s">
        <v>5541</v>
      </c>
      <c r="K133" s="93" t="s">
        <v>850</v>
      </c>
      <c r="L133" s="93" t="s">
        <v>5542</v>
      </c>
      <c r="M133" s="98"/>
      <c r="N133" s="93" t="s">
        <v>2817</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3507</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2452</v>
      </c>
      <c r="I136" s="112" t="s">
        <v>5555</v>
      </c>
      <c r="J136" s="112" t="s">
        <v>4429</v>
      </c>
      <c r="K136" s="112" t="s">
        <v>745</v>
      </c>
      <c r="L136" s="112" t="s">
        <v>5556</v>
      </c>
      <c r="M136" s="221"/>
      <c r="N136" s="221"/>
      <c r="O136" s="112" t="s">
        <v>1853</v>
      </c>
      <c r="P136" s="112" t="s">
        <v>456</v>
      </c>
      <c r="Q136" s="112"/>
      <c r="R136" s="221"/>
      <c r="S136" s="112" t="s">
        <v>5557</v>
      </c>
      <c r="T136" s="221"/>
      <c r="U136" s="112" t="s">
        <v>2654</v>
      </c>
      <c r="V136" s="221"/>
      <c r="W136" s="92"/>
      <c r="X136" s="204" t="s">
        <v>5558</v>
      </c>
      <c r="Y136" s="223"/>
      <c r="Z136" s="204" t="s">
        <v>750</v>
      </c>
      <c r="AA136" s="223"/>
      <c r="AB136" s="223"/>
      <c r="AC136" s="223"/>
      <c r="AD136" s="223"/>
      <c r="AE136" s="223"/>
      <c r="AF136" s="204" t="s">
        <v>5559</v>
      </c>
      <c r="AG136" s="204" t="s">
        <v>5560</v>
      </c>
      <c r="AH136" s="204"/>
      <c r="AI136" s="204" t="s">
        <v>3411</v>
      </c>
      <c r="AJ136" s="223"/>
      <c r="AK136" s="92"/>
      <c r="AL136" s="224"/>
      <c r="AM136" s="189" t="s">
        <v>2324</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2681</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3523</v>
      </c>
      <c r="EB136" s="273" t="s">
        <v>473</v>
      </c>
    </row>
    <row r="137">
      <c r="A137" s="581" t="s">
        <v>5566</v>
      </c>
      <c r="B137" s="83" t="s">
        <v>5567</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1229</v>
      </c>
      <c r="G138" s="104" t="s">
        <v>5574</v>
      </c>
      <c r="H138" s="112"/>
      <c r="I138" s="109" t="s">
        <v>5575</v>
      </c>
      <c r="J138" s="109" t="s">
        <v>3682</v>
      </c>
      <c r="K138" s="109" t="s">
        <v>1843</v>
      </c>
      <c r="L138" s="109" t="s">
        <v>5576</v>
      </c>
      <c r="M138" s="112" t="s">
        <v>5577</v>
      </c>
      <c r="N138" s="112" t="s">
        <v>3043</v>
      </c>
      <c r="O138" s="112" t="s">
        <v>5458</v>
      </c>
      <c r="P138" s="112" t="s">
        <v>2892</v>
      </c>
      <c r="Q138" s="221"/>
      <c r="R138" s="221"/>
      <c r="S138" s="221"/>
      <c r="T138" s="221"/>
      <c r="U138" s="221"/>
      <c r="V138" s="221"/>
      <c r="W138" s="92"/>
      <c r="X138" s="204" t="s">
        <v>5578</v>
      </c>
      <c r="Y138" s="223"/>
      <c r="Z138" s="204" t="s">
        <v>865</v>
      </c>
      <c r="AA138" s="204" t="s">
        <v>5579</v>
      </c>
      <c r="AB138" s="204" t="s">
        <v>5580</v>
      </c>
      <c r="AC138" s="223"/>
      <c r="AD138" s="223"/>
      <c r="AE138" s="204" t="s">
        <v>2201</v>
      </c>
      <c r="AF138" s="204" t="s">
        <v>303</v>
      </c>
      <c r="AG138" s="223"/>
      <c r="AH138" s="223"/>
      <c r="AI138" s="223"/>
      <c r="AJ138" s="223"/>
      <c r="AK138" s="92"/>
      <c r="AL138" s="189"/>
      <c r="AM138" s="189" t="s">
        <v>5125</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5366</v>
      </c>
      <c r="CV138" s="213" t="s">
        <v>5588</v>
      </c>
      <c r="CW138" s="232"/>
      <c r="CX138" s="232"/>
      <c r="CY138" s="213" t="s">
        <v>3829</v>
      </c>
      <c r="CZ138" s="313" t="s">
        <v>5257</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3466</v>
      </c>
      <c r="I139" s="217" t="s">
        <v>5592</v>
      </c>
      <c r="J139" s="217" t="s">
        <v>3114</v>
      </c>
      <c r="K139" s="93" t="s">
        <v>1620</v>
      </c>
      <c r="L139" s="93" t="s">
        <v>4074</v>
      </c>
      <c r="M139" s="93"/>
      <c r="N139" s="98"/>
      <c r="O139" s="98"/>
      <c r="P139" s="217" t="s">
        <v>2477</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740</v>
      </c>
      <c r="G140" s="104" t="s">
        <v>5574</v>
      </c>
      <c r="H140" s="221"/>
      <c r="I140" s="112" t="s">
        <v>1650</v>
      </c>
      <c r="J140" s="112" t="s">
        <v>2813</v>
      </c>
      <c r="K140" s="112" t="s">
        <v>5446</v>
      </c>
      <c r="L140" s="112" t="s">
        <v>3985</v>
      </c>
      <c r="M140" s="112" t="s">
        <v>5595</v>
      </c>
      <c r="N140" s="112" t="s">
        <v>5596</v>
      </c>
      <c r="O140" s="112" t="s">
        <v>5597</v>
      </c>
      <c r="P140" s="112" t="s">
        <v>4012</v>
      </c>
      <c r="Q140" s="221"/>
      <c r="R140" s="221"/>
      <c r="S140" s="221"/>
      <c r="T140" s="221"/>
      <c r="U140" s="221"/>
      <c r="V140" s="221"/>
      <c r="W140" s="92"/>
      <c r="X140" s="204" t="s">
        <v>4951</v>
      </c>
      <c r="Y140" s="204" t="s">
        <v>4194</v>
      </c>
      <c r="Z140" s="204" t="s">
        <v>5598</v>
      </c>
      <c r="AA140" s="204" t="s">
        <v>2583</v>
      </c>
      <c r="AB140" s="204" t="s">
        <v>3401</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2759</v>
      </c>
      <c r="BE140" s="193"/>
      <c r="BF140" s="194" t="s">
        <v>5600</v>
      </c>
      <c r="BG140" s="193"/>
      <c r="BH140" s="125" t="s">
        <v>4449</v>
      </c>
      <c r="BI140" s="193"/>
      <c r="BJ140" s="193"/>
      <c r="BK140" s="194" t="s">
        <v>5601</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3777</v>
      </c>
      <c r="CX140" s="232"/>
      <c r="CY140" s="232"/>
      <c r="CZ140" s="232"/>
      <c r="DA140" s="213" t="s">
        <v>1127</v>
      </c>
      <c r="DB140" s="232"/>
      <c r="DC140" s="232"/>
      <c r="DD140" s="232"/>
      <c r="DE140" s="232"/>
      <c r="DF140" s="240"/>
      <c r="DG140" s="214" t="s">
        <v>5603</v>
      </c>
      <c r="DH140" s="150"/>
      <c r="DI140" s="150"/>
      <c r="DJ140" s="214"/>
      <c r="DK140" s="150"/>
      <c r="DL140" s="214" t="s">
        <v>2627</v>
      </c>
      <c r="DM140" s="214" t="s">
        <v>5604</v>
      </c>
      <c r="DN140" s="150"/>
      <c r="DO140" s="150"/>
      <c r="DP140" s="150"/>
      <c r="DQ140" s="150"/>
      <c r="DR140" s="150"/>
      <c r="DS140" s="150"/>
      <c r="DT140" s="150"/>
      <c r="DU140" s="150"/>
      <c r="DV140" s="150"/>
      <c r="DW140" s="150"/>
      <c r="DX140" s="214" t="s">
        <v>5605</v>
      </c>
      <c r="DY140" s="150"/>
      <c r="DZ140" s="150"/>
      <c r="EA140" s="214" t="s">
        <v>3769</v>
      </c>
      <c r="EB140" s="273"/>
    </row>
    <row r="141" ht="15.75" customHeight="1">
      <c r="A141" s="82" t="s">
        <v>5606</v>
      </c>
      <c r="B141" s="83" t="s">
        <v>5607</v>
      </c>
      <c r="C141" s="84" t="s">
        <v>1437</v>
      </c>
      <c r="D141" s="85" t="s">
        <v>1437</v>
      </c>
      <c r="E141" s="86" t="s">
        <v>1437</v>
      </c>
      <c r="F141" s="87" t="s">
        <v>221</v>
      </c>
      <c r="G141" s="83" t="s">
        <v>2863</v>
      </c>
      <c r="H141" s="93" t="s">
        <v>5608</v>
      </c>
      <c r="I141" s="93" t="s">
        <v>3809</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5194</v>
      </c>
      <c r="AA141" s="93" t="s">
        <v>4165</v>
      </c>
      <c r="AB141" s="93" t="s">
        <v>5611</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834</v>
      </c>
      <c r="G142" s="104" t="s">
        <v>4481</v>
      </c>
      <c r="H142" s="112" t="s">
        <v>3024</v>
      </c>
      <c r="I142" s="221"/>
      <c r="J142" s="112" t="s">
        <v>5617</v>
      </c>
      <c r="K142" s="112" t="s">
        <v>4983</v>
      </c>
      <c r="L142" s="112" t="s">
        <v>5165</v>
      </c>
      <c r="M142" s="221"/>
      <c r="N142" s="221"/>
      <c r="O142" s="112" t="s">
        <v>1878</v>
      </c>
      <c r="P142" s="221"/>
      <c r="Q142" s="221"/>
      <c r="R142" s="221"/>
      <c r="S142" s="221"/>
      <c r="T142" s="221"/>
      <c r="U142" s="221"/>
      <c r="V142" s="221"/>
      <c r="W142" s="92"/>
      <c r="X142" s="204" t="s">
        <v>5618</v>
      </c>
      <c r="Y142" s="204" t="s">
        <v>3155</v>
      </c>
      <c r="Z142" s="204" t="s">
        <v>5619</v>
      </c>
      <c r="AA142" s="223"/>
      <c r="AB142" s="204" t="s">
        <v>1310</v>
      </c>
      <c r="AC142" s="204" t="s">
        <v>5620</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5184</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4481</v>
      </c>
      <c r="H143" s="93" t="s">
        <v>1646</v>
      </c>
      <c r="I143" s="93" t="s">
        <v>5625</v>
      </c>
      <c r="J143" s="98"/>
      <c r="K143" s="93" t="s">
        <v>4049</v>
      </c>
      <c r="L143" s="98"/>
      <c r="M143" s="98"/>
      <c r="N143" s="98"/>
      <c r="O143" s="93" t="s">
        <v>5626</v>
      </c>
      <c r="P143" s="93" t="s">
        <v>5627</v>
      </c>
      <c r="Q143" s="98"/>
      <c r="R143" s="98"/>
      <c r="S143" s="98"/>
      <c r="T143" s="98"/>
      <c r="U143" s="98"/>
      <c r="V143" s="98"/>
      <c r="W143" s="92"/>
      <c r="X143" s="93" t="s">
        <v>3030</v>
      </c>
      <c r="Y143" s="98"/>
      <c r="Z143" s="93" t="s">
        <v>4335</v>
      </c>
      <c r="AA143" s="98"/>
      <c r="AB143" s="93" t="s">
        <v>2244</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4802</v>
      </c>
      <c r="CG143" s="98"/>
      <c r="CH143" s="98"/>
      <c r="CI143" s="98"/>
      <c r="CJ143" s="98"/>
      <c r="CK143" s="98"/>
      <c r="CL143" s="98"/>
      <c r="CM143" s="93" t="s">
        <v>3506</v>
      </c>
      <c r="CN143" s="98"/>
      <c r="CO143" s="98"/>
      <c r="CP143" s="98"/>
      <c r="CQ143" s="98"/>
      <c r="CR143" s="98"/>
      <c r="CS143" s="101"/>
      <c r="CT143" s="98"/>
      <c r="CU143" s="98"/>
      <c r="CV143" s="93" t="s">
        <v>2934</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2322</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2541</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1437</v>
      </c>
      <c r="D145" s="85" t="s">
        <v>1437</v>
      </c>
      <c r="E145" s="86" t="s">
        <v>1437</v>
      </c>
      <c r="F145" s="87" t="s">
        <v>740</v>
      </c>
      <c r="G145" s="83" t="s">
        <v>1097</v>
      </c>
      <c r="H145" s="98"/>
      <c r="I145" s="93" t="s">
        <v>5637</v>
      </c>
      <c r="J145" s="93" t="s">
        <v>5638</v>
      </c>
      <c r="K145" s="93" t="s">
        <v>4531</v>
      </c>
      <c r="L145" s="93" t="s">
        <v>2653</v>
      </c>
      <c r="M145" s="98"/>
      <c r="N145" s="98"/>
      <c r="O145" s="98"/>
      <c r="P145" s="89" t="s">
        <v>5342</v>
      </c>
      <c r="Q145" s="98"/>
      <c r="R145" s="98"/>
      <c r="S145" s="98"/>
      <c r="T145" s="98"/>
      <c r="U145" s="98"/>
      <c r="V145" s="98"/>
      <c r="W145" s="92"/>
      <c r="X145" s="98"/>
      <c r="Y145" s="98"/>
      <c r="Z145" s="237"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5149</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5446</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2324</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2601</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4998</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5356</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5297</v>
      </c>
      <c r="H152" s="591" t="s">
        <v>2916</v>
      </c>
      <c r="I152" s="591" t="s">
        <v>5664</v>
      </c>
      <c r="J152" s="591" t="s">
        <v>4473</v>
      </c>
      <c r="K152" s="591" t="s">
        <v>2403</v>
      </c>
      <c r="L152" s="591" t="s">
        <v>1020</v>
      </c>
      <c r="M152" s="592"/>
      <c r="N152" s="591" t="s">
        <v>5665</v>
      </c>
      <c r="O152" s="591" t="s">
        <v>5666</v>
      </c>
      <c r="P152" s="591" t="s">
        <v>5023</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2664</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4875</v>
      </c>
      <c r="CU152" s="613" t="s">
        <v>2230</v>
      </c>
      <c r="CV152" s="613" t="s">
        <v>4833</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4652</v>
      </c>
      <c r="H153" s="93"/>
      <c r="I153" s="93" t="s">
        <v>5677</v>
      </c>
      <c r="J153" s="93" t="s">
        <v>5678</v>
      </c>
      <c r="K153" s="93" t="s">
        <v>2403</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2620</v>
      </c>
      <c r="CM153" s="93" t="s">
        <v>1511</v>
      </c>
      <c r="CN153" s="98"/>
      <c r="CO153" s="98"/>
      <c r="CP153" s="98"/>
      <c r="CQ153" s="98"/>
      <c r="CR153" s="98"/>
      <c r="CS153" s="101"/>
      <c r="CT153" s="93" t="s">
        <v>4840</v>
      </c>
      <c r="CU153" s="98"/>
      <c r="CV153" s="93" t="s">
        <v>5692</v>
      </c>
      <c r="CW153" s="93" t="s">
        <v>3046</v>
      </c>
      <c r="CX153" s="93" t="s">
        <v>5693</v>
      </c>
      <c r="CY153" s="93" t="s">
        <v>2615</v>
      </c>
      <c r="CZ153" s="93" t="s">
        <v>5694</v>
      </c>
      <c r="DA153" s="93" t="s">
        <v>5695</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2174</v>
      </c>
      <c r="H157" s="98"/>
      <c r="I157" s="93" t="s">
        <v>5707</v>
      </c>
      <c r="J157" s="93" t="s">
        <v>4589</v>
      </c>
      <c r="K157" s="93" t="s">
        <v>1996</v>
      </c>
      <c r="L157" s="93" t="s">
        <v>3833</v>
      </c>
      <c r="M157" s="93" t="s">
        <v>5708</v>
      </c>
      <c r="N157" s="98"/>
      <c r="O157" s="93" t="s">
        <v>1877</v>
      </c>
      <c r="P157" s="93" t="s">
        <v>5709</v>
      </c>
      <c r="Q157" s="98"/>
      <c r="R157" s="98"/>
      <c r="S157" s="98"/>
      <c r="T157" s="98"/>
      <c r="U157" s="98"/>
      <c r="V157" s="98"/>
      <c r="W157" s="92"/>
      <c r="X157" s="93" t="s">
        <v>5287</v>
      </c>
      <c r="Y157" s="93" t="s">
        <v>5710</v>
      </c>
      <c r="Z157" s="93" t="s">
        <v>4563</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2292</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4677</v>
      </c>
      <c r="CG157" s="93" t="s">
        <v>2282</v>
      </c>
      <c r="CH157" s="93" t="s">
        <v>2841</v>
      </c>
      <c r="CI157" s="93" t="s">
        <v>5721</v>
      </c>
      <c r="CJ157" s="93" t="s">
        <v>5722</v>
      </c>
      <c r="CK157" s="98"/>
      <c r="CL157" s="93" t="s">
        <v>1855</v>
      </c>
      <c r="CM157" s="93" t="s">
        <v>3016</v>
      </c>
      <c r="CN157" s="98"/>
      <c r="CO157" s="98"/>
      <c r="CP157" s="98"/>
      <c r="CQ157" s="98"/>
      <c r="CR157" s="98"/>
      <c r="CS157" s="101"/>
      <c r="CT157" s="93" t="s">
        <v>5483</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4513</v>
      </c>
      <c r="H158" s="112" t="s">
        <v>2849</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4879</v>
      </c>
      <c r="AA158" s="223"/>
      <c r="AB158" s="204" t="s">
        <v>2388</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2372</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4927</v>
      </c>
      <c r="BU158" s="227"/>
      <c r="BV158" s="131" t="s">
        <v>1582</v>
      </c>
      <c r="BW158" s="227"/>
      <c r="BX158" s="227"/>
      <c r="BY158" s="227"/>
      <c r="BZ158" s="131" t="s">
        <v>4822</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4633</v>
      </c>
      <c r="H159" s="93" t="s">
        <v>5743</v>
      </c>
      <c r="I159" s="93" t="s">
        <v>5744</v>
      </c>
      <c r="J159" s="93" t="s">
        <v>807</v>
      </c>
      <c r="K159" s="93" t="s">
        <v>4049</v>
      </c>
      <c r="L159" s="93" t="s">
        <v>2646</v>
      </c>
      <c r="M159" s="93" t="s">
        <v>5745</v>
      </c>
      <c r="N159" s="93" t="s">
        <v>5746</v>
      </c>
      <c r="O159" s="93" t="s">
        <v>5747</v>
      </c>
      <c r="P159" s="93" t="s">
        <v>693</v>
      </c>
      <c r="Q159" s="93"/>
      <c r="R159" s="93"/>
      <c r="S159" s="93"/>
      <c r="T159" s="93"/>
      <c r="U159" s="93"/>
      <c r="V159" s="93"/>
      <c r="W159" s="92"/>
      <c r="X159" s="93" t="s">
        <v>5748</v>
      </c>
      <c r="Y159" s="93" t="s">
        <v>4863</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2916</v>
      </c>
      <c r="CU159" s="93" t="s">
        <v>2229</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2866</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2636</v>
      </c>
      <c r="AV160" s="224"/>
      <c r="AW160" s="224"/>
      <c r="AX160" s="224"/>
      <c r="AY160" s="224"/>
      <c r="AZ160" s="92"/>
      <c r="BA160" s="194" t="s">
        <v>3160</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4497</v>
      </c>
      <c r="CJ160" s="231"/>
      <c r="CK160" s="231"/>
      <c r="CL160" s="139" t="s">
        <v>3149</v>
      </c>
      <c r="CM160" s="139" t="s">
        <v>5656</v>
      </c>
      <c r="CN160" s="231"/>
      <c r="CO160" s="231"/>
      <c r="CP160" s="231"/>
      <c r="CQ160" s="231"/>
      <c r="CR160" s="231"/>
      <c r="CS160" s="101"/>
      <c r="CT160" s="213" t="s">
        <v>1908</v>
      </c>
      <c r="CU160" s="213" t="s">
        <v>1881</v>
      </c>
      <c r="CV160" s="213" t="s">
        <v>5243</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2717</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2868</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4248</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4784</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2360</v>
      </c>
      <c r="CI168" s="231"/>
      <c r="CJ168" s="139" t="s">
        <v>5810</v>
      </c>
      <c r="CK168" s="231"/>
      <c r="CL168" s="139" t="s">
        <v>4807</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2331</v>
      </c>
      <c r="Z170" s="204" t="s">
        <v>5826</v>
      </c>
      <c r="AA170" s="204" t="s">
        <v>5827</v>
      </c>
      <c r="AB170" s="204" t="s">
        <v>5828</v>
      </c>
      <c r="AC170" s="204" t="s">
        <v>3580</v>
      </c>
      <c r="AD170" s="223"/>
      <c r="AE170" s="204" t="s">
        <v>1861</v>
      </c>
      <c r="AF170" s="204" t="s">
        <v>1294</v>
      </c>
      <c r="AG170" s="223"/>
      <c r="AH170" s="223"/>
      <c r="AI170" s="223"/>
      <c r="AJ170" s="223"/>
      <c r="AK170" s="92"/>
      <c r="AL170" s="189" t="s">
        <v>4598</v>
      </c>
      <c r="AM170" s="189" t="s">
        <v>1307</v>
      </c>
      <c r="AN170" s="189" t="s">
        <v>3550</v>
      </c>
      <c r="AO170" s="189" t="s">
        <v>3548</v>
      </c>
      <c r="AP170" s="189" t="s">
        <v>5829</v>
      </c>
      <c r="AQ170" s="189"/>
      <c r="AR170" s="189" t="s">
        <v>4413</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5297</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2297</v>
      </c>
      <c r="BD172" s="193"/>
      <c r="BE172" s="193"/>
      <c r="BF172" s="193"/>
      <c r="BG172" s="193"/>
      <c r="BH172" s="194" t="s">
        <v>3588</v>
      </c>
      <c r="BI172" s="193"/>
      <c r="BJ172" s="193"/>
      <c r="BK172" s="194" t="s">
        <v>5344</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4894</v>
      </c>
      <c r="BD174" s="194" t="s">
        <v>5874</v>
      </c>
      <c r="BE174" s="193"/>
      <c r="BF174" s="193"/>
      <c r="BG174" s="193"/>
      <c r="BH174" s="194" t="s">
        <v>5025</v>
      </c>
      <c r="BI174" s="193"/>
      <c r="BJ174" s="193"/>
      <c r="BK174" s="193"/>
      <c r="BL174" s="193"/>
      <c r="BM174" s="193"/>
      <c r="BN174" s="193"/>
      <c r="BO174" s="193"/>
      <c r="BP174" s="92"/>
      <c r="BQ174" s="227"/>
      <c r="BR174" s="164" t="s">
        <v>4782</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2992</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4871</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4871</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5297</v>
      </c>
      <c r="C184" s="105" t="s">
        <v>1437</v>
      </c>
      <c r="D184" s="106" t="s">
        <v>1437</v>
      </c>
      <c r="E184" s="107" t="s">
        <v>1437</v>
      </c>
      <c r="F184" s="108" t="s">
        <v>1437</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3064</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5223</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2643</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5098</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J53"/>
    <hyperlink r:id="rId2452" ref="L53"/>
    <hyperlink r:id="rId2453" ref="X53"/>
    <hyperlink r:id="rId2454" ref="AB53"/>
    <hyperlink r:id="rId2455" ref="AF53"/>
    <hyperlink r:id="rId2456" ref="AM53"/>
    <hyperlink r:id="rId2457" ref="AU53"/>
    <hyperlink r:id="rId2458" ref="BA53"/>
    <hyperlink r:id="rId2459" ref="BB53"/>
    <hyperlink r:id="rId2460" ref="BD53"/>
    <hyperlink r:id="rId2461" ref="BH53"/>
    <hyperlink r:id="rId2462" ref="BI53"/>
    <hyperlink r:id="rId2463" ref="BS53"/>
    <hyperlink r:id="rId2464" ref="BV53"/>
    <hyperlink r:id="rId2465" ref="BX53"/>
    <hyperlink r:id="rId2466" ref="CG53"/>
    <hyperlink r:id="rId2467" ref="CH53"/>
    <hyperlink r:id="rId2468" ref="CI53"/>
    <hyperlink r:id="rId2469" ref="CL53"/>
    <hyperlink r:id="rId2470" ref="CT53"/>
    <hyperlink r:id="rId2471" ref="CV53"/>
    <hyperlink r:id="rId2472" ref="CW53"/>
    <hyperlink r:id="rId2473" ref="CX53"/>
    <hyperlink r:id="rId2474" ref="DA53"/>
    <hyperlink r:id="rId2475" ref="DP53"/>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X54"/>
    <hyperlink r:id="rId2517" ref="CY54"/>
    <hyperlink r:id="rId2518" ref="CZ54"/>
    <hyperlink r:id="rId2519" ref="DG54"/>
    <hyperlink r:id="rId2520" ref="DM54"/>
    <hyperlink r:id="rId2521" ref="DN54"/>
    <hyperlink r:id="rId2522" ref="DP54"/>
    <hyperlink r:id="rId2523" ref="DV54"/>
    <hyperlink r:id="rId2524" ref="DX54"/>
    <hyperlink r:id="rId2525" ref="EA54"/>
    <hyperlink r:id="rId2526" ref="J55"/>
    <hyperlink r:id="rId2527" ref="K55"/>
    <hyperlink r:id="rId2528" ref="L55"/>
    <hyperlink r:id="rId2529" ref="N55"/>
    <hyperlink r:id="rId2530" ref="O55"/>
    <hyperlink r:id="rId2531" ref="P55"/>
    <hyperlink r:id="rId2532" ref="X55"/>
    <hyperlink r:id="rId2533" ref="AA55"/>
    <hyperlink r:id="rId2534" ref="AB55"/>
    <hyperlink r:id="rId2535" ref="AC55"/>
    <hyperlink r:id="rId2536" ref="AM55"/>
    <hyperlink r:id="rId2537" ref="AU55"/>
    <hyperlink r:id="rId2538" ref="BA55"/>
    <hyperlink r:id="rId2539" ref="BB55"/>
    <hyperlink r:id="rId2540" ref="BC55"/>
    <hyperlink r:id="rId2541" ref="BH55"/>
    <hyperlink r:id="rId2542" ref="BJ55"/>
    <hyperlink r:id="rId2543" ref="BR55"/>
    <hyperlink r:id="rId2544" ref="BS55"/>
    <hyperlink r:id="rId2545" ref="BU55"/>
    <hyperlink r:id="rId2546" ref="BV55"/>
    <hyperlink r:id="rId2547" ref="BZ55"/>
    <hyperlink r:id="rId2548" ref="CH55"/>
    <hyperlink r:id="rId2549" ref="CL55"/>
    <hyperlink r:id="rId2550" ref="CX55"/>
    <hyperlink r:id="rId2551" ref="CY55"/>
    <hyperlink r:id="rId2552" ref="CZ55"/>
    <hyperlink r:id="rId2553" ref="CF56"/>
    <hyperlink r:id="rId2554" ref="CW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J58"/>
    <hyperlink r:id="rId2572" ref="K58"/>
    <hyperlink r:id="rId2573" ref="N58"/>
    <hyperlink r:id="rId2574" ref="O58"/>
    <hyperlink r:id="rId2575" ref="P58"/>
    <hyperlink r:id="rId2576" ref="X58"/>
    <hyperlink r:id="rId2577" ref="Y58"/>
    <hyperlink r:id="rId2578" ref="Z58"/>
    <hyperlink r:id="rId2579" ref="AA58"/>
    <hyperlink r:id="rId2580" ref="AB58"/>
    <hyperlink r:id="rId2581" ref="AC58"/>
    <hyperlink r:id="rId2582" ref="AF58"/>
    <hyperlink r:id="rId2583" ref="AI58"/>
    <hyperlink r:id="rId2584" ref="AM58"/>
    <hyperlink r:id="rId2585" ref="AT58"/>
    <hyperlink r:id="rId2586" ref="AU58"/>
    <hyperlink r:id="rId2587" ref="BA58"/>
    <hyperlink r:id="rId2588" ref="BC58"/>
    <hyperlink r:id="rId2589" ref="BD58"/>
    <hyperlink r:id="rId2590" ref="BE58"/>
    <hyperlink r:id="rId2591" ref="BF58"/>
    <hyperlink r:id="rId2592" ref="BH58"/>
    <hyperlink r:id="rId2593" ref="BI58"/>
    <hyperlink r:id="rId2594" ref="BK58"/>
    <hyperlink r:id="rId2595" ref="BR58"/>
    <hyperlink r:id="rId2596" ref="BS58"/>
    <hyperlink r:id="rId2597" ref="BT58"/>
    <hyperlink r:id="rId2598" ref="BV58"/>
    <hyperlink r:id="rId2599" ref="BZ58"/>
    <hyperlink r:id="rId2600" ref="CL58"/>
    <hyperlink r:id="rId2601" ref="CM58"/>
    <hyperlink r:id="rId2602" ref="CU58"/>
    <hyperlink r:id="rId2603" ref="CV58"/>
    <hyperlink r:id="rId2604" ref="CW58"/>
    <hyperlink r:id="rId2605" ref="DA58"/>
    <hyperlink r:id="rId2606" ref="DE58"/>
    <hyperlink r:id="rId2607" ref="DL58"/>
    <hyperlink r:id="rId2608" ref="DP58"/>
    <hyperlink r:id="rId2609" ref="DS58"/>
    <hyperlink r:id="rId2610" ref="DU58"/>
    <hyperlink r:id="rId2611" ref="H59"/>
    <hyperlink r:id="rId2612" ref="I59"/>
    <hyperlink r:id="rId2613" ref="J59"/>
    <hyperlink r:id="rId2614" ref="K59"/>
    <hyperlink r:id="rId2615" ref="L59"/>
    <hyperlink r:id="rId2616" ref="M59"/>
    <hyperlink r:id="rId2617" ref="N59"/>
    <hyperlink r:id="rId2618" ref="O59"/>
    <hyperlink r:id="rId2619" ref="P59"/>
    <hyperlink r:id="rId2620" ref="S59"/>
    <hyperlink r:id="rId2621" ref="U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E65"/>
    <hyperlink r:id="rId2742" ref="BJ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BW69"/>
    <hyperlink r:id="rId2799" ref="I70"/>
    <hyperlink r:id="rId2800" ref="L70"/>
    <hyperlink r:id="rId2801" ref="P70"/>
    <hyperlink r:id="rId2802" ref="X70"/>
    <hyperlink r:id="rId2803" ref="Z70"/>
    <hyperlink r:id="rId2804" ref="AB70"/>
    <hyperlink r:id="rId2805" ref="BD70"/>
    <hyperlink r:id="rId2806" ref="BT70"/>
    <hyperlink r:id="rId2807" ref="BV70"/>
    <hyperlink r:id="rId2808" ref="CM70"/>
    <hyperlink r:id="rId2809" ref="CZ70"/>
    <hyperlink r:id="rId2810" ref="H71"/>
    <hyperlink r:id="rId2811" ref="I71"/>
    <hyperlink r:id="rId2812" ref="J71"/>
    <hyperlink r:id="rId2813" ref="K71"/>
    <hyperlink r:id="rId2814" ref="L71"/>
    <hyperlink r:id="rId2815" ref="N71"/>
    <hyperlink r:id="rId2816" ref="O71"/>
    <hyperlink r:id="rId2817" ref="P71"/>
    <hyperlink r:id="rId2818" ref="X71"/>
    <hyperlink r:id="rId2819" ref="Y71"/>
    <hyperlink r:id="rId2820" ref="Z71"/>
    <hyperlink r:id="rId2821" ref="AA71"/>
    <hyperlink r:id="rId2822" ref="AB71"/>
    <hyperlink r:id="rId2823" ref="AC71"/>
    <hyperlink r:id="rId2824" ref="AE71"/>
    <hyperlink r:id="rId2825" ref="AF71"/>
    <hyperlink r:id="rId2826" ref="AG71"/>
    <hyperlink r:id="rId2827" ref="AT71"/>
    <hyperlink r:id="rId2828" ref="AU71"/>
    <hyperlink r:id="rId2829" ref="BA71"/>
    <hyperlink r:id="rId2830" ref="BB71"/>
    <hyperlink r:id="rId2831" ref="BC71"/>
    <hyperlink r:id="rId2832" ref="BE71"/>
    <hyperlink r:id="rId2833" ref="BG71"/>
    <hyperlink r:id="rId2834" ref="BH71"/>
    <hyperlink r:id="rId2835" ref="BI71"/>
    <hyperlink r:id="rId2836" ref="BK71"/>
    <hyperlink r:id="rId2837" ref="BL71"/>
    <hyperlink r:id="rId2838" ref="BM71"/>
    <hyperlink r:id="rId2839" ref="BN71"/>
    <hyperlink r:id="rId2840" ref="BQ71"/>
    <hyperlink r:id="rId2841" ref="BR71"/>
    <hyperlink r:id="rId2842" ref="BS71"/>
    <hyperlink r:id="rId2843" ref="BU71"/>
    <hyperlink r:id="rId2844" ref="BV71"/>
    <hyperlink r:id="rId2845" ref="BW71"/>
    <hyperlink r:id="rId2846" ref="BX71"/>
    <hyperlink r:id="rId2847" ref="BZ71"/>
    <hyperlink r:id="rId2848" ref="CC71"/>
    <hyperlink r:id="rId2849" ref="CF71"/>
    <hyperlink r:id="rId2850" ref="CG71"/>
    <hyperlink r:id="rId2851" ref="CH71"/>
    <hyperlink r:id="rId2852" ref="CI71"/>
    <hyperlink r:id="rId2853" ref="CJ71"/>
    <hyperlink r:id="rId2854" ref="CK71"/>
    <hyperlink r:id="rId2855" ref="CL71"/>
    <hyperlink r:id="rId2856" ref="CM71"/>
    <hyperlink r:id="rId2857" ref="CT71"/>
    <hyperlink r:id="rId2858" ref="CV71"/>
    <hyperlink r:id="rId2859" ref="CW71"/>
    <hyperlink r:id="rId2860" ref="CX71"/>
    <hyperlink r:id="rId2861" ref="CY71"/>
    <hyperlink r:id="rId2862" ref="CZ71"/>
    <hyperlink r:id="rId2863" ref="DA71"/>
    <hyperlink r:id="rId2864" ref="DD71"/>
    <hyperlink r:id="rId2865" ref="DK71"/>
    <hyperlink r:id="rId2866" ref="DP71"/>
    <hyperlink r:id="rId2867" ref="DQ71"/>
    <hyperlink r:id="rId2868" ref="DU71"/>
    <hyperlink r:id="rId2869" ref="DX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CZ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6"/>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CZ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S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V94"/>
    <hyperlink r:id="rId3131" ref="CW94"/>
    <hyperlink r:id="rId3132" ref="CX94"/>
    <hyperlink r:id="rId3133" ref="CY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CD97"/>
    <hyperlink r:id="rId3191" ref="CR97"/>
    <hyperlink r:id="rId3192" ref="DB97"/>
    <hyperlink r:id="rId3193" ref="DM97"/>
    <hyperlink r:id="rId3194" ref="J99"/>
    <hyperlink r:id="rId3195" ref="K101"/>
    <hyperlink r:id="rId3196" ref="X101"/>
    <hyperlink r:id="rId3197" ref="BV101"/>
    <hyperlink r:id="rId3198" ref="P103"/>
    <hyperlink r:id="rId3199" ref="S103"/>
    <hyperlink r:id="rId3200" ref="V103"/>
    <hyperlink r:id="rId3201" ref="AF103"/>
    <hyperlink r:id="rId3202" ref="AI103"/>
    <hyperlink r:id="rId3203" ref="AO103"/>
    <hyperlink r:id="rId3204" ref="AT103"/>
    <hyperlink r:id="rId3205" ref="AX103"/>
    <hyperlink r:id="rId3206" ref="BX103"/>
    <hyperlink r:id="rId3207" ref="BZ103"/>
    <hyperlink r:id="rId3208" ref="CA103"/>
    <hyperlink r:id="rId3209" ref="CB103"/>
    <hyperlink r:id="rId3210" ref="CM103"/>
    <hyperlink r:id="rId3211" ref="CZ103"/>
    <hyperlink r:id="rId3212" ref="DA103"/>
    <hyperlink r:id="rId3213" ref="O106"/>
    <hyperlink r:id="rId3214" ref="AB106"/>
    <hyperlink r:id="rId3215" ref="BD106"/>
    <hyperlink r:id="rId3216" ref="CL108"/>
    <hyperlink r:id="rId3217" ref="S109"/>
    <hyperlink r:id="rId3218" ref="Y109"/>
    <hyperlink r:id="rId3219" ref="Z109"/>
    <hyperlink r:id="rId3220" ref="AO109"/>
    <hyperlink r:id="rId3221" ref="AQ109"/>
    <hyperlink r:id="rId3222" ref="AV109"/>
    <hyperlink r:id="rId3223" ref="BC109"/>
    <hyperlink r:id="rId3224" ref="BH109"/>
    <hyperlink r:id="rId3225" ref="BQ109"/>
    <hyperlink r:id="rId3226" ref="BT109"/>
    <hyperlink r:id="rId3227" ref="CZ109"/>
    <hyperlink r:id="rId3228" ref="DJ109"/>
    <hyperlink r:id="rId3229" ref="DK109"/>
    <hyperlink r:id="rId3230" ref="P110"/>
    <hyperlink r:id="rId3231" ref="Q110"/>
    <hyperlink r:id="rId3232" ref="AF110"/>
    <hyperlink r:id="rId3233" ref="L111"/>
    <hyperlink r:id="rId3234" ref="Z111"/>
    <hyperlink r:id="rId3235" ref="AB111"/>
    <hyperlink r:id="rId3236" ref="AR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BV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s>
  <drawing r:id="rId3425"/>
  <legacyDrawing r:id="rId3426"/>
  <tableParts count="3">
    <tablePart r:id="rId3430"/>
    <tablePart r:id="rId3431"/>
    <tablePart r:id="rId34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4269</v>
      </c>
      <c r="AB1" s="642" t="s">
        <v>5931</v>
      </c>
      <c r="AC1" s="642" t="s">
        <v>3322</v>
      </c>
      <c r="AD1" s="642" t="s">
        <v>3785</v>
      </c>
      <c r="AE1" s="642" t="s">
        <v>5932</v>
      </c>
      <c r="AF1" s="642" t="s">
        <v>2861</v>
      </c>
      <c r="AG1" s="642" t="s">
        <v>1699</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5381</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1897</v>
      </c>
      <c r="X2" s="648" t="s">
        <v>1767</v>
      </c>
      <c r="Y2" s="648" t="s">
        <v>1788</v>
      </c>
      <c r="Z2" s="648" t="s">
        <v>1568</v>
      </c>
      <c r="AA2" s="648" t="s">
        <v>1983</v>
      </c>
      <c r="AB2" s="648" t="s">
        <v>5764</v>
      </c>
      <c r="AC2" s="648" t="s">
        <v>5764</v>
      </c>
      <c r="AD2" s="648" t="s">
        <v>5444</v>
      </c>
      <c r="AE2" s="648" t="s">
        <v>2899</v>
      </c>
      <c r="AF2" s="648" t="s">
        <v>3292</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4633</v>
      </c>
      <c r="O3" s="651" t="s">
        <v>5871</v>
      </c>
      <c r="P3" s="651" t="s">
        <v>4271</v>
      </c>
      <c r="Q3" s="651" t="s">
        <v>5383</v>
      </c>
      <c r="R3" s="651" t="s">
        <v>4652</v>
      </c>
      <c r="S3" s="651" t="s">
        <v>5297</v>
      </c>
      <c r="T3" s="651" t="s">
        <v>5465</v>
      </c>
      <c r="U3" s="651" t="s">
        <v>5574</v>
      </c>
      <c r="V3" s="651" t="s">
        <v>441</v>
      </c>
      <c r="W3" s="651" t="s">
        <v>326</v>
      </c>
      <c r="X3" s="651" t="s">
        <v>220</v>
      </c>
      <c r="Y3" s="651" t="s">
        <v>328</v>
      </c>
      <c r="Z3" s="651" t="s">
        <v>441</v>
      </c>
      <c r="AA3" s="651" t="s">
        <v>1097</v>
      </c>
      <c r="AB3" s="651" t="s">
        <v>641</v>
      </c>
      <c r="AC3" s="648" t="s">
        <v>441</v>
      </c>
      <c r="AD3" s="651" t="s">
        <v>2863</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2307</v>
      </c>
      <c r="G4" s="656" t="s">
        <v>5965</v>
      </c>
      <c r="H4" s="656" t="s">
        <v>3420</v>
      </c>
      <c r="I4" s="656" t="s">
        <v>5966</v>
      </c>
      <c r="J4" s="656" t="s">
        <v>5967</v>
      </c>
      <c r="K4" s="656" t="s">
        <v>2125</v>
      </c>
      <c r="L4" s="656" t="s">
        <v>926</v>
      </c>
      <c r="M4" s="656" t="s">
        <v>1569</v>
      </c>
      <c r="N4" s="656" t="s">
        <v>1828</v>
      </c>
      <c r="O4" s="656" t="s">
        <v>4513</v>
      </c>
      <c r="P4" s="656" t="s">
        <v>3107</v>
      </c>
      <c r="Q4" s="656" t="s">
        <v>221</v>
      </c>
      <c r="R4" s="656" t="s">
        <v>5574</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2681</v>
      </c>
      <c r="H6" s="667" t="s">
        <v>644</v>
      </c>
      <c r="I6" s="667" t="s">
        <v>1570</v>
      </c>
      <c r="J6" s="671" t="s">
        <v>571</v>
      </c>
      <c r="K6" s="670" t="str">
        <f>HYPERLINK("https://youtu.be/BAG8a3WI9KM","52.27")</f>
        <v>52.27</v>
      </c>
      <c r="L6" s="672" t="s">
        <v>1392</v>
      </c>
      <c r="M6" s="673" t="s">
        <v>2834</v>
      </c>
      <c r="N6" s="674"/>
      <c r="O6" s="668" t="str">
        <f>HYPERLINK("https://youtu.be/qv_H1NgDIQ8","53.73")</f>
        <v>53.73</v>
      </c>
      <c r="P6" s="669" t="s">
        <v>5970</v>
      </c>
      <c r="Q6" s="668" t="str">
        <f>HYPERLINK("https://clips.twitch.tv/ZealousSeductiveOkapiCharlieBitMe","51.96")</f>
        <v>51.96</v>
      </c>
      <c r="R6" s="673" t="s">
        <v>2797</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2798</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5414</v>
      </c>
      <c r="R9" s="669" t="s">
        <v>5990</v>
      </c>
      <c r="S9" s="672" t="s">
        <v>5414</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2500</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2748</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5313</v>
      </c>
      <c r="L12" s="672" t="s">
        <v>554</v>
      </c>
      <c r="M12" s="669"/>
      <c r="N12" s="669"/>
      <c r="O12" s="669" t="s">
        <v>5999</v>
      </c>
      <c r="P12" s="670" t="s">
        <v>6000</v>
      </c>
      <c r="Q12" s="669" t="s">
        <v>5997</v>
      </c>
      <c r="R12" s="670" t="s">
        <v>4242</v>
      </c>
      <c r="S12" s="669"/>
      <c r="T12" s="669"/>
      <c r="U12" s="669" t="s">
        <v>2510</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2219</v>
      </c>
      <c r="J13" s="670" t="s">
        <v>1352</v>
      </c>
      <c r="K13" s="669" t="s">
        <v>6007</v>
      </c>
      <c r="L13" s="672" t="s">
        <v>1900</v>
      </c>
      <c r="M13" s="673" t="s">
        <v>906</v>
      </c>
      <c r="N13" s="672" t="s">
        <v>1516</v>
      </c>
      <c r="O13" s="669" t="s">
        <v>3668</v>
      </c>
      <c r="P13" s="669"/>
      <c r="Q13" s="672" t="s">
        <v>4192</v>
      </c>
      <c r="R13" s="670" t="s">
        <v>2799</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5098</v>
      </c>
      <c r="N14" s="669"/>
      <c r="O14" s="670" t="str">
        <f>HYPERLINK("https://youtu.be/rZW3Nzg9CsM","14.20")</f>
        <v>14.20</v>
      </c>
      <c r="P14" s="674" t="s">
        <v>4049</v>
      </c>
      <c r="Q14" s="669" t="s">
        <v>347</v>
      </c>
      <c r="R14" s="669"/>
      <c r="S14" s="674"/>
      <c r="T14" s="669"/>
      <c r="U14" s="674" t="s">
        <v>5162</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2310</v>
      </c>
      <c r="S15" s="669"/>
      <c r="T15" s="674"/>
      <c r="U15" s="669" t="s">
        <v>2843</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2488</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2384</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2733</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2514</v>
      </c>
      <c r="D19" s="670" t="s">
        <v>1200</v>
      </c>
      <c r="E19" s="670" t="s">
        <v>2514</v>
      </c>
      <c r="F19" s="670" t="s">
        <v>6021</v>
      </c>
      <c r="G19" s="669"/>
      <c r="H19" s="697"/>
      <c r="I19" s="669"/>
      <c r="J19" s="670" t="s">
        <v>5025</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4250</v>
      </c>
      <c r="M21" s="673" t="s">
        <v>476</v>
      </c>
      <c r="N21" s="669"/>
      <c r="O21" s="669" t="s">
        <v>1839</v>
      </c>
      <c r="P21" s="670" t="s">
        <v>1452</v>
      </c>
      <c r="Q21" s="669" t="s">
        <v>6027</v>
      </c>
      <c r="R21" s="673" t="s">
        <v>2800</v>
      </c>
      <c r="S21" s="670" t="s">
        <v>746</v>
      </c>
      <c r="T21" s="669"/>
      <c r="U21" s="669" t="s">
        <v>561</v>
      </c>
      <c r="V21" s="670" t="str">
        <f>HYPERLINK("https://www.youtube.com/watch?v=XcowqtMv72o","42.92")</f>
        <v>42.92</v>
      </c>
      <c r="W21" s="669"/>
      <c r="X21" s="669"/>
      <c r="Y21" s="677"/>
      <c r="Z21" s="669"/>
      <c r="AA21" s="670" t="s">
        <v>4833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2667</v>
      </c>
      <c r="D22" s="671" t="s">
        <v>910</v>
      </c>
      <c r="E22" s="701" t="s">
        <v>2667</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2802</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6053</v>
      </c>
      <c r="C29" s="679" t="s">
        <v>2655</v>
      </c>
      <c r="D29" s="670" t="s">
        <v>2655</v>
      </c>
      <c r="E29" s="669"/>
      <c r="F29" s="669"/>
      <c r="G29" s="669"/>
      <c r="H29" s="669"/>
      <c r="I29" s="669"/>
      <c r="J29" s="669"/>
      <c r="K29" s="669"/>
      <c r="L29" s="669"/>
      <c r="M29" s="669"/>
      <c r="N29" s="669"/>
      <c r="O29" s="669"/>
      <c r="P29" s="670" t="s">
        <v>5068</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5068</v>
      </c>
      <c r="P30" s="670" t="s">
        <v>6056</v>
      </c>
      <c r="Q30" s="669"/>
      <c r="R30" s="669"/>
      <c r="S30" s="669"/>
      <c r="T30" s="669"/>
      <c r="U30" s="669"/>
      <c r="V30" s="669"/>
      <c r="W30" s="669"/>
      <c r="X30" s="669"/>
      <c r="Y30" s="677"/>
      <c r="Z30" s="669"/>
      <c r="AA30" s="670" t="s">
        <v>4804</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2492</v>
      </c>
      <c r="G31" s="669"/>
      <c r="H31" s="669"/>
      <c r="I31" s="669"/>
      <c r="J31" s="670" t="s">
        <v>110</v>
      </c>
      <c r="K31" s="669" t="s">
        <v>1634</v>
      </c>
      <c r="L31" s="669"/>
      <c r="M31" s="670" t="s">
        <v>1719</v>
      </c>
      <c r="N31" s="669"/>
      <c r="O31" s="669" t="s">
        <v>5299</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2492</v>
      </c>
      <c r="D33" s="670" t="s">
        <v>2768</v>
      </c>
      <c r="E33" s="669"/>
      <c r="F33" s="670" t="s">
        <v>2492</v>
      </c>
      <c r="G33" s="669"/>
      <c r="H33" s="669"/>
      <c r="I33" s="669"/>
      <c r="J33" s="669"/>
      <c r="K33" s="669"/>
      <c r="L33" s="669"/>
      <c r="M33" s="669"/>
      <c r="N33" s="669"/>
      <c r="O33" s="669"/>
      <c r="P33" s="670" t="s">
        <v>2342</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3049</v>
      </c>
      <c r="D34" s="670" t="s">
        <v>6056</v>
      </c>
      <c r="E34" s="670" t="s">
        <v>2768</v>
      </c>
      <c r="F34" s="674" t="s">
        <v>4467</v>
      </c>
      <c r="G34" s="674"/>
      <c r="H34" s="669"/>
      <c r="I34" s="674"/>
      <c r="J34" s="669"/>
      <c r="K34" s="674"/>
      <c r="L34" s="674"/>
      <c r="M34" s="667" t="s">
        <v>3049</v>
      </c>
      <c r="N34" s="669"/>
      <c r="O34" s="669"/>
      <c r="P34" s="668" t="s">
        <v>2095</v>
      </c>
      <c r="Q34" s="669" t="s">
        <v>2463</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2492</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3049</v>
      </c>
      <c r="E36" s="670" t="s">
        <v>2076</v>
      </c>
      <c r="F36" s="670" t="s">
        <v>6064</v>
      </c>
      <c r="G36" s="709"/>
      <c r="H36" s="669"/>
      <c r="I36" s="669"/>
      <c r="J36" s="669"/>
      <c r="K36" s="669" t="s">
        <v>6066</v>
      </c>
      <c r="L36" s="669"/>
      <c r="M36" s="710" t="s">
        <v>3207</v>
      </c>
      <c r="N36" s="669"/>
      <c r="O36" s="669"/>
      <c r="P36" s="670" t="s">
        <v>3179</v>
      </c>
      <c r="Q36" s="669" t="s">
        <v>2731</v>
      </c>
      <c r="R36" s="669"/>
      <c r="S36" s="669"/>
      <c r="T36" s="669"/>
      <c r="U36" s="669" t="s">
        <v>5504</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2249</v>
      </c>
      <c r="M37" s="712" t="s">
        <v>1171</v>
      </c>
      <c r="N37" s="670" t="s">
        <v>3613</v>
      </c>
      <c r="O37" s="669"/>
      <c r="P37" s="670" t="s">
        <v>4761</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2779</v>
      </c>
      <c r="K38" s="669"/>
      <c r="L38" s="669"/>
      <c r="M38" s="669"/>
      <c r="N38" s="669"/>
      <c r="O38" s="669"/>
      <c r="P38" s="670" t="s">
        <v>459</v>
      </c>
      <c r="Q38" s="672" t="s">
        <v>2777</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2302</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4615</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5002</v>
      </c>
      <c r="D43" s="669"/>
      <c r="E43" s="669"/>
      <c r="F43" s="669"/>
      <c r="G43" s="669"/>
      <c r="H43" s="669"/>
      <c r="I43" s="669"/>
      <c r="J43" s="669"/>
      <c r="K43" s="670" t="s">
        <v>5002</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4884</v>
      </c>
      <c r="J44" s="669"/>
      <c r="K44" s="670" t="str">
        <f>HYPERLINK("https://youtu.be/WdBDZlWcLa8","16.95")</f>
        <v>16.95</v>
      </c>
      <c r="L44" s="672" t="s">
        <v>4764</v>
      </c>
      <c r="M44" s="669"/>
      <c r="N44" s="669"/>
      <c r="O44" s="670" t="str">
        <f>HYPERLINK("https://youtu.be/FwtG-kRM0SE","17.64")</f>
        <v>17.64</v>
      </c>
      <c r="P44" s="669"/>
      <c r="Q44" s="670" t="str">
        <f>HYPERLINK("https://clips.twitch.tv/VainSmokyPotSeemsGood","16.88")</f>
        <v>16.88</v>
      </c>
      <c r="R44" s="670" t="s">
        <v>1110</v>
      </c>
      <c r="S44" s="669"/>
      <c r="T44" s="669"/>
      <c r="U44" s="669" t="s">
        <v>5019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2868</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2681</v>
      </c>
      <c r="F49" s="670" t="s">
        <v>938</v>
      </c>
      <c r="G49" s="723"/>
      <c r="H49" s="667" t="s">
        <v>112</v>
      </c>
      <c r="I49" s="723"/>
      <c r="J49" s="670" t="s">
        <v>1692</v>
      </c>
      <c r="K49" s="723" t="s">
        <v>1592</v>
      </c>
      <c r="L49" s="692" t="s">
        <v>3312</v>
      </c>
      <c r="M49" s="724" t="s">
        <v>1863</v>
      </c>
      <c r="N49" s="723"/>
      <c r="O49" s="725" t="s">
        <v>2901</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4669</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5221</v>
      </c>
      <c r="G57" s="723"/>
      <c r="H57" s="723"/>
      <c r="I57" s="670" t="s">
        <v>6080</v>
      </c>
      <c r="J57" s="723"/>
      <c r="K57" s="723"/>
      <c r="L57" s="692" t="s">
        <v>2229</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2402</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1907</v>
      </c>
      <c r="E62" s="670" t="s">
        <v>4277</v>
      </c>
      <c r="F62" s="723"/>
      <c r="G62" s="723"/>
      <c r="H62" s="723"/>
      <c r="I62" s="725" t="s">
        <v>4121</v>
      </c>
      <c r="J62" s="670" t="s">
        <v>2337</v>
      </c>
      <c r="K62" s="670" t="s">
        <v>512</v>
      </c>
      <c r="L62" s="723"/>
      <c r="M62" s="670" t="s">
        <v>3882</v>
      </c>
      <c r="N62" s="723"/>
      <c r="O62" s="668" t="str">
        <f>HYPERLINK("https://youtu.be/1clufi5ICPo","15.10")</f>
        <v>15.10</v>
      </c>
      <c r="P62" s="723"/>
      <c r="Q62" s="723" t="s">
        <v>2503</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1364</v>
      </c>
      <c r="K63" s="725" t="s">
        <v>1451</v>
      </c>
      <c r="L63" s="723"/>
      <c r="M63" s="673" t="s">
        <v>4248</v>
      </c>
      <c r="N63" s="723"/>
      <c r="O63" s="723" t="s">
        <v>463</v>
      </c>
      <c r="P63" s="670" t="s">
        <v>4590</v>
      </c>
      <c r="Q63" s="723" t="s">
        <v>1626</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2318</v>
      </c>
      <c r="D64" s="670" t="s">
        <v>2318</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1365</v>
      </c>
      <c r="K65" s="723" t="s">
        <v>1452</v>
      </c>
      <c r="L65" s="692" t="s">
        <v>1668</v>
      </c>
      <c r="M65" s="673" t="s">
        <v>1934</v>
      </c>
      <c r="N65" s="723"/>
      <c r="O65" s="723" t="s">
        <v>1297</v>
      </c>
      <c r="P65" s="670" t="s">
        <v>3533</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4983</v>
      </c>
      <c r="D67" s="670" t="s">
        <v>4983</v>
      </c>
      <c r="E67" s="670" t="s">
        <v>4983</v>
      </c>
      <c r="F67" s="723"/>
      <c r="G67" s="723"/>
      <c r="H67" s="725"/>
      <c r="I67" s="723"/>
      <c r="J67" s="670" t="s">
        <v>2235</v>
      </c>
      <c r="K67" s="723"/>
      <c r="L67" s="723"/>
      <c r="M67" s="723"/>
      <c r="N67" s="723"/>
      <c r="O67" s="730"/>
      <c r="P67" s="723"/>
      <c r="Q67" s="723"/>
      <c r="R67" s="723"/>
      <c r="S67" s="723"/>
      <c r="T67" s="723"/>
      <c r="U67" s="723"/>
      <c r="V67" s="723"/>
      <c r="W67" s="723"/>
      <c r="X67" s="723"/>
      <c r="Y67" s="723"/>
      <c r="Z67" s="723"/>
      <c r="AA67" s="723"/>
      <c r="AB67" s="723"/>
      <c r="AC67" s="726"/>
      <c r="AD67" s="692" t="s">
        <v>3045</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2517</v>
      </c>
      <c r="D68" s="670" t="s">
        <v>2013</v>
      </c>
      <c r="E68" s="670" t="s">
        <v>2758</v>
      </c>
      <c r="F68" s="725" t="s">
        <v>6121</v>
      </c>
      <c r="G68" s="723"/>
      <c r="H68" s="725"/>
      <c r="I68" s="692"/>
      <c r="J68" s="670" t="s">
        <v>6122</v>
      </c>
      <c r="K68" s="723"/>
      <c r="L68" s="692" t="s">
        <v>6123</v>
      </c>
      <c r="M68" s="723"/>
      <c r="N68" s="723"/>
      <c r="O68" s="730"/>
      <c r="P68" s="723"/>
      <c r="Q68" s="723"/>
      <c r="R68" s="670" t="s">
        <v>3511</v>
      </c>
      <c r="S68" s="692" t="s">
        <v>6123</v>
      </c>
      <c r="U68" s="723"/>
      <c r="V68" s="723"/>
      <c r="W68" s="710" t="s">
        <v>2517</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2932</v>
      </c>
      <c r="D69" s="672"/>
      <c r="E69" s="741"/>
      <c r="F69" s="725"/>
      <c r="G69" s="670" t="s">
        <v>2932</v>
      </c>
      <c r="H69" s="725"/>
      <c r="I69" s="688" t="s">
        <v>6125</v>
      </c>
      <c r="J69" s="723"/>
      <c r="K69" s="723"/>
      <c r="L69" s="692" t="s">
        <v>4692</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2381</v>
      </c>
      <c r="D71" s="670" t="s">
        <v>2381</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2406</v>
      </c>
      <c r="D72" s="670" t="s">
        <v>2406</v>
      </c>
      <c r="E72" s="670" t="s">
        <v>6131</v>
      </c>
      <c r="F72" s="723"/>
      <c r="G72" s="723"/>
      <c r="H72" s="672" t="s">
        <v>4844</v>
      </c>
      <c r="I72" s="723"/>
      <c r="J72" s="723"/>
      <c r="K72" s="723"/>
      <c r="L72" s="692" t="s">
        <v>2064</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2755</v>
      </c>
      <c r="H73" s="723"/>
      <c r="I73" s="670" t="s">
        <v>1576</v>
      </c>
      <c r="J73" s="670" t="s">
        <v>1366</v>
      </c>
      <c r="K73" s="723" t="s">
        <v>2646</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4887</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4953</v>
      </c>
      <c r="D77" s="670" t="s">
        <v>4953</v>
      </c>
      <c r="E77" s="670" t="s">
        <v>2066</v>
      </c>
      <c r="F77" s="723" t="s">
        <v>2992</v>
      </c>
      <c r="G77" s="723"/>
      <c r="H77" s="723"/>
      <c r="I77" s="670" t="s">
        <v>4953</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5246</v>
      </c>
      <c r="AI77" s="723"/>
      <c r="AJ77" s="723"/>
      <c r="AK77" s="725" t="s">
        <v>4953</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2291</v>
      </c>
      <c r="D78" s="670" t="s">
        <v>2291</v>
      </c>
      <c r="E78" s="723"/>
      <c r="F78" s="670" t="s">
        <v>2291</v>
      </c>
      <c r="G78" s="723"/>
      <c r="H78" s="723"/>
      <c r="I78" s="670" t="s">
        <v>2291</v>
      </c>
      <c r="J78" s="723"/>
      <c r="K78" s="723"/>
      <c r="L78" s="723"/>
      <c r="M78" s="723"/>
      <c r="N78" s="723"/>
      <c r="O78" s="723"/>
      <c r="P78" s="723"/>
      <c r="Q78" s="692" t="s">
        <v>2546</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2231</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4912</v>
      </c>
      <c r="L85" s="754" t="s">
        <v>2533</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2533</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1584</v>
      </c>
      <c r="J87" s="751"/>
      <c r="K87" s="761" t="s">
        <v>3554</v>
      </c>
      <c r="L87" s="751"/>
      <c r="M87" s="751"/>
      <c r="N87" s="751"/>
      <c r="O87" s="751"/>
      <c r="P87" s="754" t="s">
        <v>2703</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2269</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3064</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2700</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2332</v>
      </c>
      <c r="G99" s="751"/>
      <c r="H99" s="751"/>
      <c r="I99" s="750" t="s">
        <v>6155</v>
      </c>
      <c r="J99" s="751"/>
      <c r="K99" s="753" t="str">
        <f>HYPERLINK("https://youtu.be/NIfI1hsvvFQ","19.73")</f>
        <v>19.73</v>
      </c>
      <c r="L99" s="754" t="s">
        <v>2624</v>
      </c>
      <c r="M99" s="774" t="s">
        <v>436</v>
      </c>
      <c r="N99" s="751"/>
      <c r="O99" s="753" t="str">
        <f>HYPERLINK("https://youtu.be/vlD8b3WQME8","20.08")</f>
        <v>20.08</v>
      </c>
      <c r="P99" s="752" t="s">
        <v>2818</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2337</v>
      </c>
      <c r="H100" s="752" t="s">
        <v>865</v>
      </c>
      <c r="I100" s="754" t="s">
        <v>954</v>
      </c>
      <c r="J100" s="750" t="s">
        <v>572</v>
      </c>
      <c r="K100" s="751"/>
      <c r="L100" s="750" t="s">
        <v>363</v>
      </c>
      <c r="M100" s="673" t="s">
        <v>2871</v>
      </c>
      <c r="N100" s="751"/>
      <c r="O100" s="751"/>
      <c r="P100" s="774" t="s">
        <v>2871</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5008</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2284</v>
      </c>
      <c r="M102" s="750" t="s">
        <v>179</v>
      </c>
      <c r="N102" s="751"/>
      <c r="O102" s="751"/>
      <c r="P102" s="763" t="s">
        <v>118</v>
      </c>
      <c r="Q102" s="751" t="s">
        <v>2539</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1582</v>
      </c>
      <c r="N103" s="750" t="s">
        <v>6180</v>
      </c>
      <c r="O103" s="751"/>
      <c r="P103" s="774" t="s">
        <v>2412</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2819</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2301</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2656</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2538</v>
      </c>
      <c r="D111" s="759"/>
      <c r="E111" s="768"/>
      <c r="F111" s="768"/>
      <c r="G111" s="768"/>
      <c r="H111" s="768"/>
      <c r="I111" s="751"/>
      <c r="J111" s="750" t="s">
        <v>2538</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2821</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5030</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2932</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5025</v>
      </c>
      <c r="Q120" s="751"/>
      <c r="R120" s="751"/>
      <c r="S120" s="751"/>
      <c r="T120" s="751"/>
      <c r="U120" s="751"/>
      <c r="V120" s="751"/>
      <c r="W120" s="751"/>
      <c r="X120" s="751"/>
      <c r="Y120" s="751"/>
      <c r="Z120" s="751"/>
      <c r="AA120" s="751"/>
      <c r="AB120" s="751"/>
      <c r="AC120" s="755"/>
      <c r="AD120" s="754" t="s">
        <v>2677</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2979</v>
      </c>
      <c r="Q121" s="751"/>
      <c r="R121" s="751"/>
      <c r="S121" s="751"/>
      <c r="T121" s="750" t="s">
        <v>5735</v>
      </c>
      <c r="U121" s="751"/>
      <c r="V121" s="751"/>
      <c r="W121" s="751"/>
      <c r="X121" s="751"/>
      <c r="Y121" s="751"/>
      <c r="Z121" s="751"/>
      <c r="AA121" s="751"/>
      <c r="AB121" s="751"/>
      <c r="AC121" s="750" t="s">
        <v>1831</v>
      </c>
      <c r="AD121" s="750" t="s">
        <v>3020</v>
      </c>
      <c r="AE121" s="751"/>
      <c r="AF121" s="751"/>
      <c r="AG121" s="751"/>
      <c r="AH121" s="751"/>
      <c r="AI121" s="751"/>
      <c r="AJ121" s="751"/>
      <c r="AK121" s="756"/>
      <c r="AL121" s="751"/>
      <c r="AM121" s="751"/>
      <c r="AN121" s="751"/>
      <c r="AO121" s="751"/>
      <c r="AP121" s="751"/>
      <c r="AQ121" s="751"/>
      <c r="AR121" s="751"/>
      <c r="AS121" s="751"/>
      <c r="AT121" s="773" t="s">
        <v>3057</v>
      </c>
      <c r="AU121" s="751"/>
      <c r="AV121" s="751"/>
      <c r="AW121" s="751"/>
      <c r="AX121" s="751"/>
      <c r="AY121" s="751"/>
      <c r="AZ121" s="751"/>
      <c r="BA121" s="751"/>
    </row>
    <row r="122" ht="15.75" customHeight="1">
      <c r="A122" s="783"/>
      <c r="B122" s="784" t="s">
        <v>6211</v>
      </c>
      <c r="C122" s="679" t="s">
        <v>3062</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3062</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4105</v>
      </c>
      <c r="H123" s="752" t="s">
        <v>1041</v>
      </c>
      <c r="I123" s="750" t="s">
        <v>1587</v>
      </c>
      <c r="J123" s="750" t="s">
        <v>1383</v>
      </c>
      <c r="K123" s="750" t="s">
        <v>5050</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5357</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2205</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2753</v>
      </c>
      <c r="F131" s="750" t="s">
        <v>2025</v>
      </c>
      <c r="G131" s="751"/>
      <c r="H131" s="751"/>
      <c r="I131" s="768"/>
      <c r="J131" s="750" t="s">
        <v>2645</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2576</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2140</v>
      </c>
      <c r="Q132" s="751" t="s">
        <v>518</v>
      </c>
      <c r="R132" s="750" t="s">
        <v>2302</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2479</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4872</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2826</v>
      </c>
      <c r="D137" s="759"/>
      <c r="E137" s="751"/>
      <c r="F137" s="750" t="s">
        <v>6240</v>
      </c>
      <c r="G137" s="750" t="s">
        <v>1128</v>
      </c>
      <c r="H137" s="751"/>
      <c r="I137" s="751"/>
      <c r="J137" s="750" t="s">
        <v>1387</v>
      </c>
      <c r="K137" s="760"/>
      <c r="L137" s="751"/>
      <c r="M137" s="751"/>
      <c r="N137" s="751"/>
      <c r="O137" s="751"/>
      <c r="P137" s="751"/>
      <c r="Q137" s="751"/>
      <c r="R137" s="750" t="s">
        <v>2826</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2594</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1574</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2827</v>
      </c>
      <c r="D149" s="759"/>
      <c r="E149" s="750" t="s">
        <v>2827</v>
      </c>
      <c r="F149" s="751"/>
      <c r="G149" s="750" t="s">
        <v>2827</v>
      </c>
      <c r="H149" s="751"/>
      <c r="I149" s="750" t="s">
        <v>2827</v>
      </c>
      <c r="J149" s="750" t="s">
        <v>4619</v>
      </c>
      <c r="K149" s="751"/>
      <c r="L149" s="754" t="s">
        <v>2673</v>
      </c>
      <c r="M149" s="751"/>
      <c r="N149" s="751"/>
      <c r="O149" s="751"/>
      <c r="P149" s="773" t="s">
        <v>6266</v>
      </c>
      <c r="Q149" s="751"/>
      <c r="R149" s="750" t="s">
        <v>2827</v>
      </c>
      <c r="S149" s="751"/>
      <c r="T149" s="751"/>
      <c r="U149" s="751"/>
      <c r="V149" s="751"/>
      <c r="W149" s="751"/>
      <c r="X149" s="751"/>
      <c r="Y149" s="750" t="s">
        <v>2827</v>
      </c>
      <c r="Z149" s="751"/>
      <c r="AA149" s="751"/>
      <c r="AB149" s="751"/>
      <c r="AC149" s="755"/>
      <c r="AD149" s="751"/>
      <c r="AE149" s="751"/>
      <c r="AF149" s="751"/>
      <c r="AG149" s="751"/>
      <c r="AH149" s="750" t="s">
        <v>5252</v>
      </c>
      <c r="AI149" s="751"/>
      <c r="AJ149" s="751"/>
      <c r="AK149" s="756"/>
      <c r="AL149" s="751"/>
      <c r="AM149" s="751"/>
      <c r="AN149" s="751"/>
      <c r="AO149" s="751"/>
      <c r="AP149" s="751"/>
      <c r="AQ149" s="751"/>
      <c r="AR149" s="751"/>
      <c r="AS149" s="751"/>
      <c r="AT149" s="773" t="s">
        <v>2827</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2920</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4577</v>
      </c>
      <c r="I158" s="692" t="s">
        <v>6286</v>
      </c>
      <c r="J158" s="670" t="s">
        <v>6286</v>
      </c>
      <c r="K158" s="723"/>
      <c r="L158" s="723"/>
      <c r="M158" s="723"/>
      <c r="N158" s="672" t="s">
        <v>2639</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5023</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3521</v>
      </c>
      <c r="J161" s="673" t="s">
        <v>1392</v>
      </c>
      <c r="K161" s="723"/>
      <c r="L161" s="723"/>
      <c r="M161" s="673" t="s">
        <v>800</v>
      </c>
      <c r="N161" s="723"/>
      <c r="O161" s="725" t="s">
        <v>2261</v>
      </c>
      <c r="P161" s="670" t="s">
        <v>460</v>
      </c>
      <c r="Q161" s="723"/>
      <c r="R161" s="670" t="s">
        <v>2833</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1393</v>
      </c>
      <c r="K163" s="723" t="s">
        <v>1481</v>
      </c>
      <c r="L163" s="692" t="s">
        <v>1656</v>
      </c>
      <c r="M163" s="673" t="s">
        <v>3606</v>
      </c>
      <c r="N163" s="723"/>
      <c r="O163" s="723" t="s">
        <v>1656</v>
      </c>
      <c r="P163" s="670" t="s">
        <v>4998</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6302</v>
      </c>
      <c r="AU163" s="723"/>
      <c r="AV163" s="723"/>
      <c r="AW163" s="723"/>
      <c r="AX163" s="723"/>
      <c r="AY163" s="723"/>
      <c r="AZ163" s="723"/>
      <c r="BA163" s="723"/>
    </row>
    <row r="164" ht="15.75" customHeight="1">
      <c r="A164" s="801"/>
      <c r="B164" s="802" t="s">
        <v>6303</v>
      </c>
      <c r="C164" s="679" t="s">
        <v>2820</v>
      </c>
      <c r="D164" s="670" t="s">
        <v>3624</v>
      </c>
      <c r="E164" s="723"/>
      <c r="F164" s="670" t="s">
        <v>1134</v>
      </c>
      <c r="G164" s="673" t="s">
        <v>1134</v>
      </c>
      <c r="H164" s="723"/>
      <c r="I164" s="670" t="s">
        <v>1593</v>
      </c>
      <c r="J164" s="723"/>
      <c r="K164" s="723" t="s">
        <v>4930</v>
      </c>
      <c r="L164" s="723"/>
      <c r="M164" s="723"/>
      <c r="N164" s="723"/>
      <c r="O164" s="723" t="s">
        <v>2595</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6304</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2980</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6305</v>
      </c>
      <c r="C166" s="679" t="s">
        <v>6306</v>
      </c>
      <c r="D166" s="670" t="s">
        <v>6306</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6307</v>
      </c>
      <c r="B167" s="807" t="s">
        <v>6103</v>
      </c>
      <c r="C167" s="679" t="s">
        <v>6308</v>
      </c>
      <c r="D167" s="730"/>
      <c r="E167" s="670" t="s">
        <v>6308</v>
      </c>
      <c r="F167" s="725"/>
      <c r="G167" s="723"/>
      <c r="H167" s="689"/>
      <c r="I167" s="670" t="s">
        <v>6309</v>
      </c>
      <c r="J167" s="723"/>
      <c r="K167" s="725"/>
      <c r="L167" s="723"/>
      <c r="M167" s="670" t="s">
        <v>6310</v>
      </c>
      <c r="N167" s="723"/>
      <c r="O167" s="723"/>
      <c r="P167" s="723"/>
      <c r="Q167" s="723"/>
      <c r="R167" s="723"/>
      <c r="S167" s="723"/>
      <c r="T167" s="723"/>
      <c r="U167" s="723"/>
      <c r="V167" s="723"/>
      <c r="W167" s="723"/>
      <c r="X167" s="723"/>
      <c r="Y167" s="723"/>
      <c r="Z167" s="723"/>
      <c r="AA167" s="723"/>
      <c r="AB167" s="723"/>
      <c r="AC167" s="726"/>
      <c r="AD167" s="692" t="s">
        <v>6311</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6305</v>
      </c>
      <c r="C168" s="666" t="s">
        <v>6312</v>
      </c>
      <c r="D168" s="667" t="s">
        <v>6312</v>
      </c>
      <c r="E168" s="677"/>
      <c r="F168" s="739"/>
      <c r="G168" s="677"/>
      <c r="H168" s="677"/>
      <c r="I168" s="692" t="s">
        <v>6313</v>
      </c>
      <c r="J168" s="669"/>
      <c r="K168" s="739"/>
      <c r="L168" s="677"/>
      <c r="M168" s="677"/>
      <c r="N168" s="677"/>
      <c r="O168" s="677"/>
      <c r="P168" s="677"/>
      <c r="Q168" s="677"/>
      <c r="R168" s="677"/>
      <c r="S168" s="677"/>
      <c r="T168" s="714"/>
      <c r="U168" s="677"/>
      <c r="V168" s="677"/>
      <c r="W168" s="670" t="s">
        <v>6312</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6314</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6315</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6316</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6317</v>
      </c>
      <c r="C171" s="679" t="s">
        <v>6318</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6319</v>
      </c>
      <c r="C172" s="679" t="s">
        <v>1005</v>
      </c>
      <c r="D172" s="730"/>
      <c r="E172" s="670" t="s">
        <v>1005</v>
      </c>
      <c r="F172" s="723"/>
      <c r="G172" s="723"/>
      <c r="H172" s="723"/>
      <c r="I172" s="723"/>
      <c r="J172" s="723"/>
      <c r="K172" s="670" t="str">
        <f>HYPERLINK("https://clips.twitch.tv/WealthyNiceSalamanderOpieOP","24.62")</f>
        <v>24.62</v>
      </c>
      <c r="L172" s="723"/>
      <c r="M172" s="723"/>
      <c r="N172" s="723"/>
      <c r="O172" s="725" t="s">
        <v>6320</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3016</v>
      </c>
      <c r="AO172" s="723"/>
      <c r="AP172" s="723"/>
      <c r="AQ172" s="723"/>
      <c r="AR172" s="723"/>
      <c r="AS172" s="723"/>
      <c r="AT172" s="725" t="s">
        <v>4498</v>
      </c>
      <c r="AU172" s="723"/>
      <c r="AV172" s="723"/>
      <c r="AW172" s="723"/>
      <c r="AX172" s="723"/>
      <c r="AY172" s="723"/>
      <c r="AZ172" s="723"/>
      <c r="BA172" s="723"/>
    </row>
    <row r="173" ht="15.75" customHeight="1">
      <c r="A173" s="801"/>
      <c r="B173" s="802" t="s">
        <v>6321</v>
      </c>
      <c r="C173" s="666" t="s">
        <v>693</v>
      </c>
      <c r="D173" s="730"/>
      <c r="E173" s="723"/>
      <c r="F173" s="723"/>
      <c r="G173" s="670" t="s">
        <v>1135</v>
      </c>
      <c r="H173" s="667" t="s">
        <v>1054</v>
      </c>
      <c r="I173" s="670" t="s">
        <v>526</v>
      </c>
      <c r="J173" s="673" t="s">
        <v>819</v>
      </c>
      <c r="K173" s="723"/>
      <c r="L173" s="723"/>
      <c r="M173" s="673" t="s">
        <v>5171</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6316</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6317</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6319</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6321</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6322</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6323</v>
      </c>
      <c r="C179" s="679" t="s">
        <v>2640</v>
      </c>
      <c r="D179" s="730"/>
      <c r="E179" s="670" t="s">
        <v>2640</v>
      </c>
      <c r="F179" s="723"/>
      <c r="G179" s="723"/>
      <c r="H179" s="672" t="s">
        <v>1872</v>
      </c>
      <c r="I179" s="723"/>
      <c r="J179" s="670" t="s">
        <v>5895</v>
      </c>
      <c r="K179" s="723"/>
      <c r="L179" s="723"/>
      <c r="M179" s="723"/>
      <c r="N179" s="672" t="s">
        <v>3466</v>
      </c>
      <c r="O179" s="725" t="s">
        <v>4324</v>
      </c>
      <c r="P179" s="670" t="s">
        <v>5278</v>
      </c>
      <c r="Q179" s="723"/>
      <c r="R179" s="723"/>
      <c r="S179" s="723"/>
      <c r="T179" s="723"/>
      <c r="U179" s="723" t="s">
        <v>6324</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6325</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6326</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6322</v>
      </c>
      <c r="C182" s="666" t="s">
        <v>1508</v>
      </c>
      <c r="D182" s="692"/>
      <c r="E182" s="670" t="s">
        <v>1508</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2211</v>
      </c>
      <c r="AE182" s="723"/>
      <c r="AF182" s="670" t="s">
        <v>4778</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6323</v>
      </c>
      <c r="C183" s="679" t="s">
        <v>6327</v>
      </c>
      <c r="D183" s="692" t="s">
        <v>3162</v>
      </c>
      <c r="E183" s="670" t="s">
        <v>6327</v>
      </c>
      <c r="F183" s="723"/>
      <c r="G183" s="723"/>
      <c r="H183" s="725" t="s">
        <v>3162</v>
      </c>
      <c r="I183" s="723"/>
      <c r="J183" s="670" t="s">
        <v>1589</v>
      </c>
      <c r="K183" s="723" t="s">
        <v>1942</v>
      </c>
      <c r="L183" s="692" t="s">
        <v>3435</v>
      </c>
      <c r="M183" s="723"/>
      <c r="N183" s="723"/>
      <c r="O183" s="723" t="s">
        <v>6328</v>
      </c>
      <c r="P183" s="723"/>
      <c r="Q183" s="723"/>
      <c r="R183" s="723"/>
      <c r="S183" s="723"/>
      <c r="T183" s="723"/>
      <c r="U183" s="723" t="s">
        <v>2763</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6325</v>
      </c>
      <c r="C184" s="679" t="s">
        <v>4788</v>
      </c>
      <c r="D184" s="730"/>
      <c r="E184" s="670" t="s">
        <v>4788</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6326</v>
      </c>
      <c r="C185" s="679" t="s">
        <v>2549</v>
      </c>
      <c r="D185" s="670" t="s">
        <v>2549</v>
      </c>
      <c r="E185" s="723"/>
      <c r="F185" s="670" t="s">
        <v>6329</v>
      </c>
      <c r="G185" s="670" t="s">
        <v>4826</v>
      </c>
      <c r="H185" s="730"/>
      <c r="I185" s="723"/>
      <c r="J185" s="723"/>
      <c r="K185" s="723" t="s">
        <v>1482</v>
      </c>
      <c r="L185" s="670" t="s">
        <v>2088</v>
      </c>
      <c r="M185" s="670" t="s">
        <v>6330</v>
      </c>
      <c r="N185" s="723"/>
      <c r="O185" s="723" t="s">
        <v>5885</v>
      </c>
      <c r="P185" s="670" t="s">
        <v>3774</v>
      </c>
      <c r="Q185" s="723"/>
      <c r="R185" s="723"/>
      <c r="S185" s="692" t="s">
        <v>2292</v>
      </c>
      <c r="T185" s="723"/>
      <c r="U185" s="723"/>
      <c r="V185" s="723"/>
      <c r="W185" s="723"/>
      <c r="X185" s="723"/>
      <c r="Y185" s="723"/>
      <c r="Z185" s="723"/>
      <c r="AA185" s="723"/>
      <c r="AB185" s="670" t="s">
        <v>4826</v>
      </c>
      <c r="AC185" s="726"/>
      <c r="AD185" s="692" t="s">
        <v>6331</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6304</v>
      </c>
      <c r="B186" s="807" t="s">
        <v>5969</v>
      </c>
      <c r="C186" s="679" t="s">
        <v>2191</v>
      </c>
      <c r="D186" s="667" t="s">
        <v>486</v>
      </c>
      <c r="E186" s="670" t="s">
        <v>6332</v>
      </c>
      <c r="F186" s="723"/>
      <c r="G186" s="723"/>
      <c r="H186" s="672" t="s">
        <v>6333</v>
      </c>
      <c r="I186" s="723"/>
      <c r="J186" s="670" t="s">
        <v>6334</v>
      </c>
      <c r="K186" s="723"/>
      <c r="L186" s="723"/>
      <c r="M186" s="723"/>
      <c r="N186" s="723"/>
      <c r="O186" s="730"/>
      <c r="P186" s="723"/>
      <c r="Q186" s="723"/>
      <c r="R186" s="723"/>
      <c r="S186" s="692" t="s">
        <v>2825</v>
      </c>
      <c r="T186" s="670" t="s">
        <v>2825</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6335</v>
      </c>
      <c r="B187" s="812" t="s">
        <v>5969</v>
      </c>
      <c r="C187" s="666" t="s">
        <v>6336</v>
      </c>
      <c r="D187" s="667" t="s">
        <v>6336</v>
      </c>
      <c r="E187" s="670" t="s">
        <v>6337</v>
      </c>
      <c r="F187" s="677"/>
      <c r="G187" s="670" t="s">
        <v>6336</v>
      </c>
      <c r="H187" s="813"/>
      <c r="I187" s="692" t="s">
        <v>772</v>
      </c>
      <c r="J187" s="813"/>
      <c r="K187" s="677"/>
      <c r="L187" s="677"/>
      <c r="M187" s="739" t="s">
        <v>6338</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6339</v>
      </c>
      <c r="B189" s="805" t="s">
        <v>6340</v>
      </c>
      <c r="C189" s="666" t="s">
        <v>6341</v>
      </c>
      <c r="D189" s="670" t="s">
        <v>6341</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6342</v>
      </c>
      <c r="AU189" s="723"/>
      <c r="AV189" s="723"/>
      <c r="AW189" s="723"/>
      <c r="AX189" s="723"/>
      <c r="AY189" s="723"/>
      <c r="AZ189" s="723"/>
      <c r="BA189" s="723"/>
    </row>
    <row r="190" ht="15.75" customHeight="1">
      <c r="A190" s="814" t="s">
        <v>5991</v>
      </c>
      <c r="B190" s="807" t="s">
        <v>5969</v>
      </c>
      <c r="C190" s="679" t="s">
        <v>6343</v>
      </c>
      <c r="D190" s="670" t="s">
        <v>6343</v>
      </c>
      <c r="E190" s="723"/>
      <c r="F190" s="723"/>
      <c r="G190" s="689"/>
      <c r="H190" s="725" t="s">
        <v>311</v>
      </c>
      <c r="I190" s="723"/>
      <c r="J190" s="670" t="s">
        <v>1081</v>
      </c>
      <c r="K190" s="723"/>
      <c r="L190" s="723"/>
      <c r="M190" s="723"/>
      <c r="N190" s="723"/>
      <c r="O190" s="723"/>
      <c r="P190" s="723"/>
      <c r="Q190" s="723"/>
      <c r="R190" s="670" t="s">
        <v>6344</v>
      </c>
      <c r="S190" s="670" t="s">
        <v>6345</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6346</v>
      </c>
      <c r="H191" s="723"/>
      <c r="I191" s="723"/>
      <c r="J191" s="670" t="s">
        <v>6347</v>
      </c>
      <c r="K191" s="723"/>
      <c r="L191" s="692" t="s">
        <v>6348</v>
      </c>
      <c r="M191" s="723"/>
      <c r="N191" s="723"/>
      <c r="O191" s="723" t="s">
        <v>601</v>
      </c>
      <c r="P191" s="692" t="s">
        <v>4005</v>
      </c>
      <c r="Q191" s="723"/>
      <c r="R191" s="670" t="s">
        <v>6348</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6349</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6350</v>
      </c>
      <c r="C193" s="666" t="s">
        <v>1486</v>
      </c>
      <c r="D193" s="730"/>
      <c r="E193" s="670" t="s">
        <v>391</v>
      </c>
      <c r="F193" s="723"/>
      <c r="G193" s="723"/>
      <c r="H193" s="723"/>
      <c r="I193" s="723"/>
      <c r="J193" s="692"/>
      <c r="K193" s="670" t="s">
        <v>1486</v>
      </c>
      <c r="L193" s="723"/>
      <c r="M193" s="673" t="s">
        <v>6351</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6352</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6353</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6354</v>
      </c>
      <c r="J196" s="673" t="s">
        <v>1178</v>
      </c>
      <c r="K196" s="751" t="s">
        <v>6355</v>
      </c>
      <c r="L196" s="754" t="s">
        <v>460</v>
      </c>
      <c r="M196" s="673" t="s">
        <v>4191</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6356</v>
      </c>
      <c r="C197" s="679" t="s">
        <v>1963</v>
      </c>
      <c r="D197" s="750" t="s">
        <v>1963</v>
      </c>
      <c r="E197" s="750" t="s">
        <v>2789</v>
      </c>
      <c r="F197" s="750" t="s">
        <v>1268</v>
      </c>
      <c r="G197" s="750" t="s">
        <v>2550</v>
      </c>
      <c r="H197" s="752" t="s">
        <v>1065</v>
      </c>
      <c r="I197" s="750" t="s">
        <v>2338</v>
      </c>
      <c r="J197" s="673" t="s">
        <v>6357</v>
      </c>
      <c r="K197" s="750" t="s">
        <v>4022</v>
      </c>
      <c r="L197" s="754" t="s">
        <v>2850</v>
      </c>
      <c r="M197" s="773" t="s">
        <v>1849</v>
      </c>
      <c r="N197" s="751"/>
      <c r="O197" s="751" t="s">
        <v>481</v>
      </c>
      <c r="P197" s="750" t="s">
        <v>2338</v>
      </c>
      <c r="Q197" s="751" t="s">
        <v>2412</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4250</v>
      </c>
      <c r="M198" s="751"/>
      <c r="N198" s="751"/>
      <c r="O198" s="751" t="s">
        <v>3186</v>
      </c>
      <c r="P198" s="750" t="s">
        <v>5865</v>
      </c>
      <c r="Q198" s="751"/>
      <c r="R198" s="751"/>
      <c r="S198" s="751"/>
      <c r="T198" s="751"/>
      <c r="U198" s="751" t="s">
        <v>6358</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6359</v>
      </c>
      <c r="C199" s="821" t="str">
        <f>HYPERLINK("https://youtu.be/F-20O1FDNbI","1:45.11")</f>
        <v>1:45.11</v>
      </c>
      <c r="D199" s="759"/>
      <c r="E199" s="768"/>
      <c r="F199" s="768"/>
      <c r="G199" s="751"/>
      <c r="H199" s="754"/>
      <c r="I199" s="751"/>
      <c r="J199" s="673" t="s">
        <v>6360</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6361</v>
      </c>
      <c r="AU199" s="751"/>
      <c r="AV199" s="751"/>
      <c r="AW199" s="751"/>
      <c r="AX199" s="751"/>
      <c r="AY199" s="751"/>
      <c r="AZ199" s="751"/>
      <c r="BA199" s="751"/>
    </row>
    <row r="200" ht="15.75" customHeight="1">
      <c r="A200" s="822"/>
      <c r="B200" s="823" t="s">
        <v>6362</v>
      </c>
      <c r="C200" s="679" t="s">
        <v>706</v>
      </c>
      <c r="D200" s="759"/>
      <c r="E200" s="750" t="s">
        <v>6363</v>
      </c>
      <c r="F200" s="750" t="s">
        <v>979</v>
      </c>
      <c r="G200" s="751"/>
      <c r="H200" s="754" t="s">
        <v>1067</v>
      </c>
      <c r="I200" s="754" t="s">
        <v>6364</v>
      </c>
      <c r="J200" s="673" t="s">
        <v>1405</v>
      </c>
      <c r="K200" s="751"/>
      <c r="L200" s="754" t="s">
        <v>1930</v>
      </c>
      <c r="M200" s="673" t="s">
        <v>6365</v>
      </c>
      <c r="N200" s="750" t="s">
        <v>706</v>
      </c>
      <c r="O200" s="751"/>
      <c r="P200" s="751"/>
      <c r="Q200" s="751"/>
      <c r="R200" s="751"/>
      <c r="S200" s="751"/>
      <c r="T200" s="751"/>
      <c r="U200" s="751" t="s">
        <v>5693</v>
      </c>
      <c r="V200" s="751"/>
      <c r="W200" s="751"/>
      <c r="X200" s="763" t="s">
        <v>6366</v>
      </c>
      <c r="Y200" s="751"/>
      <c r="Z200" s="751"/>
      <c r="AA200" s="751"/>
      <c r="AB200" s="751"/>
      <c r="AC200" s="755"/>
      <c r="AD200" s="751"/>
      <c r="AE200" s="751"/>
      <c r="AF200" s="754" t="s">
        <v>2884</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6367</v>
      </c>
      <c r="C201" s="679" t="s">
        <v>6368</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6369</v>
      </c>
      <c r="Y201" s="751"/>
      <c r="Z201" s="751"/>
      <c r="AA201" s="751"/>
      <c r="AB201" s="751"/>
      <c r="AC201" s="755"/>
      <c r="AD201" s="751"/>
      <c r="AE201" s="751"/>
      <c r="AF201" s="751"/>
      <c r="AG201" s="751"/>
      <c r="AH201" s="751"/>
      <c r="AI201" s="750" t="s">
        <v>6368</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6370</v>
      </c>
      <c r="C202" s="679" t="s">
        <v>6371</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6372</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6373</v>
      </c>
      <c r="C203" s="679" t="s">
        <v>6374</v>
      </c>
      <c r="E203" s="750" t="s">
        <v>6375</v>
      </c>
      <c r="F203" s="751"/>
      <c r="G203" s="751"/>
      <c r="I203" s="751"/>
      <c r="J203" s="750" t="s">
        <v>6266</v>
      </c>
      <c r="K203" s="751"/>
      <c r="L203" s="751"/>
      <c r="M203" s="751"/>
      <c r="N203" s="751"/>
      <c r="O203" s="751"/>
      <c r="P203" s="751"/>
      <c r="Q203" s="751"/>
      <c r="S203" s="750" t="s">
        <v>2827</v>
      </c>
      <c r="T203" s="751"/>
      <c r="U203" s="751"/>
      <c r="V203" s="751"/>
      <c r="W203" s="751"/>
      <c r="X203" s="750" t="s">
        <v>6374</v>
      </c>
      <c r="Y203" s="751"/>
      <c r="Z203" s="751"/>
      <c r="AA203" s="751"/>
      <c r="AB203" s="751"/>
      <c r="AC203" s="755"/>
      <c r="AD203" s="751"/>
      <c r="AE203" s="751"/>
      <c r="AF203" s="751"/>
      <c r="AG203" s="754" t="s">
        <v>6376</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6377</v>
      </c>
      <c r="C204" s="679" t="s">
        <v>685</v>
      </c>
      <c r="D204" s="750" t="s">
        <v>986</v>
      </c>
      <c r="E204" s="760" t="s">
        <v>6378</v>
      </c>
      <c r="F204" s="751"/>
      <c r="G204" s="751"/>
      <c r="H204" s="760" t="s">
        <v>6374</v>
      </c>
      <c r="I204" s="754" t="s">
        <v>2194</v>
      </c>
      <c r="J204" s="750" t="s">
        <v>6379</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6380</v>
      </c>
      <c r="D205" s="759"/>
      <c r="E205" s="751"/>
      <c r="F205" s="751"/>
      <c r="G205" s="751"/>
      <c r="H205" s="751"/>
      <c r="I205" s="751"/>
      <c r="J205" s="751"/>
      <c r="K205" s="751" t="s">
        <v>6381</v>
      </c>
      <c r="L205" s="751"/>
      <c r="M205" s="750" t="s">
        <v>6380</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6382</v>
      </c>
      <c r="C206" s="666" t="s">
        <v>6383</v>
      </c>
      <c r="D206" s="759"/>
      <c r="E206" s="750" t="s">
        <v>6383</v>
      </c>
      <c r="F206" s="751"/>
      <c r="G206" s="751"/>
      <c r="H206" s="751"/>
      <c r="I206" s="751"/>
      <c r="J206" s="751"/>
      <c r="K206" s="751"/>
      <c r="L206" s="751"/>
      <c r="M206" s="751"/>
      <c r="N206" s="751"/>
      <c r="O206" s="751"/>
      <c r="P206" s="750" t="s">
        <v>5040</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6384</v>
      </c>
      <c r="C207" s="679" t="s">
        <v>2759</v>
      </c>
      <c r="D207" s="759"/>
      <c r="E207" s="750" t="s">
        <v>2759</v>
      </c>
      <c r="F207" s="751"/>
      <c r="G207" s="750" t="s">
        <v>1406</v>
      </c>
      <c r="H207" s="751"/>
      <c r="I207" s="751"/>
      <c r="J207" s="750" t="s">
        <v>1406</v>
      </c>
      <c r="K207" s="751" t="s">
        <v>6385</v>
      </c>
      <c r="L207" s="754" t="s">
        <v>2164</v>
      </c>
      <c r="M207" s="673" t="s">
        <v>6386</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6387</v>
      </c>
      <c r="AU207" s="751"/>
      <c r="AV207" s="751"/>
      <c r="AW207" s="751"/>
      <c r="AX207" s="751"/>
      <c r="AY207" s="751"/>
      <c r="AZ207" s="751"/>
      <c r="BA207" s="751"/>
    </row>
    <row r="208" ht="15.75" customHeight="1">
      <c r="A208" s="822"/>
      <c r="B208" s="823" t="s">
        <v>6388</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6389</v>
      </c>
      <c r="C209" s="666" t="s">
        <v>2654</v>
      </c>
      <c r="D209" s="759"/>
      <c r="E209" s="752" t="s">
        <v>2654</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6390</v>
      </c>
      <c r="C210" s="679" t="s">
        <v>3768</v>
      </c>
      <c r="D210" s="750" t="s">
        <v>3768</v>
      </c>
      <c r="E210" s="750" t="s">
        <v>5149</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6391</v>
      </c>
      <c r="C211" s="679" t="s">
        <v>5090</v>
      </c>
      <c r="D211" s="759"/>
      <c r="E211" s="750" t="s">
        <v>5090</v>
      </c>
      <c r="F211" s="751"/>
      <c r="G211" s="768"/>
      <c r="H211" s="751"/>
      <c r="I211" s="751"/>
      <c r="J211" s="750" t="s">
        <v>2773</v>
      </c>
      <c r="K211" s="751" t="s">
        <v>2027</v>
      </c>
      <c r="L211" s="754" t="s">
        <v>6392</v>
      </c>
      <c r="M211" s="751"/>
      <c r="N211" s="751"/>
      <c r="O211" s="751" t="s">
        <v>6393</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6394</v>
      </c>
      <c r="C212" s="679" t="s">
        <v>6395</v>
      </c>
      <c r="D212" s="759"/>
      <c r="E212" s="750" t="s">
        <v>401</v>
      </c>
      <c r="F212" s="750" t="s">
        <v>242</v>
      </c>
      <c r="G212" s="750" t="s">
        <v>2779</v>
      </c>
      <c r="H212" s="752" t="s">
        <v>1069</v>
      </c>
      <c r="I212" s="763" t="s">
        <v>605</v>
      </c>
      <c r="J212" s="751"/>
      <c r="K212" s="751"/>
      <c r="L212" s="751"/>
      <c r="M212" s="673" t="s">
        <v>605</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6397</v>
      </c>
      <c r="C213" s="666" t="s">
        <v>5309</v>
      </c>
      <c r="D213" s="750" t="s">
        <v>5416</v>
      </c>
      <c r="E213" s="750" t="s">
        <v>5309</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2356</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1432</v>
      </c>
      <c r="D214" s="750" t="s">
        <v>1432</v>
      </c>
      <c r="E214" s="750" t="s">
        <v>1785</v>
      </c>
      <c r="F214" s="751"/>
      <c r="G214" s="751"/>
      <c r="H214" s="760" t="s">
        <v>728</v>
      </c>
      <c r="I214" s="751"/>
      <c r="J214" s="750" t="s">
        <v>5826</v>
      </c>
      <c r="K214" s="751"/>
      <c r="L214" s="751"/>
      <c r="M214" s="750" t="s">
        <v>2293</v>
      </c>
      <c r="N214" s="751"/>
      <c r="O214" s="751"/>
      <c r="P214" s="750" t="s">
        <v>1139</v>
      </c>
      <c r="Q214" s="751"/>
      <c r="R214" s="750" t="s">
        <v>1398</v>
      </c>
      <c r="S214" s="750" t="s">
        <v>6343</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6399</v>
      </c>
      <c r="I215" s="751"/>
      <c r="J215" s="751"/>
      <c r="K215" s="751" t="s">
        <v>1875</v>
      </c>
      <c r="L215" s="751"/>
      <c r="M215" s="673" t="s">
        <v>1487</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2575</v>
      </c>
      <c r="D216" s="750" t="s">
        <v>2818</v>
      </c>
      <c r="E216" s="829"/>
      <c r="F216" s="751"/>
      <c r="G216" s="750" t="s">
        <v>4158</v>
      </c>
      <c r="H216" s="751"/>
      <c r="I216" s="763" t="s">
        <v>4819</v>
      </c>
      <c r="J216" s="751"/>
      <c r="K216" s="829"/>
      <c r="L216" s="754" t="s">
        <v>5218</v>
      </c>
      <c r="M216" s="751"/>
      <c r="N216" s="829"/>
      <c r="O216" s="751" t="s">
        <v>2571</v>
      </c>
      <c r="P216" s="750" t="s">
        <v>5179</v>
      </c>
      <c r="Q216" s="751"/>
      <c r="R216" s="751"/>
      <c r="S216" s="751"/>
      <c r="T216" s="751"/>
      <c r="U216" s="751" t="s">
        <v>3924</v>
      </c>
      <c r="V216" s="751"/>
      <c r="W216" s="751"/>
      <c r="X216" s="751"/>
      <c r="Y216" s="751"/>
      <c r="Z216" s="751"/>
      <c r="AA216" s="751"/>
      <c r="AB216" s="751"/>
      <c r="AC216" s="755"/>
      <c r="AD216" s="751"/>
      <c r="AE216" s="751"/>
      <c r="AF216" s="751"/>
      <c r="AG216" s="751"/>
      <c r="AH216" s="750" t="s">
        <v>2624</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2852</v>
      </c>
      <c r="D217" s="750" t="s">
        <v>3912</v>
      </c>
      <c r="E217" s="751"/>
      <c r="F217" s="751"/>
      <c r="G217" s="751"/>
      <c r="H217" s="751"/>
      <c r="I217" s="750" t="s">
        <v>2617</v>
      </c>
      <c r="J217" s="751"/>
      <c r="K217" s="753" t="str">
        <f>HYPERLINK("https://youtu.be/yGR2akJEjQQ","19.18")</f>
        <v>19.18</v>
      </c>
      <c r="L217" s="751"/>
      <c r="M217" s="751"/>
      <c r="N217" s="750" t="s">
        <v>2034</v>
      </c>
      <c r="O217" s="751"/>
      <c r="P217" s="751"/>
      <c r="Q217" s="751"/>
      <c r="R217" s="751"/>
      <c r="S217" s="754" t="s">
        <v>2950</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1030</v>
      </c>
      <c r="D218" s="750" t="s">
        <v>1030</v>
      </c>
      <c r="E218" s="750" t="s">
        <v>6402</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984</v>
      </c>
      <c r="G222" s="750" t="s">
        <v>1147</v>
      </c>
      <c r="H222" s="754" t="s">
        <v>2430</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6408</v>
      </c>
      <c r="C225" s="679" t="s">
        <v>2077</v>
      </c>
      <c r="D225" s="759"/>
      <c r="E225" s="750" t="s">
        <v>2077</v>
      </c>
      <c r="F225" s="751"/>
      <c r="G225" s="751"/>
      <c r="H225" s="751"/>
      <c r="I225" s="751"/>
      <c r="J225" s="751"/>
      <c r="K225" s="759"/>
      <c r="L225" s="751"/>
      <c r="M225" s="750" t="s">
        <v>2726</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6413</v>
      </c>
      <c r="C228" s="666" t="s">
        <v>1668</v>
      </c>
      <c r="D228" s="759"/>
      <c r="E228" s="752" t="s">
        <v>1668</v>
      </c>
      <c r="F228" s="751"/>
      <c r="G228" s="751"/>
      <c r="H228" s="751"/>
      <c r="I228" s="751"/>
      <c r="J228" s="753" t="s">
        <v>5804</v>
      </c>
      <c r="K228" s="750" t="s">
        <v>6414</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1142</v>
      </c>
      <c r="D229" s="750" t="s">
        <v>1142</v>
      </c>
      <c r="E229" s="750" t="s">
        <v>987</v>
      </c>
      <c r="F229" s="751"/>
      <c r="G229" s="750" t="s">
        <v>1332</v>
      </c>
      <c r="H229" s="754" t="s">
        <v>6416</v>
      </c>
      <c r="I229" s="754" t="s">
        <v>1334</v>
      </c>
      <c r="J229" s="751"/>
      <c r="K229" s="759"/>
      <c r="L229" s="754" t="s">
        <v>1782</v>
      </c>
      <c r="M229" s="673" t="s">
        <v>4127</v>
      </c>
      <c r="N229" s="760" t="s">
        <v>6417</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987</v>
      </c>
      <c r="E231" s="774" t="s">
        <v>464</v>
      </c>
      <c r="F231" s="751"/>
      <c r="G231" s="750" t="s">
        <v>5198</v>
      </c>
      <c r="H231" s="751"/>
      <c r="I231" s="754" t="s">
        <v>5234</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2404</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6424</v>
      </c>
      <c r="C233" s="679" t="s">
        <v>2039</v>
      </c>
      <c r="D233" s="759"/>
      <c r="E233" s="750" t="s">
        <v>2007</v>
      </c>
      <c r="F233" s="750" t="s">
        <v>2039</v>
      </c>
      <c r="G233" s="751"/>
      <c r="H233" s="751"/>
      <c r="I233" s="751"/>
      <c r="J233" s="750" t="s">
        <v>6425</v>
      </c>
      <c r="K233" s="753" t="str">
        <f>HYPERLINK("https://youtu.be/_GZXmZdCc5s","31.80")</f>
        <v>31.80</v>
      </c>
      <c r="L233" s="754" t="s">
        <v>2385</v>
      </c>
      <c r="M233" s="751"/>
      <c r="N233" s="751"/>
      <c r="O233" s="753" t="str">
        <f>HYPERLINK("https://youtu.be/kUsh0nBBuMY","32.45")</f>
        <v>32.45</v>
      </c>
      <c r="P233" s="752" t="s">
        <v>6426</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4338</v>
      </c>
      <c r="AU233" s="751"/>
      <c r="AV233" s="751"/>
      <c r="AW233" s="751"/>
      <c r="AX233" s="751"/>
      <c r="AY233" s="751"/>
      <c r="AZ233" s="751"/>
      <c r="BA233" s="751"/>
    </row>
    <row r="234" ht="15.75" customHeight="1">
      <c r="A234" s="839"/>
      <c r="B234" s="840" t="s">
        <v>6428</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5452</v>
      </c>
      <c r="P236" s="774" t="s">
        <v>3563</v>
      </c>
      <c r="Q236" s="773" t="s">
        <v>3561</v>
      </c>
      <c r="R236" s="751"/>
      <c r="S236" s="751"/>
      <c r="T236" s="751"/>
      <c r="U236" s="725" t="s">
        <v>2468</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6431</v>
      </c>
      <c r="C237" s="711" t="s">
        <v>4284</v>
      </c>
      <c r="D237" s="750" t="s">
        <v>6432</v>
      </c>
      <c r="E237" s="751"/>
      <c r="F237" s="773" t="s">
        <v>6433</v>
      </c>
      <c r="G237" s="751"/>
      <c r="H237" s="760" t="s">
        <v>6434</v>
      </c>
      <c r="I237" s="751"/>
      <c r="J237" s="750" t="s">
        <v>6435</v>
      </c>
      <c r="K237" s="753" t="str">
        <f>HYPERLINK("https://youtu.be/fNmQmNF7N9I","46.93")</f>
        <v>46.93</v>
      </c>
      <c r="L237" s="751"/>
      <c r="M237" s="724" t="s">
        <v>4284</v>
      </c>
      <c r="N237" s="760" t="s">
        <v>6412</v>
      </c>
      <c r="O237" s="751"/>
      <c r="P237" s="750" t="s">
        <v>731</v>
      </c>
      <c r="Q237" s="751"/>
      <c r="R237" s="773" t="s">
        <v>3600</v>
      </c>
      <c r="S237" s="754" t="s">
        <v>5169</v>
      </c>
      <c r="T237" s="751"/>
      <c r="U237" s="751" t="s">
        <v>580</v>
      </c>
      <c r="V237" s="751"/>
      <c r="W237" s="751"/>
      <c r="X237" s="754" t="s">
        <v>6436</v>
      </c>
      <c r="Y237" s="751"/>
      <c r="Z237" s="751"/>
      <c r="AA237" s="754" t="s">
        <v>6437</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2904</v>
      </c>
      <c r="D238" s="750" t="s">
        <v>3318</v>
      </c>
      <c r="E238" s="751"/>
      <c r="F238" s="773" t="s">
        <v>2769</v>
      </c>
      <c r="G238" s="750" t="s">
        <v>3509</v>
      </c>
      <c r="H238" s="760" t="s">
        <v>4089</v>
      </c>
      <c r="I238" s="751"/>
      <c r="J238" s="750" t="s">
        <v>6439</v>
      </c>
      <c r="K238" s="753" t="str">
        <f>HYPERLINK(" https://youtu.be/dsDcBzsPA5s","45.74")</f>
        <v>45.74</v>
      </c>
      <c r="L238" s="754" t="s">
        <v>3354</v>
      </c>
      <c r="M238" s="774" t="s">
        <v>2904</v>
      </c>
      <c r="N238" s="761" t="s">
        <v>284</v>
      </c>
      <c r="O238" s="773" t="s">
        <v>1749</v>
      </c>
      <c r="P238" s="750" t="s">
        <v>6440</v>
      </c>
      <c r="Q238" s="754" t="s">
        <v>6441</v>
      </c>
      <c r="R238" s="773" t="s">
        <v>3216</v>
      </c>
      <c r="S238" s="754" t="s">
        <v>892</v>
      </c>
      <c r="T238" s="751"/>
      <c r="U238" s="751" t="s">
        <v>6420</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6414</v>
      </c>
      <c r="P239" s="750" t="s">
        <v>6412</v>
      </c>
      <c r="Q239" s="754" t="s">
        <v>1877</v>
      </c>
      <c r="R239" s="773" t="s">
        <v>533</v>
      </c>
      <c r="S239" s="750" t="s">
        <v>807</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6444</v>
      </c>
      <c r="B240" s="841"/>
      <c r="C240" s="679" t="s">
        <v>5422</v>
      </c>
      <c r="D240" s="750" t="s">
        <v>2650</v>
      </c>
      <c r="E240" s="750" t="s">
        <v>2241</v>
      </c>
      <c r="F240" s="751"/>
      <c r="G240" s="750" t="s">
        <v>5422</v>
      </c>
      <c r="H240" s="773" t="s">
        <v>6445</v>
      </c>
      <c r="I240" s="754" t="s">
        <v>311</v>
      </c>
      <c r="J240" s="750" t="s">
        <v>5300</v>
      </c>
      <c r="K240" s="760"/>
      <c r="L240" s="751"/>
      <c r="M240" s="752" t="s">
        <v>2571</v>
      </c>
      <c r="N240" s="750" t="s">
        <v>5422</v>
      </c>
      <c r="O240" s="751"/>
      <c r="P240" s="751"/>
      <c r="Q240" s="751"/>
      <c r="R240" s="751"/>
      <c r="S240" s="750" t="s">
        <v>4158</v>
      </c>
      <c r="T240" s="754" t="s">
        <v>5684</v>
      </c>
      <c r="U240" s="751"/>
      <c r="V240" s="751"/>
      <c r="W240" s="750" t="s">
        <v>6446</v>
      </c>
      <c r="X240" s="751"/>
      <c r="Y240" s="750" t="s">
        <v>3717</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2356</v>
      </c>
      <c r="AU240" s="751"/>
      <c r="AV240" s="751"/>
      <c r="AW240" s="751"/>
      <c r="AX240" s="751"/>
      <c r="AY240" s="751"/>
      <c r="AZ240" s="751"/>
      <c r="BA240" s="751"/>
    </row>
    <row r="241" ht="15.75" customHeight="1">
      <c r="A241" s="837" t="s">
        <v>6134</v>
      </c>
      <c r="B241" s="842" t="s">
        <v>6448</v>
      </c>
      <c r="C241" s="679" t="s">
        <v>721</v>
      </c>
      <c r="D241" s="750" t="s">
        <v>3947</v>
      </c>
      <c r="E241" s="750" t="s">
        <v>413</v>
      </c>
      <c r="F241" s="751"/>
      <c r="G241" s="750" t="s">
        <v>6449</v>
      </c>
      <c r="H241" s="754" t="s">
        <v>1075</v>
      </c>
      <c r="I241" s="754" t="s">
        <v>2089</v>
      </c>
      <c r="J241" s="673" t="s">
        <v>1416</v>
      </c>
      <c r="K241" s="750" t="s">
        <v>1496</v>
      </c>
      <c r="L241" s="751"/>
      <c r="M241" s="673" t="s">
        <v>3170</v>
      </c>
      <c r="N241" s="750" t="s">
        <v>721</v>
      </c>
      <c r="O241" s="751"/>
      <c r="P241" s="751"/>
      <c r="Q241" s="754" t="s">
        <v>5661</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6452</v>
      </c>
      <c r="C242" s="679" t="s">
        <v>3858</v>
      </c>
      <c r="D242" s="752" t="s">
        <v>3858</v>
      </c>
      <c r="E242" s="754" t="s">
        <v>1720</v>
      </c>
      <c r="F242" s="751"/>
      <c r="G242" s="751"/>
      <c r="H242" s="751"/>
      <c r="I242" s="751"/>
      <c r="J242" s="750" t="s">
        <v>6453</v>
      </c>
      <c r="K242" s="751"/>
      <c r="L242" s="754" t="s">
        <v>6454</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3971</v>
      </c>
      <c r="D243" s="750" t="s">
        <v>2541</v>
      </c>
      <c r="E243" s="750" t="s">
        <v>3831</v>
      </c>
      <c r="F243" s="751"/>
      <c r="G243" s="768"/>
      <c r="H243" s="751"/>
      <c r="I243" s="773" t="s">
        <v>1304</v>
      </c>
      <c r="J243" s="751"/>
      <c r="K243" s="751"/>
      <c r="L243" s="754" t="s">
        <v>4879</v>
      </c>
      <c r="M243" s="751"/>
      <c r="N243" s="750" t="s">
        <v>3971</v>
      </c>
      <c r="O243" s="751"/>
      <c r="P243" s="751"/>
      <c r="Q243" s="754" t="s">
        <v>2852</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6456</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6457</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3020</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2853</v>
      </c>
      <c r="D247" s="759"/>
      <c r="E247" s="751"/>
      <c r="F247" s="751"/>
      <c r="G247" s="751"/>
      <c r="H247" s="751"/>
      <c r="I247" s="751"/>
      <c r="J247" s="750" t="s">
        <v>1419</v>
      </c>
      <c r="K247" s="768"/>
      <c r="L247" s="751"/>
      <c r="M247" s="751"/>
      <c r="N247" s="751"/>
      <c r="O247" s="759"/>
      <c r="P247" s="751"/>
      <c r="Q247" s="751"/>
      <c r="R247" s="750" t="s">
        <v>2853</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6458</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4440</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6465</v>
      </c>
      <c r="C251" s="858" t="s">
        <v>529</v>
      </c>
      <c r="D251" s="859" t="s">
        <v>529</v>
      </c>
      <c r="E251" s="155" t="s">
        <v>3345</v>
      </c>
      <c r="F251" s="860" t="s">
        <v>6466</v>
      </c>
      <c r="G251" s="155" t="s">
        <v>6467</v>
      </c>
      <c r="H251" s="861" t="s">
        <v>204</v>
      </c>
      <c r="I251" s="861" t="s">
        <v>2785</v>
      </c>
      <c r="J251" s="89" t="s">
        <v>1427</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5127</v>
      </c>
      <c r="D252" s="851" t="s">
        <v>5634</v>
      </c>
      <c r="E252" s="851" t="s">
        <v>5127</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6465</v>
      </c>
      <c r="C253" s="869" t="s">
        <v>4643</v>
      </c>
      <c r="D253" s="155" t="s">
        <v>4231</v>
      </c>
      <c r="E253" s="155" t="s">
        <v>1036</v>
      </c>
      <c r="F253" s="860"/>
      <c r="G253" s="155" t="s">
        <v>4643</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3921</v>
      </c>
      <c r="D254" s="851" t="s">
        <v>3921</v>
      </c>
      <c r="E254" s="851" t="s">
        <v>6474</v>
      </c>
      <c r="F254" s="502"/>
      <c r="G254" s="852"/>
      <c r="H254" s="502"/>
      <c r="I254" s="852"/>
      <c r="J254" s="852"/>
      <c r="K254" s="852"/>
      <c r="L254" s="853" t="s">
        <v>6475</v>
      </c>
      <c r="M254" s="852"/>
      <c r="N254" s="502"/>
      <c r="O254" s="852"/>
      <c r="P254" s="872" t="s">
        <v>5290</v>
      </c>
      <c r="Q254" s="852"/>
      <c r="R254" s="502" t="s">
        <v>2857</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6476</v>
      </c>
      <c r="C255" s="869" t="s">
        <v>2468</v>
      </c>
      <c r="D255" s="859" t="s">
        <v>530</v>
      </c>
      <c r="E255" s="488"/>
      <c r="F255" s="860" t="s">
        <v>1002</v>
      </c>
      <c r="G255" s="155" t="s">
        <v>2468</v>
      </c>
      <c r="H255" s="859" t="s">
        <v>1084</v>
      </c>
      <c r="I255" s="155" t="s">
        <v>1611</v>
      </c>
      <c r="J255" s="91" t="s">
        <v>1428</v>
      </c>
      <c r="K255" s="863"/>
      <c r="L255" s="861" t="s">
        <v>1466</v>
      </c>
      <c r="M255" s="863"/>
      <c r="N255" s="861" t="s">
        <v>2276</v>
      </c>
      <c r="O255" s="863"/>
      <c r="P255" s="863"/>
      <c r="Q255" s="863"/>
      <c r="R255" s="863"/>
      <c r="S255" s="863"/>
      <c r="T255" s="155" t="s">
        <v>2203</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2194</v>
      </c>
      <c r="D256" s="851" t="s">
        <v>2194</v>
      </c>
      <c r="E256" s="852"/>
      <c r="F256" s="852"/>
      <c r="G256" s="852"/>
      <c r="H256" s="852"/>
      <c r="I256" s="852"/>
      <c r="J256" s="852"/>
      <c r="K256" s="851" t="s">
        <v>6374</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1561</v>
      </c>
      <c r="D261" s="488"/>
      <c r="E261" s="879" t="s">
        <v>1561</v>
      </c>
      <c r="F261" s="863"/>
      <c r="G261" s="863"/>
      <c r="H261" s="863"/>
      <c r="I261" s="863"/>
      <c r="J261" s="863"/>
      <c r="K261" s="863" t="s">
        <v>2827</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2291</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5392</v>
      </c>
      <c r="D278" s="877"/>
      <c r="E278" s="852"/>
      <c r="F278" s="852"/>
      <c r="G278" s="852"/>
      <c r="H278" s="853"/>
      <c r="I278" s="853" t="s">
        <v>1613</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6506</v>
      </c>
      <c r="D285" s="878"/>
      <c r="E285" s="863"/>
      <c r="F285" s="863"/>
      <c r="G285" s="863"/>
      <c r="H285" s="863"/>
      <c r="I285" s="863"/>
      <c r="J285" s="863"/>
      <c r="K285" s="155" t="s">
        <v>6506</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2430</v>
      </c>
      <c r="AU287" s="863"/>
      <c r="AV287" s="863"/>
      <c r="AW287" s="863"/>
      <c r="AX287" s="863"/>
      <c r="AY287" s="863"/>
      <c r="AZ287" s="863"/>
      <c r="BA287" s="863"/>
    </row>
    <row r="288" ht="15.75" customHeight="1">
      <c r="A288" s="856"/>
      <c r="B288" s="876" t="s">
        <v>6509</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2788</v>
      </c>
      <c r="D289" s="859" t="s">
        <v>3999</v>
      </c>
      <c r="E289" s="863"/>
      <c r="F289" s="863"/>
      <c r="G289" s="863"/>
      <c r="H289" s="863"/>
      <c r="I289" s="861" t="s">
        <v>1816</v>
      </c>
      <c r="J289" s="863"/>
      <c r="K289" s="863"/>
      <c r="L289" s="863"/>
      <c r="M289" s="863"/>
      <c r="N289" s="155" t="s">
        <v>2788</v>
      </c>
      <c r="O289" s="863"/>
      <c r="P289" s="863"/>
      <c r="Q289" s="863"/>
      <c r="R289" s="863"/>
      <c r="S289" s="863"/>
      <c r="T289" s="863"/>
      <c r="U289" s="863"/>
      <c r="V289" s="863"/>
      <c r="W289" s="155" t="s">
        <v>2471</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6079</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6081</v>
      </c>
      <c r="C291" s="869" t="s">
        <v>6514</v>
      </c>
      <c r="D291" s="859" t="s">
        <v>4203</v>
      </c>
      <c r="E291" s="863"/>
      <c r="F291" s="863"/>
      <c r="G291" s="863"/>
      <c r="H291" s="863"/>
      <c r="I291" s="863"/>
      <c r="J291" s="863"/>
      <c r="K291" s="863"/>
      <c r="L291" s="863"/>
      <c r="M291" s="863"/>
      <c r="N291" s="863"/>
      <c r="O291" s="863"/>
      <c r="P291" s="863"/>
      <c r="Q291" s="863"/>
      <c r="R291" s="863"/>
      <c r="S291" s="155" t="s">
        <v>6514</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5969</v>
      </c>
      <c r="C292" s="850" t="s">
        <v>1455</v>
      </c>
      <c r="D292" s="886" t="s">
        <v>2514</v>
      </c>
      <c r="E292" s="887"/>
      <c r="F292" s="196" t="s">
        <v>2311</v>
      </c>
      <c r="G292" s="888"/>
      <c r="H292" s="851" t="s">
        <v>2146</v>
      </c>
      <c r="I292" s="196" t="s">
        <v>6221</v>
      </c>
      <c r="J292" s="887"/>
      <c r="K292" s="888"/>
      <c r="L292" s="888"/>
      <c r="M292" s="880" t="s">
        <v>2514</v>
      </c>
      <c r="N292" s="887"/>
      <c r="O292" s="887"/>
      <c r="P292" s="888"/>
      <c r="Q292" s="887"/>
      <c r="R292" s="887"/>
      <c r="S292" s="196" t="s">
        <v>6471</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6536</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1940</v>
      </c>
      <c r="D307" s="893"/>
      <c r="E307" s="155" t="s">
        <v>6546</v>
      </c>
      <c r="F307" s="894"/>
      <c r="G307" s="863"/>
      <c r="H307" s="894"/>
      <c r="I307" s="863"/>
      <c r="J307" s="894"/>
      <c r="K307" s="895"/>
      <c r="L307" s="863"/>
      <c r="M307" s="879" t="s">
        <v>1940</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5969</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6589</v>
      </c>
      <c r="C4" s="105" t="s">
        <v>641</v>
      </c>
      <c r="D4" s="106" t="s">
        <v>641</v>
      </c>
      <c r="E4" s="107" t="s">
        <v>641</v>
      </c>
      <c r="F4" s="108" t="s">
        <v>4481</v>
      </c>
      <c r="G4" s="104" t="s">
        <v>4652</v>
      </c>
      <c r="H4" s="936"/>
      <c r="I4" s="937" t="s">
        <v>1351</v>
      </c>
      <c r="J4" s="937"/>
      <c r="K4" s="938" t="s">
        <v>6590</v>
      </c>
      <c r="L4" s="937" t="s">
        <v>6591</v>
      </c>
      <c r="M4" s="936"/>
      <c r="N4" s="936"/>
      <c r="O4" s="939" t="s">
        <v>6592</v>
      </c>
      <c r="P4" s="940"/>
      <c r="Q4" s="941" t="s">
        <v>5384</v>
      </c>
      <c r="R4" s="942"/>
      <c r="S4" s="942"/>
      <c r="T4" s="943" t="s">
        <v>6147</v>
      </c>
      <c r="U4" s="944"/>
      <c r="V4" s="945" t="s">
        <v>6593</v>
      </c>
      <c r="W4" s="940"/>
      <c r="X4" s="946" t="s">
        <v>476</v>
      </c>
      <c r="Y4" s="946" t="s">
        <v>6594</v>
      </c>
      <c r="Z4" s="947" t="s">
        <v>5114</v>
      </c>
      <c r="AA4" s="948" t="s">
        <v>6595</v>
      </c>
      <c r="AB4" s="948" t="s">
        <v>978</v>
      </c>
      <c r="AC4" s="949" t="s">
        <v>598</v>
      </c>
      <c r="AD4" s="947" t="s">
        <v>1246</v>
      </c>
      <c r="AE4" s="948" t="s">
        <v>5270</v>
      </c>
      <c r="AF4" s="947" t="s">
        <v>6596</v>
      </c>
      <c r="AG4" s="950"/>
      <c r="AH4" s="940"/>
      <c r="AI4" s="951" t="s">
        <v>2931</v>
      </c>
      <c r="AJ4" s="952"/>
      <c r="AK4" s="951" t="s">
        <v>4228</v>
      </c>
      <c r="AL4" s="951"/>
      <c r="AM4" s="953" t="s">
        <v>1997</v>
      </c>
      <c r="AN4" s="952"/>
      <c r="AO4" s="954" t="s">
        <v>6597</v>
      </c>
      <c r="AP4" s="951" t="s">
        <v>6598</v>
      </c>
      <c r="AQ4" s="951" t="s">
        <v>6599</v>
      </c>
      <c r="AR4" s="952"/>
      <c r="AS4" s="952"/>
      <c r="AT4" s="952"/>
      <c r="AU4" s="955" t="s">
        <v>3342</v>
      </c>
      <c r="AV4" s="956" t="s">
        <v>3237</v>
      </c>
      <c r="AW4" s="951" t="s">
        <v>6600</v>
      </c>
      <c r="AX4" s="940"/>
      <c r="AY4" s="957"/>
      <c r="AZ4" s="958" t="s">
        <v>6601</v>
      </c>
      <c r="BA4" s="959" t="s">
        <v>6602</v>
      </c>
      <c r="BB4" s="960" t="s">
        <v>6603</v>
      </c>
      <c r="BC4" s="961"/>
      <c r="BD4" s="940"/>
      <c r="BE4" s="962" t="s">
        <v>6604</v>
      </c>
      <c r="BF4" s="963" t="s">
        <v>3464</v>
      </c>
      <c r="BG4" s="963"/>
      <c r="BH4" s="963"/>
      <c r="BI4" s="964" t="s">
        <v>1724</v>
      </c>
      <c r="BJ4" s="965"/>
      <c r="BK4" s="963" t="s">
        <v>6605</v>
      </c>
      <c r="BL4" s="940"/>
      <c r="BM4" s="966" t="s">
        <v>2315</v>
      </c>
      <c r="BN4" s="967"/>
      <c r="BO4" s="967"/>
      <c r="BP4" s="968" t="s">
        <v>6606</v>
      </c>
      <c r="BQ4" s="967"/>
      <c r="BR4" s="969" t="s">
        <v>1963</v>
      </c>
      <c r="BS4" s="967"/>
      <c r="BT4" s="970" t="s">
        <v>3439</v>
      </c>
      <c r="BU4" s="969" t="s">
        <v>6607</v>
      </c>
      <c r="BV4" s="940"/>
      <c r="BW4" s="971" t="s">
        <v>2470</v>
      </c>
      <c r="BX4" s="972" t="s">
        <v>3740</v>
      </c>
      <c r="BY4" s="973"/>
      <c r="BZ4" s="973"/>
      <c r="CA4" s="972" t="s">
        <v>1334</v>
      </c>
      <c r="CB4" s="974" t="s">
        <v>4384</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6609</v>
      </c>
      <c r="C5" s="84" t="s">
        <v>442</v>
      </c>
      <c r="D5" s="85" t="s">
        <v>442</v>
      </c>
      <c r="E5" s="86" t="s">
        <v>1229</v>
      </c>
      <c r="F5" s="87" t="s">
        <v>6610</v>
      </c>
      <c r="G5" s="83" t="s">
        <v>1514</v>
      </c>
      <c r="H5" s="975" t="s">
        <v>1703</v>
      </c>
      <c r="I5" s="976" t="s">
        <v>4136</v>
      </c>
      <c r="J5" s="939" t="s">
        <v>6611</v>
      </c>
      <c r="K5" s="977" t="s">
        <v>5502</v>
      </c>
      <c r="L5" s="975" t="s">
        <v>5105</v>
      </c>
      <c r="M5" s="978"/>
      <c r="N5" s="978"/>
      <c r="O5" s="938" t="s">
        <v>6612</v>
      </c>
      <c r="P5" s="979"/>
      <c r="Q5" s="980" t="s">
        <v>6613</v>
      </c>
      <c r="R5" s="980" t="s">
        <v>2471</v>
      </c>
      <c r="S5" s="981"/>
      <c r="T5" s="945" t="s">
        <v>231</v>
      </c>
      <c r="U5" s="982"/>
      <c r="V5" s="943" t="s">
        <v>6614</v>
      </c>
      <c r="W5" s="979"/>
      <c r="X5" s="983" t="s">
        <v>5901</v>
      </c>
      <c r="Y5" s="983" t="s">
        <v>6615</v>
      </c>
      <c r="Z5" s="948" t="s">
        <v>2815</v>
      </c>
      <c r="AA5" s="984" t="s">
        <v>6616</v>
      </c>
      <c r="AB5" s="946" t="s">
        <v>1366</v>
      </c>
      <c r="AC5" s="984" t="s">
        <v>1408</v>
      </c>
      <c r="AD5" s="947" t="s">
        <v>1246</v>
      </c>
      <c r="AE5" s="949" t="s">
        <v>4804</v>
      </c>
      <c r="AF5" s="985" t="s">
        <v>6617</v>
      </c>
      <c r="AG5" s="950"/>
      <c r="AH5" s="986"/>
      <c r="AI5" s="951" t="s">
        <v>6618</v>
      </c>
      <c r="AJ5" s="952"/>
      <c r="AK5" s="987" t="s">
        <v>1855</v>
      </c>
      <c r="AL5" s="953" t="s">
        <v>2934</v>
      </c>
      <c r="AM5" s="951" t="s">
        <v>6619</v>
      </c>
      <c r="AN5" s="987" t="s">
        <v>2224</v>
      </c>
      <c r="AO5" s="953" t="s">
        <v>6620</v>
      </c>
      <c r="AP5" s="951" t="s">
        <v>6621</v>
      </c>
      <c r="AQ5" s="952"/>
      <c r="AR5" s="953" t="s">
        <v>6622</v>
      </c>
      <c r="AS5" s="952"/>
      <c r="AT5" s="987"/>
      <c r="AU5" s="988" t="s">
        <v>4610</v>
      </c>
      <c r="AV5" s="988" t="s">
        <v>1391</v>
      </c>
      <c r="AW5" s="952"/>
      <c r="AX5" s="979"/>
      <c r="AY5" s="989"/>
      <c r="AZ5" s="959" t="s">
        <v>6623</v>
      </c>
      <c r="BA5" s="958" t="s">
        <v>6108</v>
      </c>
      <c r="BB5" s="990" t="s">
        <v>6624</v>
      </c>
      <c r="BC5" s="991"/>
      <c r="BD5" s="979"/>
      <c r="BE5" s="964" t="s">
        <v>6625</v>
      </c>
      <c r="BF5" s="992" t="s">
        <v>1393</v>
      </c>
      <c r="BG5" s="993" t="s">
        <v>5536</v>
      </c>
      <c r="BH5" s="994"/>
      <c r="BI5" s="992" t="s">
        <v>6626</v>
      </c>
      <c r="BJ5" s="965"/>
      <c r="BK5" s="963" t="s">
        <v>6627</v>
      </c>
      <c r="BL5" s="979"/>
      <c r="BM5" s="995" t="s">
        <v>4299</v>
      </c>
      <c r="BN5" s="968"/>
      <c r="BO5" s="970" t="s">
        <v>210</v>
      </c>
      <c r="BP5" s="968" t="s">
        <v>6628</v>
      </c>
      <c r="BQ5" s="996"/>
      <c r="BR5" s="995" t="s">
        <v>6629</v>
      </c>
      <c r="BS5" s="996"/>
      <c r="BT5" s="968" t="s">
        <v>6630</v>
      </c>
      <c r="BU5" s="968" t="s">
        <v>2153</v>
      </c>
      <c r="BV5" s="979"/>
      <c r="BW5" s="997" t="s">
        <v>2866</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6631</v>
      </c>
      <c r="B6" s="104" t="s">
        <v>6632</v>
      </c>
      <c r="C6" s="105" t="s">
        <v>327</v>
      </c>
      <c r="D6" s="106" t="s">
        <v>441</v>
      </c>
      <c r="E6" s="107" t="s">
        <v>834</v>
      </c>
      <c r="F6" s="108" t="s">
        <v>5574</v>
      </c>
      <c r="G6" s="104" t="s">
        <v>3498</v>
      </c>
      <c r="H6" s="976" t="s">
        <v>2901</v>
      </c>
      <c r="I6" s="978"/>
      <c r="J6" s="976" t="s">
        <v>1704</v>
      </c>
      <c r="K6" s="999" t="s">
        <v>6633</v>
      </c>
      <c r="L6" s="976" t="s">
        <v>6634</v>
      </c>
      <c r="M6" s="1000" t="s">
        <v>4773</v>
      </c>
      <c r="N6" s="978"/>
      <c r="O6" s="1001" t="s">
        <v>6635</v>
      </c>
      <c r="P6" s="979"/>
      <c r="Q6" s="1002" t="s">
        <v>6636</v>
      </c>
      <c r="R6" s="945" t="s">
        <v>3953</v>
      </c>
      <c r="S6" s="941" t="s">
        <v>6637</v>
      </c>
      <c r="T6" s="941" t="s">
        <v>5283</v>
      </c>
      <c r="U6" s="1003"/>
      <c r="V6" s="980" t="s">
        <v>6638</v>
      </c>
      <c r="W6" s="979"/>
      <c r="X6" s="983" t="s">
        <v>1989</v>
      </c>
      <c r="Y6" s="949" t="s">
        <v>6639</v>
      </c>
      <c r="Z6" s="949" t="s">
        <v>6640</v>
      </c>
      <c r="AA6" s="947" t="s">
        <v>6641</v>
      </c>
      <c r="AB6" s="947" t="s">
        <v>4572</v>
      </c>
      <c r="AC6" s="946" t="s">
        <v>2480</v>
      </c>
      <c r="AD6" s="983" t="s">
        <v>3912</v>
      </c>
      <c r="AE6" s="983" t="s">
        <v>2288</v>
      </c>
      <c r="AF6" s="1004" t="s">
        <v>6642</v>
      </c>
      <c r="AG6" s="158"/>
      <c r="AH6" s="979"/>
      <c r="AI6" s="952"/>
      <c r="AJ6" s="952"/>
      <c r="AK6" s="1005" t="s">
        <v>1238</v>
      </c>
      <c r="AL6" s="1006"/>
      <c r="AM6" s="987"/>
      <c r="AN6" s="953" t="s">
        <v>6643</v>
      </c>
      <c r="AO6" s="987"/>
      <c r="AP6" s="952"/>
      <c r="AQ6" s="952"/>
      <c r="AR6" s="987"/>
      <c r="AS6" s="952"/>
      <c r="AT6" s="987"/>
      <c r="AU6" s="956" t="s">
        <v>4392</v>
      </c>
      <c r="AV6" s="953" t="s">
        <v>6644</v>
      </c>
      <c r="AW6" s="1005" t="s">
        <v>6645</v>
      </c>
      <c r="AX6" s="979"/>
      <c r="AY6" s="958" t="s">
        <v>6646</v>
      </c>
      <c r="AZ6" s="1007" t="s">
        <v>6647</v>
      </c>
      <c r="BA6" s="1008" t="s">
        <v>402</v>
      </c>
      <c r="BB6" s="958" t="s">
        <v>6648</v>
      </c>
      <c r="BC6" s="991"/>
      <c r="BD6" s="979"/>
      <c r="BE6" s="992" t="s">
        <v>551</v>
      </c>
      <c r="BF6" s="992" t="s">
        <v>885</v>
      </c>
      <c r="BG6" s="962" t="s">
        <v>6649</v>
      </c>
      <c r="BH6" s="1009" t="s">
        <v>6650</v>
      </c>
      <c r="BI6" s="1010" t="s">
        <v>6651</v>
      </c>
      <c r="BJ6" s="965"/>
      <c r="BK6" s="1011" t="s">
        <v>6652</v>
      </c>
      <c r="BL6" s="986"/>
      <c r="BM6" s="1012" t="s">
        <v>891</v>
      </c>
      <c r="BN6" s="996"/>
      <c r="BO6" s="967"/>
      <c r="BP6" s="968" t="s">
        <v>2475</v>
      </c>
      <c r="BQ6" s="996"/>
      <c r="BR6" s="1013" t="s">
        <v>5030</v>
      </c>
      <c r="BS6" s="996"/>
      <c r="BT6" s="1012" t="s">
        <v>6653</v>
      </c>
      <c r="BU6" s="968" t="s">
        <v>6654</v>
      </c>
      <c r="BV6" s="979"/>
      <c r="BW6" s="1014" t="s">
        <v>1974</v>
      </c>
      <c r="BX6" s="1015" t="s">
        <v>6655</v>
      </c>
      <c r="BY6" s="1016" t="s">
        <v>4738</v>
      </c>
      <c r="BZ6" s="998"/>
      <c r="CA6" s="1016" t="s">
        <v>3215</v>
      </c>
      <c r="CB6" s="1017" t="s">
        <v>6656</v>
      </c>
      <c r="CC6" s="1016" t="s">
        <v>6657</v>
      </c>
      <c r="CD6" s="1014" t="s">
        <v>4756</v>
      </c>
      <c r="CE6" s="971" t="s">
        <v>6658</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6659</v>
      </c>
      <c r="B7" s="83" t="s">
        <v>6660</v>
      </c>
      <c r="C7" s="84" t="s">
        <v>641</v>
      </c>
      <c r="D7" s="85" t="s">
        <v>328</v>
      </c>
      <c r="E7" s="86" t="s">
        <v>328</v>
      </c>
      <c r="F7" s="87" t="s">
        <v>1946</v>
      </c>
      <c r="G7" s="83" t="s">
        <v>2215</v>
      </c>
      <c r="H7" s="938" t="s">
        <v>6409</v>
      </c>
      <c r="I7" s="975" t="s">
        <v>6661</v>
      </c>
      <c r="J7" s="1019" t="s">
        <v>3025</v>
      </c>
      <c r="K7" s="975" t="s">
        <v>6662</v>
      </c>
      <c r="L7" s="1020" t="s">
        <v>1704</v>
      </c>
      <c r="M7" s="976" t="s">
        <v>6663</v>
      </c>
      <c r="N7" s="938" t="s">
        <v>6664</v>
      </c>
      <c r="O7" s="1019" t="s">
        <v>6665</v>
      </c>
      <c r="P7" s="979"/>
      <c r="Q7" s="1002" t="s">
        <v>6666</v>
      </c>
      <c r="R7" s="1021" t="s">
        <v>1611</v>
      </c>
      <c r="S7" s="943" t="s">
        <v>909</v>
      </c>
      <c r="T7" s="1002" t="s">
        <v>4837</v>
      </c>
      <c r="U7" s="980" t="s">
        <v>6667</v>
      </c>
      <c r="V7" s="943" t="s">
        <v>6668</v>
      </c>
      <c r="W7" s="979"/>
      <c r="X7" s="949" t="s">
        <v>6669</v>
      </c>
      <c r="Y7" s="947" t="s">
        <v>6670</v>
      </c>
      <c r="Z7" s="983" t="s">
        <v>3104</v>
      </c>
      <c r="AA7" s="983" t="s">
        <v>6671</v>
      </c>
      <c r="AB7" s="1022" t="s">
        <v>2377</v>
      </c>
      <c r="AC7" s="983" t="s">
        <v>5307</v>
      </c>
      <c r="AD7" s="983" t="s">
        <v>1960</v>
      </c>
      <c r="AE7" s="983" t="s">
        <v>6672</v>
      </c>
      <c r="AF7" s="985" t="s">
        <v>6673</v>
      </c>
      <c r="AG7" s="1023" t="s">
        <v>6674</v>
      </c>
      <c r="AH7" s="979"/>
      <c r="AI7" s="988" t="s">
        <v>1014</v>
      </c>
      <c r="AJ7" s="1005" t="s">
        <v>6675</v>
      </c>
      <c r="AK7" s="956" t="s">
        <v>2352</v>
      </c>
      <c r="AL7" s="951" t="s">
        <v>4366</v>
      </c>
      <c r="AM7" s="951" t="s">
        <v>6676</v>
      </c>
      <c r="AN7" s="988" t="s">
        <v>2567</v>
      </c>
      <c r="AO7" s="951" t="s">
        <v>6677</v>
      </c>
      <c r="AP7" s="1005" t="s">
        <v>6678</v>
      </c>
      <c r="AQ7" s="956" t="s">
        <v>6679</v>
      </c>
      <c r="AR7" s="1005" t="s">
        <v>6680</v>
      </c>
      <c r="AS7" s="953" t="s">
        <v>6681</v>
      </c>
      <c r="AT7" s="1005" t="s">
        <v>6682</v>
      </c>
      <c r="AU7" s="956" t="s">
        <v>5166</v>
      </c>
      <c r="AV7" s="1005" t="s">
        <v>6683</v>
      </c>
      <c r="AW7" s="953" t="s">
        <v>6684</v>
      </c>
      <c r="AX7" s="979"/>
      <c r="AY7" s="959" t="s">
        <v>6685</v>
      </c>
      <c r="AZ7" s="990" t="s">
        <v>6686</v>
      </c>
      <c r="BA7" s="1024" t="s">
        <v>3141</v>
      </c>
      <c r="BB7" s="1007" t="s">
        <v>6687</v>
      </c>
      <c r="BC7" s="958" t="s">
        <v>6687</v>
      </c>
      <c r="BD7" s="979"/>
      <c r="BE7" s="1025" t="s">
        <v>6688</v>
      </c>
      <c r="BF7" s="1026" t="s">
        <v>3485</v>
      </c>
      <c r="BG7" s="992" t="s">
        <v>801</v>
      </c>
      <c r="BH7" s="963" t="s">
        <v>6689</v>
      </c>
      <c r="BI7" s="992" t="s">
        <v>6690</v>
      </c>
      <c r="BJ7" s="964" t="s">
        <v>6691</v>
      </c>
      <c r="BK7" s="992" t="s">
        <v>6692</v>
      </c>
      <c r="BL7" s="979"/>
      <c r="BM7" s="1013" t="s">
        <v>6693</v>
      </c>
      <c r="BN7" s="970" t="s">
        <v>5423</v>
      </c>
      <c r="BO7" s="1013" t="s">
        <v>6447</v>
      </c>
      <c r="BP7" s="1013" t="s">
        <v>6694</v>
      </c>
      <c r="BQ7" s="995" t="s">
        <v>1001</v>
      </c>
      <c r="BR7" s="1013" t="s">
        <v>1307</v>
      </c>
      <c r="BS7" s="970" t="s">
        <v>6694</v>
      </c>
      <c r="BT7" s="969" t="s">
        <v>6695</v>
      </c>
      <c r="BU7" s="1013" t="s">
        <v>6696</v>
      </c>
      <c r="BV7" s="979"/>
      <c r="BW7" s="997" t="s">
        <v>1209</v>
      </c>
      <c r="BX7" s="1016" t="s">
        <v>5735</v>
      </c>
      <c r="BY7" s="1027" t="s">
        <v>6697</v>
      </c>
      <c r="BZ7" s="1014" t="s">
        <v>6698</v>
      </c>
      <c r="CA7" s="1028"/>
      <c r="CB7" s="997" t="s">
        <v>2480</v>
      </c>
      <c r="CC7" s="1027" t="s">
        <v>6699</v>
      </c>
      <c r="CD7" s="1027" t="s">
        <v>6700</v>
      </c>
      <c r="CE7" s="1014" t="s">
        <v>6701</v>
      </c>
      <c r="CF7" s="1014" t="s">
        <v>6702</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6703</v>
      </c>
      <c r="C8" s="105" t="s">
        <v>926</v>
      </c>
      <c r="D8" s="106" t="s">
        <v>442</v>
      </c>
      <c r="E8" s="107" t="s">
        <v>441</v>
      </c>
      <c r="F8" s="108" t="s">
        <v>3292</v>
      </c>
      <c r="G8" s="104" t="s">
        <v>2174</v>
      </c>
      <c r="H8" s="936"/>
      <c r="I8" s="1029" t="s">
        <v>5973</v>
      </c>
      <c r="J8" s="977"/>
      <c r="K8" s="976" t="s">
        <v>6704</v>
      </c>
      <c r="L8" s="938" t="s">
        <v>3345</v>
      </c>
      <c r="M8" s="978"/>
      <c r="N8" s="978"/>
      <c r="O8" s="1000" t="s">
        <v>6705</v>
      </c>
      <c r="P8" s="979"/>
      <c r="Q8" s="945" t="s">
        <v>6233</v>
      </c>
      <c r="R8" s="981"/>
      <c r="S8" s="981"/>
      <c r="T8" s="981" t="s">
        <v>6706</v>
      </c>
      <c r="U8" s="1003"/>
      <c r="V8" s="1003" t="s">
        <v>6707</v>
      </c>
      <c r="W8" s="979"/>
      <c r="X8" s="948" t="s">
        <v>785</v>
      </c>
      <c r="Y8" s="1023" t="s">
        <v>6159</v>
      </c>
      <c r="Z8" s="984" t="s">
        <v>6708</v>
      </c>
      <c r="AA8" s="984" t="s">
        <v>5217</v>
      </c>
      <c r="AB8" s="983" t="s">
        <v>3716</v>
      </c>
      <c r="AC8" s="984" t="s">
        <v>6709</v>
      </c>
      <c r="AD8" s="1030" t="s">
        <v>2034</v>
      </c>
      <c r="AE8" s="1031" t="s">
        <v>845</v>
      </c>
      <c r="AF8" s="949" t="s">
        <v>6710</v>
      </c>
      <c r="AG8" s="947" t="s">
        <v>6711</v>
      </c>
      <c r="AH8" s="986"/>
      <c r="AI8" s="987" t="s">
        <v>6712</v>
      </c>
      <c r="AJ8" s="988" t="s">
        <v>6713</v>
      </c>
      <c r="AK8" s="988" t="s">
        <v>847</v>
      </c>
      <c r="AL8" s="1032"/>
      <c r="AM8" s="988" t="s">
        <v>5375</v>
      </c>
      <c r="AN8" s="987" t="s">
        <v>6714</v>
      </c>
      <c r="AO8" s="1033" t="s">
        <v>6715</v>
      </c>
      <c r="AP8" s="952"/>
      <c r="AQ8" s="952"/>
      <c r="AR8" s="987"/>
      <c r="AS8" s="952"/>
      <c r="AT8" s="987" t="s">
        <v>6716</v>
      </c>
      <c r="AU8" s="987" t="s">
        <v>1076</v>
      </c>
      <c r="AV8" s="1006" t="s">
        <v>6717</v>
      </c>
      <c r="AW8" s="1006" t="s">
        <v>6718</v>
      </c>
      <c r="AX8" s="979"/>
      <c r="AY8" s="961"/>
      <c r="AZ8" s="991" t="s">
        <v>6719</v>
      </c>
      <c r="BA8" s="1034" t="s">
        <v>5139</v>
      </c>
      <c r="BB8" s="959" t="s">
        <v>6720</v>
      </c>
      <c r="BC8" s="991"/>
      <c r="BD8" s="979"/>
      <c r="BE8" s="992" t="s">
        <v>6721</v>
      </c>
      <c r="BF8" s="1035" t="s">
        <v>4416</v>
      </c>
      <c r="BG8" s="965"/>
      <c r="BH8" s="1036"/>
      <c r="BI8" s="965"/>
      <c r="BJ8" s="965"/>
      <c r="BK8" s="1037" t="s">
        <v>6722</v>
      </c>
      <c r="BL8" s="986"/>
      <c r="BM8" s="969" t="s">
        <v>6723</v>
      </c>
      <c r="BN8" s="996"/>
      <c r="BO8" s="967"/>
      <c r="BP8" s="970" t="s">
        <v>6724</v>
      </c>
      <c r="BQ8" s="996"/>
      <c r="BR8" s="996" t="s">
        <v>137</v>
      </c>
      <c r="BS8" s="996"/>
      <c r="BT8" s="996" t="s">
        <v>6725</v>
      </c>
      <c r="BU8" s="995" t="s">
        <v>6726</v>
      </c>
      <c r="BV8" s="986"/>
      <c r="BW8" s="1038"/>
      <c r="BX8" s="1014" t="s">
        <v>906</v>
      </c>
      <c r="BY8" s="998"/>
      <c r="BZ8" s="998"/>
      <c r="CA8" s="1014" t="s">
        <v>4074</v>
      </c>
      <c r="CB8" s="998"/>
      <c r="CC8" s="1014" t="s">
        <v>5341</v>
      </c>
      <c r="CD8" s="1039" t="s">
        <v>2462</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6727</v>
      </c>
      <c r="C9" s="84" t="s">
        <v>221</v>
      </c>
      <c r="D9" s="85" t="s">
        <v>442</v>
      </c>
      <c r="E9" s="86" t="s">
        <v>1229</v>
      </c>
      <c r="F9" s="87" t="s">
        <v>4481</v>
      </c>
      <c r="G9" s="83" t="s">
        <v>5383</v>
      </c>
      <c r="H9" s="1040" t="s">
        <v>2548</v>
      </c>
      <c r="I9" s="938" t="s">
        <v>3667</v>
      </c>
      <c r="J9" s="938" t="s">
        <v>6728</v>
      </c>
      <c r="K9" s="1019" t="s">
        <v>898</v>
      </c>
      <c r="L9" s="978" t="s">
        <v>6729</v>
      </c>
      <c r="M9" s="978"/>
      <c r="N9" s="978"/>
      <c r="O9" s="1000" t="s">
        <v>6730</v>
      </c>
      <c r="P9" s="979"/>
      <c r="Q9" s="1021" t="s">
        <v>6731</v>
      </c>
      <c r="R9" s="981"/>
      <c r="S9" s="981"/>
      <c r="T9" s="1021" t="s">
        <v>4953</v>
      </c>
      <c r="U9" s="1003"/>
      <c r="V9" s="1003" t="s">
        <v>6732</v>
      </c>
      <c r="W9" s="979"/>
      <c r="X9" s="1023"/>
      <c r="Y9" s="984" t="s">
        <v>6733</v>
      </c>
      <c r="Z9" s="1023" t="s">
        <v>6729</v>
      </c>
      <c r="AA9" s="1023" t="s">
        <v>6734</v>
      </c>
      <c r="AB9" s="949" t="s">
        <v>395</v>
      </c>
      <c r="AC9" s="984" t="s">
        <v>2516</v>
      </c>
      <c r="AD9" s="983" t="s">
        <v>2006</v>
      </c>
      <c r="AE9" s="947" t="s">
        <v>1273</v>
      </c>
      <c r="AF9" s="1023" t="s">
        <v>6735</v>
      </c>
      <c r="AG9" s="950"/>
      <c r="AH9" s="979"/>
      <c r="AI9" s="956" t="s">
        <v>6736</v>
      </c>
      <c r="AJ9" s="952"/>
      <c r="AK9" s="1041"/>
      <c r="AL9" s="1041" t="s">
        <v>6737</v>
      </c>
      <c r="AM9" s="1033" t="s">
        <v>4435</v>
      </c>
      <c r="AN9" s="1042" t="s">
        <v>6738</v>
      </c>
      <c r="AO9" s="1042" t="s">
        <v>6739</v>
      </c>
      <c r="AP9" s="1043"/>
      <c r="AQ9" s="953" t="s">
        <v>6599</v>
      </c>
      <c r="AR9" s="1044"/>
      <c r="AS9" s="1032"/>
      <c r="AT9" s="953" t="s">
        <v>6740</v>
      </c>
      <c r="AU9" s="1005" t="s">
        <v>6741</v>
      </c>
      <c r="AV9" s="1006" t="s">
        <v>6742</v>
      </c>
      <c r="AW9" s="1006" t="s">
        <v>6743</v>
      </c>
      <c r="AX9" s="979"/>
      <c r="AY9" s="957"/>
      <c r="AZ9" s="960" t="s">
        <v>6744</v>
      </c>
      <c r="BA9" s="1007" t="s">
        <v>1907</v>
      </c>
      <c r="BB9" s="991" t="s">
        <v>6745</v>
      </c>
      <c r="BC9" s="991"/>
      <c r="BD9" s="979"/>
      <c r="BE9" s="1010" t="s">
        <v>6746</v>
      </c>
      <c r="BF9" s="962" t="s">
        <v>5058</v>
      </c>
      <c r="BG9" s="963"/>
      <c r="BH9" s="1045"/>
      <c r="BI9" s="1045" t="s">
        <v>6747</v>
      </c>
      <c r="BJ9" s="965"/>
      <c r="BK9" s="1045" t="s">
        <v>6748</v>
      </c>
      <c r="BL9" s="979"/>
      <c r="BM9" s="970" t="s">
        <v>6749</v>
      </c>
      <c r="BN9" s="996"/>
      <c r="BO9" s="995" t="s">
        <v>886</v>
      </c>
      <c r="BP9" s="1012" t="s">
        <v>6750</v>
      </c>
      <c r="BQ9" s="996"/>
      <c r="BR9" s="1013" t="s">
        <v>2586</v>
      </c>
      <c r="BS9" s="996"/>
      <c r="BT9" s="996" t="s">
        <v>6751</v>
      </c>
      <c r="BU9" s="1046" t="s">
        <v>6752</v>
      </c>
      <c r="BV9" s="986"/>
      <c r="BW9" s="1039" t="s">
        <v>3967</v>
      </c>
      <c r="BX9" s="998"/>
      <c r="BY9" s="1047"/>
      <c r="BZ9" s="1016" t="s">
        <v>6753</v>
      </c>
      <c r="CA9" s="1039" t="s">
        <v>1200</v>
      </c>
      <c r="CB9" s="998"/>
      <c r="CC9" s="1039" t="s">
        <v>6754</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6755</v>
      </c>
      <c r="J10" s="937"/>
      <c r="K10" s="975" t="s">
        <v>6756</v>
      </c>
      <c r="L10" s="978"/>
      <c r="M10" s="1000"/>
      <c r="N10" s="978"/>
      <c r="O10" s="975" t="s">
        <v>6757</v>
      </c>
      <c r="P10" s="979"/>
      <c r="Q10" s="942"/>
      <c r="R10" s="944"/>
      <c r="S10" s="1002" t="s">
        <v>6758</v>
      </c>
      <c r="T10" s="981"/>
      <c r="U10" s="981"/>
      <c r="V10" s="1002" t="s">
        <v>6759</v>
      </c>
      <c r="W10" s="979"/>
      <c r="X10" s="947" t="s">
        <v>1309</v>
      </c>
      <c r="Y10" s="1023"/>
      <c r="Z10" s="946" t="s">
        <v>6760</v>
      </c>
      <c r="AA10" s="983" t="s">
        <v>6761</v>
      </c>
      <c r="AB10" s="946" t="s">
        <v>3024</v>
      </c>
      <c r="AC10" s="948" t="s">
        <v>1724</v>
      </c>
      <c r="AD10" s="946" t="s">
        <v>6762</v>
      </c>
      <c r="AE10" s="1048" t="s">
        <v>6763</v>
      </c>
      <c r="AF10" s="948" t="s">
        <v>6764</v>
      </c>
      <c r="AG10" s="950"/>
      <c r="AH10" s="979"/>
      <c r="AI10" s="952"/>
      <c r="AJ10" s="952"/>
      <c r="AK10" s="953" t="s">
        <v>1439</v>
      </c>
      <c r="AL10" s="987"/>
      <c r="AM10" s="987"/>
      <c r="AN10" s="951" t="s">
        <v>6765</v>
      </c>
      <c r="AO10" s="987"/>
      <c r="AP10" s="952"/>
      <c r="AQ10" s="952"/>
      <c r="AR10" s="987"/>
      <c r="AS10" s="952"/>
      <c r="AT10" s="987"/>
      <c r="AU10" s="952"/>
      <c r="AV10" s="956" t="s">
        <v>6766</v>
      </c>
      <c r="AW10" s="951" t="s">
        <v>6767</v>
      </c>
      <c r="AX10" s="979"/>
      <c r="AY10" s="990"/>
      <c r="AZ10" s="990"/>
      <c r="BA10" s="1007" t="s">
        <v>2992</v>
      </c>
      <c r="BB10" s="990" t="s">
        <v>6768</v>
      </c>
      <c r="BC10" s="991"/>
      <c r="BD10" s="979"/>
      <c r="BE10" s="963" t="s">
        <v>5556</v>
      </c>
      <c r="BF10" s="964" t="s">
        <v>6769</v>
      </c>
      <c r="BG10" s="965"/>
      <c r="BH10" s="1036"/>
      <c r="BI10" s="962" t="s">
        <v>6043</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2899</v>
      </c>
      <c r="G11" s="83" t="s">
        <v>4652</v>
      </c>
      <c r="H11" s="975" t="s">
        <v>2145</v>
      </c>
      <c r="I11" s="975" t="s">
        <v>6776</v>
      </c>
      <c r="J11" s="936"/>
      <c r="K11" s="978"/>
      <c r="L11" s="1019" t="s">
        <v>6777</v>
      </c>
      <c r="M11" s="978"/>
      <c r="N11" s="1019" t="s">
        <v>6778</v>
      </c>
      <c r="O11" s="978"/>
      <c r="P11" s="979"/>
      <c r="Q11" s="1002" t="s">
        <v>244</v>
      </c>
      <c r="R11" s="981"/>
      <c r="S11" s="1021" t="s">
        <v>6712</v>
      </c>
      <c r="T11" s="1002" t="s">
        <v>3042</v>
      </c>
      <c r="U11" s="981"/>
      <c r="V11" s="1002" t="s">
        <v>6779</v>
      </c>
      <c r="W11" s="979"/>
      <c r="X11" s="983" t="s">
        <v>271</v>
      </c>
      <c r="Y11" s="983" t="s">
        <v>6780</v>
      </c>
      <c r="Z11" s="983" t="s">
        <v>6781</v>
      </c>
      <c r="AA11" s="1022" t="s">
        <v>6782</v>
      </c>
      <c r="AB11" s="983" t="s">
        <v>3805</v>
      </c>
      <c r="AC11" s="983" t="s">
        <v>6783</v>
      </c>
      <c r="AD11" s="983" t="s">
        <v>5222</v>
      </c>
      <c r="AE11" s="983" t="s">
        <v>6784</v>
      </c>
      <c r="AF11" s="946" t="s">
        <v>6785</v>
      </c>
      <c r="AG11" s="950"/>
      <c r="AH11" s="979"/>
      <c r="AI11" s="956" t="s">
        <v>6786</v>
      </c>
      <c r="AJ11" s="956" t="s">
        <v>6787</v>
      </c>
      <c r="AK11" s="956" t="s">
        <v>1243</v>
      </c>
      <c r="AL11" s="951"/>
      <c r="AM11" s="987"/>
      <c r="AN11" s="956" t="s">
        <v>3802</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4354</v>
      </c>
      <c r="BG11" s="1010" t="s">
        <v>1649</v>
      </c>
      <c r="BH11" s="1036"/>
      <c r="BI11" s="963" t="s">
        <v>4042</v>
      </c>
      <c r="BJ11" s="965"/>
      <c r="BK11" s="963" t="s">
        <v>6797</v>
      </c>
      <c r="BL11" s="979"/>
      <c r="BM11" s="1013" t="s">
        <v>6798</v>
      </c>
      <c r="BN11" s="996"/>
      <c r="BO11" s="967"/>
      <c r="BP11" s="996"/>
      <c r="BQ11" s="996"/>
      <c r="BR11" s="1013" t="s">
        <v>2412</v>
      </c>
      <c r="BS11" s="996"/>
      <c r="BT11" s="968" t="s">
        <v>6799</v>
      </c>
      <c r="BU11" s="968" t="s">
        <v>6800</v>
      </c>
      <c r="BV11" s="979"/>
      <c r="BW11" s="997" t="s">
        <v>4586</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1437</v>
      </c>
      <c r="D12" s="106" t="s">
        <v>1437</v>
      </c>
      <c r="E12" s="107" t="s">
        <v>834</v>
      </c>
      <c r="F12" s="108" t="s">
        <v>442</v>
      </c>
      <c r="G12" s="104" t="s">
        <v>5444</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2014</v>
      </c>
      <c r="AA12" s="1049"/>
      <c r="AB12" s="950"/>
      <c r="AC12" s="984" t="s">
        <v>1001</v>
      </c>
      <c r="AD12" s="984" t="s">
        <v>5422</v>
      </c>
      <c r="AE12" s="984" t="s">
        <v>6242</v>
      </c>
      <c r="AF12" s="984" t="s">
        <v>6810</v>
      </c>
      <c r="AG12" s="950"/>
      <c r="AH12" s="979"/>
      <c r="AI12" s="1006" t="s">
        <v>1491</v>
      </c>
      <c r="AJ12" s="952"/>
      <c r="AK12" s="952"/>
      <c r="AL12" s="987"/>
      <c r="AM12" s="987"/>
      <c r="AN12" s="1006" t="s">
        <v>6811</v>
      </c>
      <c r="AO12" s="987"/>
      <c r="AP12" s="952"/>
      <c r="AQ12" s="952"/>
      <c r="AR12" s="987"/>
      <c r="AS12" s="952"/>
      <c r="AT12" s="987"/>
      <c r="AU12" s="956" t="s">
        <v>5194</v>
      </c>
      <c r="AV12" s="951" t="s">
        <v>6812</v>
      </c>
      <c r="AW12" s="951" t="s">
        <v>5664</v>
      </c>
      <c r="AX12" s="979"/>
      <c r="AY12" s="990" t="s">
        <v>6813</v>
      </c>
      <c r="AZ12" s="1050" t="s">
        <v>5208</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2010</v>
      </c>
      <c r="BS12" s="996"/>
      <c r="BT12" s="968" t="s">
        <v>250</v>
      </c>
      <c r="BU12" s="968" t="s">
        <v>6820</v>
      </c>
      <c r="BV12" s="979"/>
      <c r="BW12" s="972" t="s">
        <v>3741</v>
      </c>
      <c r="BX12" s="1027" t="s">
        <v>4122</v>
      </c>
      <c r="BY12" s="998"/>
      <c r="BZ12" s="998"/>
      <c r="CA12" s="998"/>
      <c r="CB12" s="972" t="s">
        <v>5481</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1437</v>
      </c>
      <c r="D13" s="85" t="s">
        <v>1437</v>
      </c>
      <c r="E13" s="86" t="s">
        <v>1437</v>
      </c>
      <c r="F13" s="87" t="s">
        <v>1437</v>
      </c>
      <c r="G13" s="83" t="s">
        <v>2899</v>
      </c>
      <c r="H13" s="936"/>
      <c r="I13" s="1000" t="s">
        <v>6825</v>
      </c>
      <c r="J13" s="937"/>
      <c r="K13" s="978"/>
      <c r="L13" s="978"/>
      <c r="M13" s="978"/>
      <c r="N13" s="978"/>
      <c r="O13" s="937" t="s">
        <v>6826</v>
      </c>
      <c r="P13" s="979"/>
      <c r="Q13" s="1003" t="s">
        <v>586</v>
      </c>
      <c r="R13" s="981"/>
      <c r="S13" s="981"/>
      <c r="T13" s="1003" t="s">
        <v>1608</v>
      </c>
      <c r="U13" s="1003"/>
      <c r="V13" s="941" t="s">
        <v>6827</v>
      </c>
      <c r="W13" s="979"/>
      <c r="X13" s="1023" t="s">
        <v>6828</v>
      </c>
      <c r="Y13" s="946" t="s">
        <v>6829</v>
      </c>
      <c r="Z13" s="1023" t="s">
        <v>6729</v>
      </c>
      <c r="AA13" s="984" t="s">
        <v>6830</v>
      </c>
      <c r="AB13" s="984" t="s">
        <v>2528</v>
      </c>
      <c r="AC13" s="984" t="s">
        <v>3542</v>
      </c>
      <c r="AD13" s="1023" t="s">
        <v>1083</v>
      </c>
      <c r="AE13" s="984" t="s">
        <v>4365</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2019</v>
      </c>
      <c r="BG13" s="965"/>
      <c r="BH13" s="1036"/>
      <c r="BI13" s="965"/>
      <c r="BJ13" s="965"/>
      <c r="BK13" s="963" t="s">
        <v>6842</v>
      </c>
      <c r="BL13" s="979"/>
      <c r="BM13" s="1012" t="s">
        <v>1708</v>
      </c>
      <c r="BN13" s="996"/>
      <c r="BO13" s="967"/>
      <c r="BP13" s="1012" t="s">
        <v>6843</v>
      </c>
      <c r="BQ13" s="996"/>
      <c r="BR13" s="1012" t="s">
        <v>1873</v>
      </c>
      <c r="BS13" s="996"/>
      <c r="BT13" s="1012" t="s">
        <v>2605</v>
      </c>
      <c r="BU13" s="1012" t="s">
        <v>6844</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6845</v>
      </c>
      <c r="C14" s="105" t="s">
        <v>1437</v>
      </c>
      <c r="D14" s="106" t="s">
        <v>1437</v>
      </c>
      <c r="E14" s="107" t="s">
        <v>1437</v>
      </c>
      <c r="F14" s="108" t="s">
        <v>1437</v>
      </c>
      <c r="G14" s="104" t="s">
        <v>5444</v>
      </c>
      <c r="H14" s="936"/>
      <c r="I14" s="937" t="s">
        <v>2414</v>
      </c>
      <c r="J14" s="937" t="s">
        <v>3013</v>
      </c>
      <c r="K14" s="937" t="s">
        <v>6846</v>
      </c>
      <c r="L14" s="1000" t="s">
        <v>6847</v>
      </c>
      <c r="M14" s="978"/>
      <c r="N14" s="1000" t="s">
        <v>6848</v>
      </c>
      <c r="O14" s="937" t="s">
        <v>6849</v>
      </c>
      <c r="P14" s="979"/>
      <c r="Q14" s="1003" t="s">
        <v>3152</v>
      </c>
      <c r="R14" s="981"/>
      <c r="S14" s="981"/>
      <c r="T14" s="1003" t="s">
        <v>4538</v>
      </c>
      <c r="U14" s="1003"/>
      <c r="V14" s="1003" t="s">
        <v>6850</v>
      </c>
      <c r="W14" s="979"/>
      <c r="X14" s="984" t="s">
        <v>2097</v>
      </c>
      <c r="Y14" s="984" t="s">
        <v>6851</v>
      </c>
      <c r="Z14" s="984" t="s">
        <v>6852</v>
      </c>
      <c r="AA14" s="984" t="s">
        <v>2951</v>
      </c>
      <c r="AB14" s="984" t="s">
        <v>4378</v>
      </c>
      <c r="AC14" s="946" t="s">
        <v>2935</v>
      </c>
      <c r="AD14" s="984" t="s">
        <v>4353</v>
      </c>
      <c r="AE14" s="984" t="s">
        <v>4784</v>
      </c>
      <c r="AF14" s="946" t="s">
        <v>6853</v>
      </c>
      <c r="AG14" s="1051" t="s">
        <v>6854</v>
      </c>
      <c r="AH14" s="979"/>
      <c r="AI14" s="952"/>
      <c r="AJ14" s="952"/>
      <c r="AK14" s="951" t="s">
        <v>6855</v>
      </c>
      <c r="AL14" s="987"/>
      <c r="AM14" s="1006" t="s">
        <v>6443</v>
      </c>
      <c r="AN14" s="951" t="s">
        <v>4690</v>
      </c>
      <c r="AO14" s="1006" t="s">
        <v>6856</v>
      </c>
      <c r="AP14" s="952"/>
      <c r="AQ14" s="952"/>
      <c r="AR14" s="987"/>
      <c r="AS14" s="952"/>
      <c r="AT14" s="987"/>
      <c r="AU14" s="1006" t="s">
        <v>1116</v>
      </c>
      <c r="AV14" s="1006" t="s">
        <v>6622</v>
      </c>
      <c r="AW14" s="952"/>
      <c r="AX14" s="979"/>
      <c r="AY14" s="961"/>
      <c r="AZ14" s="961"/>
      <c r="BA14" s="1050" t="s">
        <v>2066</v>
      </c>
      <c r="BB14" s="990" t="s">
        <v>6857</v>
      </c>
      <c r="BC14" s="991"/>
      <c r="BD14" s="979"/>
      <c r="BE14" s="1045" t="s">
        <v>1236</v>
      </c>
      <c r="BF14" s="1045" t="s">
        <v>2019</v>
      </c>
      <c r="BG14" s="965"/>
      <c r="BH14" s="1036"/>
      <c r="BI14" s="963" t="s">
        <v>6858</v>
      </c>
      <c r="BJ14" s="965"/>
      <c r="BK14" s="1045" t="s">
        <v>6859</v>
      </c>
      <c r="BL14" s="979"/>
      <c r="BM14" s="1012" t="s">
        <v>6860</v>
      </c>
      <c r="BN14" s="996"/>
      <c r="BO14" s="967"/>
      <c r="BP14" s="996"/>
      <c r="BQ14" s="996"/>
      <c r="BR14" s="1012" t="s">
        <v>6861</v>
      </c>
      <c r="BS14" s="996"/>
      <c r="BT14" s="967"/>
      <c r="BU14" s="996" t="s">
        <v>3567</v>
      </c>
      <c r="BV14" s="979"/>
      <c r="BW14" s="972" t="s">
        <v>2910</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1437</v>
      </c>
      <c r="D15" s="85" t="s">
        <v>834</v>
      </c>
      <c r="E15" s="86" t="s">
        <v>1437</v>
      </c>
      <c r="F15" s="87" t="s">
        <v>834</v>
      </c>
      <c r="G15" s="83" t="s">
        <v>1896</v>
      </c>
      <c r="H15" s="936"/>
      <c r="I15" s="978"/>
      <c r="J15" s="937" t="s">
        <v>6863</v>
      </c>
      <c r="K15" s="937" t="s">
        <v>6864</v>
      </c>
      <c r="L15" s="978"/>
      <c r="M15" s="978"/>
      <c r="N15" s="978"/>
      <c r="O15" s="1000" t="s">
        <v>6865</v>
      </c>
      <c r="P15" s="979"/>
      <c r="Q15" s="941" t="s">
        <v>6866</v>
      </c>
      <c r="R15" s="981"/>
      <c r="S15" s="941" t="s">
        <v>5484</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3583</v>
      </c>
      <c r="AV15" s="1006" t="s">
        <v>6874</v>
      </c>
      <c r="AW15" s="952"/>
      <c r="AX15" s="979"/>
      <c r="AY15" s="961"/>
      <c r="AZ15" s="990" t="s">
        <v>6875</v>
      </c>
      <c r="BA15" s="990" t="s">
        <v>3039</v>
      </c>
      <c r="BB15" s="1050" t="s">
        <v>6876</v>
      </c>
      <c r="BC15" s="991"/>
      <c r="BD15" s="979"/>
      <c r="BE15" s="963" t="s">
        <v>898</v>
      </c>
      <c r="BF15" s="1045" t="s">
        <v>4045</v>
      </c>
      <c r="BG15" s="963" t="s">
        <v>4338</v>
      </c>
      <c r="BH15" s="963" t="s">
        <v>6877</v>
      </c>
      <c r="BI15" s="963" t="s">
        <v>6878</v>
      </c>
      <c r="BJ15" s="965"/>
      <c r="BK15" s="963" t="s">
        <v>6879</v>
      </c>
      <c r="BL15" s="979"/>
      <c r="BM15" s="968" t="s">
        <v>4414</v>
      </c>
      <c r="BN15" s="996"/>
      <c r="BO15" s="967"/>
      <c r="BP15" s="995" t="s">
        <v>6880</v>
      </c>
      <c r="BQ15" s="996"/>
      <c r="BR15" s="968" t="s">
        <v>3911</v>
      </c>
      <c r="BS15" s="996"/>
      <c r="BT15" s="968" t="s">
        <v>6881</v>
      </c>
      <c r="BU15" s="968" t="s">
        <v>6882</v>
      </c>
      <c r="BV15" s="979"/>
      <c r="BW15" s="972" t="s">
        <v>4210</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6883</v>
      </c>
      <c r="C16" s="105" t="s">
        <v>1437</v>
      </c>
      <c r="D16" s="106" t="s">
        <v>740</v>
      </c>
      <c r="E16" s="107" t="s">
        <v>1437</v>
      </c>
      <c r="F16" s="108" t="s">
        <v>328</v>
      </c>
      <c r="G16" s="104" t="s">
        <v>1766</v>
      </c>
      <c r="H16" s="975" t="s">
        <v>2190</v>
      </c>
      <c r="I16" s="937" t="s">
        <v>6884</v>
      </c>
      <c r="J16" s="937" t="s">
        <v>1389</v>
      </c>
      <c r="K16" s="937" t="s">
        <v>6885</v>
      </c>
      <c r="L16" s="937" t="s">
        <v>6886</v>
      </c>
      <c r="M16" s="978"/>
      <c r="N16" s="1000"/>
      <c r="O16" s="937" t="s">
        <v>6887</v>
      </c>
      <c r="P16" s="979"/>
      <c r="Q16" s="941" t="s">
        <v>6888</v>
      </c>
      <c r="R16" s="941" t="s">
        <v>4804</v>
      </c>
      <c r="S16" s="941" t="s">
        <v>6889</v>
      </c>
      <c r="T16" s="941" t="s">
        <v>6890</v>
      </c>
      <c r="U16" s="941" t="s">
        <v>6891</v>
      </c>
      <c r="V16" s="941" t="s">
        <v>6892</v>
      </c>
      <c r="W16" s="979"/>
      <c r="X16" s="946" t="s">
        <v>2904</v>
      </c>
      <c r="Y16" s="946" t="s">
        <v>6893</v>
      </c>
      <c r="Z16" s="984" t="s">
        <v>6894</v>
      </c>
      <c r="AA16" s="1052" t="s">
        <v>6895</v>
      </c>
      <c r="AB16" s="946" t="s">
        <v>6896</v>
      </c>
      <c r="AC16" s="946"/>
      <c r="AD16" s="1022" t="s">
        <v>6897</v>
      </c>
      <c r="AE16" s="946" t="s">
        <v>4532</v>
      </c>
      <c r="AF16" s="946" t="s">
        <v>6898</v>
      </c>
      <c r="AG16" s="984" t="s">
        <v>6899</v>
      </c>
      <c r="AH16" s="979"/>
      <c r="AI16" s="956" t="s">
        <v>6900</v>
      </c>
      <c r="AJ16" s="951"/>
      <c r="AK16" s="951" t="s">
        <v>5165</v>
      </c>
      <c r="AL16" s="1005" t="s">
        <v>3020</v>
      </c>
      <c r="AM16" s="951" t="s">
        <v>3659</v>
      </c>
      <c r="AN16" s="954" t="s">
        <v>6901</v>
      </c>
      <c r="AO16" s="951" t="s">
        <v>6902</v>
      </c>
      <c r="AP16" s="956" t="s">
        <v>5837</v>
      </c>
      <c r="AQ16" s="951" t="s">
        <v>6903</v>
      </c>
      <c r="AR16" s="1006"/>
      <c r="AS16" s="951"/>
      <c r="AT16" s="1006"/>
      <c r="AU16" s="954" t="s">
        <v>303</v>
      </c>
      <c r="AV16" s="1006" t="s">
        <v>5362</v>
      </c>
      <c r="AW16" s="951"/>
      <c r="AX16" s="979"/>
      <c r="AY16" s="990" t="s">
        <v>6904</v>
      </c>
      <c r="AZ16" s="990" t="s">
        <v>6905</v>
      </c>
      <c r="BA16" s="990" t="s">
        <v>4660</v>
      </c>
      <c r="BB16" s="1050" t="s">
        <v>6906</v>
      </c>
      <c r="BC16" s="1050"/>
      <c r="BD16" s="979"/>
      <c r="BE16" s="963" t="s">
        <v>6907</v>
      </c>
      <c r="BF16" s="963" t="s">
        <v>4647</v>
      </c>
      <c r="BG16" s="992" t="s">
        <v>1611</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3690</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6919</v>
      </c>
      <c r="C17" s="84" t="s">
        <v>1229</v>
      </c>
      <c r="D17" s="85" t="s">
        <v>1229</v>
      </c>
      <c r="E17" s="86" t="s">
        <v>221</v>
      </c>
      <c r="F17" s="87" t="s">
        <v>3292</v>
      </c>
      <c r="G17" s="83" t="s">
        <v>4633</v>
      </c>
      <c r="H17" s="975" t="s">
        <v>4232</v>
      </c>
      <c r="I17" s="937" t="s">
        <v>3846</v>
      </c>
      <c r="J17" s="975" t="s">
        <v>6920</v>
      </c>
      <c r="K17" s="978"/>
      <c r="L17" s="978"/>
      <c r="M17" s="978"/>
      <c r="N17" s="978"/>
      <c r="O17" s="1029" t="s">
        <v>6921</v>
      </c>
      <c r="P17" s="979"/>
      <c r="Q17" s="941" t="s">
        <v>883</v>
      </c>
      <c r="R17" s="981"/>
      <c r="S17" s="945" t="s">
        <v>6922</v>
      </c>
      <c r="T17" s="941" t="s">
        <v>5104</v>
      </c>
      <c r="U17" s="981"/>
      <c r="V17" s="1003" t="s">
        <v>6923</v>
      </c>
      <c r="W17" s="979"/>
      <c r="X17" s="1023"/>
      <c r="Y17" s="946" t="s">
        <v>6924</v>
      </c>
      <c r="Z17" s="984" t="s">
        <v>6925</v>
      </c>
      <c r="AA17" s="1053" t="s">
        <v>5610</v>
      </c>
      <c r="AB17" s="983" t="s">
        <v>5743</v>
      </c>
      <c r="AC17" s="983" t="s">
        <v>6926</v>
      </c>
      <c r="AD17" s="946" t="s">
        <v>999</v>
      </c>
      <c r="AE17" s="946" t="s">
        <v>6927</v>
      </c>
      <c r="AF17" s="946" t="s">
        <v>6928</v>
      </c>
      <c r="AG17" s="950"/>
      <c r="AH17" s="979"/>
      <c r="AI17" s="1005" t="s">
        <v>1769</v>
      </c>
      <c r="AJ17" s="952"/>
      <c r="AK17" s="951" t="s">
        <v>2343</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2338</v>
      </c>
      <c r="BH17" s="1054" t="s">
        <v>6936</v>
      </c>
      <c r="BI17" s="992" t="s">
        <v>6937</v>
      </c>
      <c r="BJ17" s="965"/>
      <c r="BK17" s="963" t="s">
        <v>6938</v>
      </c>
      <c r="BL17" s="979"/>
      <c r="BM17" s="996"/>
      <c r="BN17" s="996"/>
      <c r="BO17" s="969" t="s">
        <v>2418</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5086</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4839</v>
      </c>
      <c r="Y18" s="946"/>
      <c r="Z18" s="946" t="s">
        <v>6948</v>
      </c>
      <c r="AA18" s="1057" t="s">
        <v>6949</v>
      </c>
      <c r="AB18" s="946"/>
      <c r="AC18" s="946" t="s">
        <v>6950</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4764</v>
      </c>
      <c r="BB18" s="990" t="s">
        <v>6951</v>
      </c>
      <c r="BC18" s="991"/>
      <c r="BD18" s="979"/>
      <c r="BE18" s="965"/>
      <c r="BF18" s="1010" t="s">
        <v>6493</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1437</v>
      </c>
      <c r="D19" s="85" t="s">
        <v>1437</v>
      </c>
      <c r="E19" s="86" t="s">
        <v>834</v>
      </c>
      <c r="F19" s="87" t="s">
        <v>641</v>
      </c>
      <c r="G19" s="83" t="s">
        <v>5465</v>
      </c>
      <c r="H19" s="936"/>
      <c r="I19" s="978"/>
      <c r="J19" s="936"/>
      <c r="K19" s="978"/>
      <c r="L19" s="978" t="s">
        <v>2864</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3994</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1437</v>
      </c>
      <c r="E20" s="107" t="s">
        <v>1437</v>
      </c>
      <c r="F20" s="108" t="s">
        <v>441</v>
      </c>
      <c r="G20" s="104" t="s">
        <v>220</v>
      </c>
      <c r="H20" s="1064" t="s">
        <v>4303</v>
      </c>
      <c r="I20" s="978"/>
      <c r="J20" s="936"/>
      <c r="K20" s="978"/>
      <c r="L20" s="978"/>
      <c r="M20" s="978"/>
      <c r="N20" s="978"/>
      <c r="O20" s="978"/>
      <c r="P20" s="979"/>
      <c r="Q20" s="942"/>
      <c r="R20" s="943" t="s">
        <v>511</v>
      </c>
      <c r="S20" s="981"/>
      <c r="T20" s="980" t="s">
        <v>4455</v>
      </c>
      <c r="U20" s="941"/>
      <c r="V20" s="942"/>
      <c r="W20" s="979"/>
      <c r="X20" s="1023"/>
      <c r="Y20" s="1023"/>
      <c r="Z20" s="984" t="s">
        <v>3719</v>
      </c>
      <c r="AA20" s="1049"/>
      <c r="AB20" s="950"/>
      <c r="AC20" s="950"/>
      <c r="AD20" s="947" t="s">
        <v>1246</v>
      </c>
      <c r="AE20" s="984" t="s">
        <v>5169</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4167</v>
      </c>
      <c r="BB20" s="990"/>
      <c r="BC20" s="991"/>
      <c r="BD20" s="979"/>
      <c r="BE20" s="965"/>
      <c r="BF20" s="965"/>
      <c r="BG20" s="965"/>
      <c r="BH20" s="1036"/>
      <c r="BI20" s="965"/>
      <c r="BJ20" s="965"/>
      <c r="BK20" s="965"/>
      <c r="BL20" s="979"/>
      <c r="BM20" s="968"/>
      <c r="BN20" s="996"/>
      <c r="BO20" s="968" t="s">
        <v>2791</v>
      </c>
      <c r="BP20" s="996"/>
      <c r="BQ20" s="996"/>
      <c r="BR20" s="970" t="s">
        <v>5385</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1437</v>
      </c>
      <c r="D21" s="85" t="s">
        <v>1437</v>
      </c>
      <c r="E21" s="86" t="s">
        <v>740</v>
      </c>
      <c r="F21" s="87" t="s">
        <v>442</v>
      </c>
      <c r="G21" s="83" t="s">
        <v>2863</v>
      </c>
      <c r="H21" s="1019" t="s">
        <v>2833</v>
      </c>
      <c r="I21" s="1019" t="s">
        <v>6973</v>
      </c>
      <c r="J21" s="1067"/>
      <c r="K21" s="1029" t="s">
        <v>6049</v>
      </c>
      <c r="L21" s="937"/>
      <c r="M21" s="978"/>
      <c r="N21" s="978"/>
      <c r="O21" s="1000" t="s">
        <v>6974</v>
      </c>
      <c r="P21" s="979"/>
      <c r="Q21" s="1003" t="s">
        <v>6975</v>
      </c>
      <c r="R21" s="981"/>
      <c r="S21" s="981"/>
      <c r="T21" s="1003" t="s">
        <v>4837</v>
      </c>
      <c r="U21" s="1003"/>
      <c r="V21" s="1003" t="s">
        <v>6976</v>
      </c>
      <c r="W21" s="979"/>
      <c r="X21" s="984" t="s">
        <v>2163</v>
      </c>
      <c r="Y21" s="1023"/>
      <c r="Z21" s="984" t="s">
        <v>1857</v>
      </c>
      <c r="AA21" s="1049"/>
      <c r="AB21" s="984" t="s">
        <v>4921</v>
      </c>
      <c r="AC21" s="950"/>
      <c r="AD21" s="1023"/>
      <c r="AE21" s="984" t="s">
        <v>3952</v>
      </c>
      <c r="AF21" s="984" t="s">
        <v>6977</v>
      </c>
      <c r="AG21" s="950"/>
      <c r="AH21" s="979"/>
      <c r="AI21" s="952"/>
      <c r="AJ21" s="952"/>
      <c r="AK21" s="952"/>
      <c r="AL21" s="987"/>
      <c r="AM21" s="1006" t="s">
        <v>4747</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2358</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2897</v>
      </c>
      <c r="B22" s="104" t="s">
        <v>6985</v>
      </c>
      <c r="C22" s="105" t="s">
        <v>834</v>
      </c>
      <c r="D22" s="106" t="s">
        <v>1437</v>
      </c>
      <c r="E22" s="107" t="s">
        <v>1437</v>
      </c>
      <c r="F22" s="108" t="s">
        <v>834</v>
      </c>
      <c r="G22" s="104" t="s">
        <v>2174</v>
      </c>
      <c r="H22" s="936"/>
      <c r="I22" s="978"/>
      <c r="J22" s="937" t="s">
        <v>309</v>
      </c>
      <c r="K22" s="937" t="s">
        <v>6986</v>
      </c>
      <c r="L22" s="937" t="s">
        <v>1610</v>
      </c>
      <c r="M22" s="978"/>
      <c r="N22" s="978"/>
      <c r="O22" s="937" t="s">
        <v>6987</v>
      </c>
      <c r="P22" s="979"/>
      <c r="Q22" s="941" t="s">
        <v>6988</v>
      </c>
      <c r="R22" s="941" t="s">
        <v>3287</v>
      </c>
      <c r="S22" s="941" t="s">
        <v>882</v>
      </c>
      <c r="T22" s="941" t="s">
        <v>249</v>
      </c>
      <c r="U22" s="981"/>
      <c r="V22" s="941" t="s">
        <v>6989</v>
      </c>
      <c r="W22" s="979"/>
      <c r="X22" s="946" t="s">
        <v>3210</v>
      </c>
      <c r="Y22" s="1023"/>
      <c r="Z22" s="946" t="s">
        <v>6990</v>
      </c>
      <c r="AA22" s="946" t="s">
        <v>6991</v>
      </c>
      <c r="AB22" s="946" t="s">
        <v>6992</v>
      </c>
      <c r="AC22" s="946" t="s">
        <v>6783</v>
      </c>
      <c r="AD22" s="946" t="s">
        <v>6011</v>
      </c>
      <c r="AE22" s="946" t="s">
        <v>4615</v>
      </c>
      <c r="AF22" s="946" t="s">
        <v>6993</v>
      </c>
      <c r="AG22" s="946" t="s">
        <v>2924</v>
      </c>
      <c r="AH22" s="979"/>
      <c r="AI22" s="952"/>
      <c r="AJ22" s="953" t="s">
        <v>6994</v>
      </c>
      <c r="AK22" s="951" t="s">
        <v>1632</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5556</v>
      </c>
      <c r="BF22" s="965"/>
      <c r="BG22" s="963" t="s">
        <v>674</v>
      </c>
      <c r="BH22" s="963" t="s">
        <v>7002</v>
      </c>
      <c r="BI22" s="963" t="s">
        <v>7003</v>
      </c>
      <c r="BJ22" s="963" t="s">
        <v>7004</v>
      </c>
      <c r="BK22" s="1069" t="s">
        <v>7005</v>
      </c>
      <c r="BL22" s="979"/>
      <c r="BM22" s="968" t="s">
        <v>7006</v>
      </c>
      <c r="BN22" s="968" t="s">
        <v>3675</v>
      </c>
      <c r="BO22" s="967"/>
      <c r="BP22" s="968" t="s">
        <v>7007</v>
      </c>
      <c r="BQ22" s="996"/>
      <c r="BR22" s="968" t="s">
        <v>2788</v>
      </c>
      <c r="BS22" s="996"/>
      <c r="BT22" s="968" t="s">
        <v>7008</v>
      </c>
      <c r="BU22" s="968" t="s">
        <v>7009</v>
      </c>
      <c r="BV22" s="979"/>
      <c r="BW22" s="1070" t="s">
        <v>3354</v>
      </c>
      <c r="BX22" s="972" t="s">
        <v>5299</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1437</v>
      </c>
      <c r="E23" s="86" t="s">
        <v>1437</v>
      </c>
      <c r="F23" s="87" t="s">
        <v>1229</v>
      </c>
      <c r="G23" s="83" t="s">
        <v>219</v>
      </c>
      <c r="H23" s="937" t="s">
        <v>3503</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4355</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2894</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2633</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9"/>
      <c r="AB25" s="946"/>
      <c r="AC25" s="947" t="s">
        <v>7040</v>
      </c>
      <c r="AD25" s="946" t="s">
        <v>7041</v>
      </c>
      <c r="AE25" s="946" t="s">
        <v>4193</v>
      </c>
      <c r="AF25" s="950"/>
      <c r="AG25" s="950"/>
      <c r="AH25" s="979"/>
      <c r="AI25" s="952"/>
      <c r="AJ25" s="952"/>
      <c r="AK25" s="952"/>
      <c r="AL25" s="987"/>
      <c r="AM25" s="987"/>
      <c r="AN25" s="1005" t="s">
        <v>7042</v>
      </c>
      <c r="AO25" s="987"/>
      <c r="AP25" s="952"/>
      <c r="AQ25" s="952"/>
      <c r="AR25" s="987"/>
      <c r="AS25" s="952"/>
      <c r="AT25" s="987"/>
      <c r="AU25" s="951" t="s">
        <v>2700</v>
      </c>
      <c r="AV25" s="952"/>
      <c r="AW25" s="952"/>
      <c r="AX25" s="979"/>
      <c r="AY25" s="961"/>
      <c r="AZ25" s="961"/>
      <c r="BA25" s="960" t="s">
        <v>1796</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6761</v>
      </c>
      <c r="BR26" s="968" t="s">
        <v>1409</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7060</v>
      </c>
      <c r="M27" s="978"/>
      <c r="N27" s="937" t="s">
        <v>7061</v>
      </c>
      <c r="O27" s="978"/>
      <c r="P27" s="979"/>
      <c r="Q27" s="941" t="s">
        <v>7062</v>
      </c>
      <c r="R27" s="981"/>
      <c r="S27" s="981"/>
      <c r="T27" s="981"/>
      <c r="U27" s="1003" t="s">
        <v>6725</v>
      </c>
      <c r="V27" s="941" t="s">
        <v>7063</v>
      </c>
      <c r="W27" s="979"/>
      <c r="X27" s="1023"/>
      <c r="Y27" s="1023"/>
      <c r="Z27" s="946" t="s">
        <v>6671</v>
      </c>
      <c r="AA27" s="1049"/>
      <c r="AB27" s="946" t="s">
        <v>5733</v>
      </c>
      <c r="AC27" s="946" t="s">
        <v>7064</v>
      </c>
      <c r="AD27" s="1023"/>
      <c r="AE27" s="946" t="s">
        <v>232</v>
      </c>
      <c r="AF27" s="950"/>
      <c r="AG27" s="946" t="s">
        <v>7065</v>
      </c>
      <c r="AH27" s="979"/>
      <c r="AI27" s="951" t="s">
        <v>7066</v>
      </c>
      <c r="AJ27" s="951" t="s">
        <v>7067</v>
      </c>
      <c r="AK27" s="951" t="s">
        <v>3731</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3971</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1437</v>
      </c>
      <c r="D28" s="106" t="s">
        <v>1437</v>
      </c>
      <c r="E28" s="107" t="s">
        <v>1437</v>
      </c>
      <c r="F28" s="108" t="s">
        <v>1437</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3631</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2233</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4835</v>
      </c>
      <c r="Y29" s="1023"/>
      <c r="Z29" s="984" t="s">
        <v>7097</v>
      </c>
      <c r="AA29" s="1052" t="s">
        <v>4355</v>
      </c>
      <c r="AB29" s="984" t="s">
        <v>2269</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1493</v>
      </c>
      <c r="BS29" s="996"/>
      <c r="BT29" s="1081" t="str">
        <f>HYPERLINK("https://twitter.com/Qbe_Root/status/1400138849058275330", "1:53.21")</f>
        <v>1:53.21</v>
      </c>
      <c r="BU29" s="968" t="s">
        <v>7106</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2305</v>
      </c>
      <c r="B30" s="104" t="s">
        <v>5962</v>
      </c>
      <c r="C30" s="105" t="s">
        <v>1437</v>
      </c>
      <c r="D30" s="106" t="s">
        <v>1437</v>
      </c>
      <c r="E30" s="107" t="s">
        <v>1437</v>
      </c>
      <c r="F30" s="108" t="s">
        <v>1437</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2824</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1437</v>
      </c>
      <c r="D31" s="85" t="s">
        <v>1437</v>
      </c>
      <c r="E31" s="86" t="s">
        <v>1437</v>
      </c>
      <c r="F31" s="87" t="s">
        <v>1229</v>
      </c>
      <c r="G31" s="83" t="s">
        <v>2047</v>
      </c>
      <c r="H31" s="937" t="s">
        <v>7120</v>
      </c>
      <c r="I31" s="978"/>
      <c r="J31" s="936"/>
      <c r="K31" s="978"/>
      <c r="L31" s="978"/>
      <c r="M31" s="978"/>
      <c r="N31" s="978"/>
      <c r="O31" s="978"/>
      <c r="P31" s="979"/>
      <c r="Q31" s="942"/>
      <c r="R31" s="981"/>
      <c r="S31" s="941" t="s">
        <v>1131</v>
      </c>
      <c r="T31" s="941" t="s">
        <v>1720</v>
      </c>
      <c r="U31" s="941" t="s">
        <v>4188</v>
      </c>
      <c r="V31" s="941" t="s">
        <v>7121</v>
      </c>
      <c r="W31" s="979"/>
      <c r="X31" s="946" t="s">
        <v>3456</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1459</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5313</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5019</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4269</v>
      </c>
      <c r="B33" s="83" t="s">
        <v>3876</v>
      </c>
      <c r="C33" s="84" t="s">
        <v>1437</v>
      </c>
      <c r="D33" s="85" t="s">
        <v>834</v>
      </c>
      <c r="E33" s="86" t="s">
        <v>1437</v>
      </c>
      <c r="F33" s="87" t="s">
        <v>926</v>
      </c>
      <c r="G33" s="83" t="s">
        <v>326</v>
      </c>
      <c r="H33" s="937" t="s">
        <v>942</v>
      </c>
      <c r="I33" s="978"/>
      <c r="J33" s="936"/>
      <c r="K33" s="978"/>
      <c r="L33" s="937" t="s">
        <v>7132</v>
      </c>
      <c r="M33" s="978"/>
      <c r="N33" s="975" t="s">
        <v>7133</v>
      </c>
      <c r="O33" s="978"/>
      <c r="P33" s="979"/>
      <c r="Q33" s="941" t="s">
        <v>7134</v>
      </c>
      <c r="R33" s="981"/>
      <c r="S33" s="941" t="s">
        <v>7135</v>
      </c>
      <c r="T33" s="941" t="s">
        <v>4819</v>
      </c>
      <c r="U33" s="941" t="s">
        <v>7136</v>
      </c>
      <c r="V33" s="941" t="s">
        <v>7137</v>
      </c>
      <c r="W33" s="979"/>
      <c r="X33" s="1023"/>
      <c r="Y33" s="1023"/>
      <c r="Z33" s="950"/>
      <c r="AA33" s="1049"/>
      <c r="AB33" s="950"/>
      <c r="AC33" s="950"/>
      <c r="AD33" s="946" t="s">
        <v>2825</v>
      </c>
      <c r="AE33" s="946" t="s">
        <v>2704</v>
      </c>
      <c r="AF33" s="950"/>
      <c r="AG33" s="946" t="s">
        <v>7138</v>
      </c>
      <c r="AH33" s="979"/>
      <c r="AI33" s="952"/>
      <c r="AJ33" s="952"/>
      <c r="AK33" s="1086" t="s">
        <v>7139</v>
      </c>
      <c r="AL33" s="987"/>
      <c r="AM33" s="987"/>
      <c r="AN33" s="987"/>
      <c r="AO33" s="987"/>
      <c r="AP33" s="952"/>
      <c r="AQ33" s="951" t="s">
        <v>7140</v>
      </c>
      <c r="AR33" s="987"/>
      <c r="AS33" s="952"/>
      <c r="AT33" s="987"/>
      <c r="AU33" s="956" t="s">
        <v>2497</v>
      </c>
      <c r="AV33" s="952"/>
      <c r="AW33" s="952"/>
      <c r="AX33" s="979"/>
      <c r="AY33" s="961"/>
      <c r="AZ33" s="961"/>
      <c r="BA33" s="990" t="s">
        <v>518</v>
      </c>
      <c r="BB33" s="990" t="s">
        <v>7141</v>
      </c>
      <c r="BC33" s="991"/>
      <c r="BD33" s="979"/>
      <c r="BE33" s="965"/>
      <c r="BF33" s="963" t="s">
        <v>2367</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3497</v>
      </c>
      <c r="C34" s="105" t="s">
        <v>1437</v>
      </c>
      <c r="D34" s="106" t="s">
        <v>1437</v>
      </c>
      <c r="E34" s="107" t="s">
        <v>1437</v>
      </c>
      <c r="F34" s="108" t="s">
        <v>1437</v>
      </c>
      <c r="G34" s="104" t="s">
        <v>1096</v>
      </c>
      <c r="H34" s="936"/>
      <c r="I34" s="978"/>
      <c r="J34" s="937" t="s">
        <v>7145</v>
      </c>
      <c r="K34" s="937"/>
      <c r="L34" s="937"/>
      <c r="M34" s="937" t="s">
        <v>7146</v>
      </c>
      <c r="N34" s="978"/>
      <c r="O34" s="937" t="s">
        <v>7147</v>
      </c>
      <c r="P34" s="979"/>
      <c r="Q34" s="942"/>
      <c r="R34" s="941" t="s">
        <v>6512</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6682</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5133</v>
      </c>
      <c r="B35" s="83" t="s">
        <v>5444</v>
      </c>
      <c r="C35" s="84" t="s">
        <v>1437</v>
      </c>
      <c r="D35" s="85" t="s">
        <v>1437</v>
      </c>
      <c r="E35" s="86" t="s">
        <v>834</v>
      </c>
      <c r="F35" s="87" t="s">
        <v>740</v>
      </c>
      <c r="G35" s="83" t="s">
        <v>220</v>
      </c>
      <c r="H35" s="937" t="s">
        <v>3340</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4899</v>
      </c>
      <c r="B37" s="83" t="s">
        <v>5797</v>
      </c>
      <c r="C37" s="84" t="s">
        <v>1437</v>
      </c>
      <c r="D37" s="85" t="s">
        <v>1437</v>
      </c>
      <c r="E37" s="86" t="s">
        <v>1437</v>
      </c>
      <c r="F37" s="87" t="s">
        <v>1437</v>
      </c>
      <c r="G37" s="83" t="s">
        <v>1228</v>
      </c>
      <c r="H37" s="936"/>
      <c r="I37" s="978"/>
      <c r="J37" s="936"/>
      <c r="K37" s="978"/>
      <c r="L37" s="937" t="s">
        <v>4821</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2431</v>
      </c>
      <c r="B38" s="104" t="s">
        <v>2047</v>
      </c>
      <c r="C38" s="105" t="s">
        <v>1437</v>
      </c>
      <c r="D38" s="106" t="s">
        <v>1437</v>
      </c>
      <c r="E38" s="107" t="s">
        <v>1437</v>
      </c>
      <c r="F38" s="108" t="s">
        <v>1437</v>
      </c>
      <c r="G38" s="104" t="s">
        <v>926</v>
      </c>
      <c r="H38" s="936"/>
      <c r="I38" s="978"/>
      <c r="J38" s="936"/>
      <c r="K38" s="978"/>
      <c r="L38" s="1088" t="s">
        <v>7174</v>
      </c>
      <c r="M38" s="1000" t="s">
        <v>2480</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4891</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4998</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1437</v>
      </c>
      <c r="D51" s="85" t="s">
        <v>1437</v>
      </c>
      <c r="E51" s="86" t="s">
        <v>1437</v>
      </c>
      <c r="F51" s="87" t="s">
        <v>1437</v>
      </c>
      <c r="G51" s="83" t="s">
        <v>834</v>
      </c>
      <c r="H51" s="937" t="s">
        <v>5377</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1437</v>
      </c>
      <c r="D52" s="106" t="s">
        <v>1437</v>
      </c>
      <c r="E52" s="107" t="s">
        <v>1437</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6623</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3324</v>
      </c>
      <c r="G3" s="1120" t="s">
        <v>5574</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1384</v>
      </c>
      <c r="X3" s="673" t="s">
        <v>2049</v>
      </c>
      <c r="Y3" s="673" t="s">
        <v>2911</v>
      </c>
      <c r="Z3" s="1127" t="s">
        <v>4964</v>
      </c>
      <c r="AA3" s="785"/>
      <c r="AB3" s="1129" t="s">
        <v>6920</v>
      </c>
      <c r="AC3" s="1130" t="s">
        <v>3301</v>
      </c>
      <c r="AD3" s="673" t="s">
        <v>5808</v>
      </c>
      <c r="AE3" s="785"/>
      <c r="AF3" s="1130" t="s">
        <v>7122</v>
      </c>
      <c r="AG3" s="1097"/>
      <c r="AH3" s="1128" t="s">
        <v>7301</v>
      </c>
      <c r="AI3" s="1128" t="s">
        <v>4625</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4902</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4988</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1983</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2190</v>
      </c>
      <c r="X4" s="1132" t="s">
        <v>2320</v>
      </c>
      <c r="Y4" s="697" t="s">
        <v>1691</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1514</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2100</v>
      </c>
      <c r="BY4" s="1097"/>
      <c r="BZ4" s="1097"/>
      <c r="CA4" s="1132" t="s">
        <v>3140</v>
      </c>
      <c r="CB4" s="1132" t="s">
        <v>477</v>
      </c>
      <c r="CC4" s="1132" t="s">
        <v>1996</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1774</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3497</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5297</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5626</v>
      </c>
      <c r="Y6" s="1127" t="s">
        <v>2303</v>
      </c>
      <c r="Z6" s="1096"/>
      <c r="AA6" s="1096"/>
      <c r="AB6" s="1096"/>
      <c r="AC6" s="1096"/>
      <c r="AD6" s="697" t="s">
        <v>7399</v>
      </c>
      <c r="AE6" s="785"/>
      <c r="AF6" s="673" t="s">
        <v>665</v>
      </c>
      <c r="AG6" s="785"/>
      <c r="AH6" s="1096"/>
      <c r="AI6" s="1096"/>
      <c r="AJ6" s="1127" t="s">
        <v>2380</v>
      </c>
      <c r="AK6" s="1128" t="s">
        <v>5614</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4224</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5574</v>
      </c>
      <c r="CM6" s="1140" t="s">
        <v>4135</v>
      </c>
      <c r="CN6" s="1140" t="s">
        <v>4481</v>
      </c>
      <c r="CO6" s="1138"/>
      <c r="CP6" s="1138"/>
      <c r="CQ6" s="1138"/>
      <c r="CR6" s="1138"/>
      <c r="CS6" s="1140" t="s">
        <v>7415</v>
      </c>
      <c r="CT6" s="158"/>
    </row>
    <row r="7" ht="15.75" customHeight="1">
      <c r="A7" s="1141" t="s">
        <v>6659</v>
      </c>
      <c r="B7" s="1120" t="s">
        <v>7416</v>
      </c>
      <c r="C7" s="1121" t="s">
        <v>442</v>
      </c>
      <c r="D7" s="1122" t="s">
        <v>221</v>
      </c>
      <c r="E7" s="1123" t="s">
        <v>221</v>
      </c>
      <c r="F7" s="1124" t="s">
        <v>5297</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2151</v>
      </c>
      <c r="X7" s="1130" t="s">
        <v>6195</v>
      </c>
      <c r="Y7" s="673" t="s">
        <v>3681</v>
      </c>
      <c r="Z7" s="1130" t="s">
        <v>7423</v>
      </c>
      <c r="AA7" s="785"/>
      <c r="AB7" s="785"/>
      <c r="AC7" s="1132" t="s">
        <v>7424</v>
      </c>
      <c r="AD7" s="673" t="s">
        <v>4203</v>
      </c>
      <c r="AE7" s="785"/>
      <c r="AF7" s="673" t="s">
        <v>2846</v>
      </c>
      <c r="AG7" s="1144"/>
      <c r="AH7" s="1132" t="s">
        <v>7425</v>
      </c>
      <c r="AI7" s="1132" t="s">
        <v>1366</v>
      </c>
      <c r="AJ7" s="1132"/>
      <c r="AK7" s="697" t="s">
        <v>1599</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4652</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2225</v>
      </c>
      <c r="BW7" s="1128" t="s">
        <v>2237</v>
      </c>
      <c r="BX7" s="1128" t="s">
        <v>2249</v>
      </c>
      <c r="BY7" s="1127" t="s">
        <v>4545</v>
      </c>
      <c r="BZ7" s="1127" t="s">
        <v>7437</v>
      </c>
      <c r="CA7" s="1127" t="s">
        <v>1371</v>
      </c>
      <c r="CB7" s="1127" t="s">
        <v>7438</v>
      </c>
      <c r="CC7" s="1127" t="s">
        <v>676</v>
      </c>
      <c r="CD7" s="1148" t="s">
        <v>2278</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3251</v>
      </c>
      <c r="Y8" s="1150" t="s">
        <v>3483</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3536</v>
      </c>
      <c r="BX8" s="1127" t="s">
        <v>3207</v>
      </c>
      <c r="BY8" s="1145" t="s">
        <v>3892</v>
      </c>
      <c r="BZ8" s="1144"/>
      <c r="CA8" s="1128" t="s">
        <v>1717</v>
      </c>
      <c r="CB8" s="1145" t="s">
        <v>3369</v>
      </c>
      <c r="CC8" s="1152" t="s">
        <v>2934</v>
      </c>
      <c r="CD8" s="1153"/>
      <c r="CE8" s="1154"/>
      <c r="CF8" s="1154"/>
      <c r="CG8" s="1154"/>
      <c r="CH8" s="1154"/>
      <c r="CI8" s="1154"/>
      <c r="CJ8" s="1154"/>
      <c r="CK8" s="1154"/>
      <c r="CL8" s="1154"/>
      <c r="CM8" s="1155" t="s">
        <v>3107</v>
      </c>
      <c r="CN8" s="1154"/>
      <c r="CO8" s="1154"/>
      <c r="CP8" s="1154"/>
      <c r="CQ8" s="1156" t="s">
        <v>7432</v>
      </c>
      <c r="CR8" s="1154"/>
      <c r="CS8" s="1154"/>
      <c r="CT8" s="1143"/>
    </row>
    <row r="9" ht="15.75" customHeight="1">
      <c r="A9" s="1157" t="s">
        <v>2897</v>
      </c>
      <c r="B9" s="1120" t="s">
        <v>7457</v>
      </c>
      <c r="C9" s="1121" t="s">
        <v>834</v>
      </c>
      <c r="D9" s="1122" t="s">
        <v>834</v>
      </c>
      <c r="E9" s="1123" t="s">
        <v>1437</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2944</v>
      </c>
      <c r="T9" s="1097"/>
      <c r="U9" s="697" t="s">
        <v>3610</v>
      </c>
      <c r="V9" s="1097"/>
      <c r="W9" s="697" t="s">
        <v>3194</v>
      </c>
      <c r="X9" s="673" t="s">
        <v>3666</v>
      </c>
      <c r="Y9" s="673" t="s">
        <v>7466</v>
      </c>
      <c r="Z9" s="1097"/>
      <c r="AA9" s="1097"/>
      <c r="AB9" s="1097"/>
      <c r="AC9" s="697" t="s">
        <v>7467</v>
      </c>
      <c r="AD9" s="697" t="s">
        <v>1734</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1514</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2347</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2305</v>
      </c>
      <c r="B10" s="1120" t="s">
        <v>7475</v>
      </c>
      <c r="C10" s="1121" t="s">
        <v>1437</v>
      </c>
      <c r="D10" s="1122" t="s">
        <v>834</v>
      </c>
      <c r="E10" s="1123" t="s">
        <v>740</v>
      </c>
      <c r="F10" s="1124" t="s">
        <v>926</v>
      </c>
      <c r="G10" s="1120" t="s">
        <v>5574</v>
      </c>
      <c r="H10" s="1158" t="s">
        <v>7476</v>
      </c>
      <c r="I10" s="1161" t="s">
        <v>2319</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2099</v>
      </c>
      <c r="X10" s="697" t="s">
        <v>4249</v>
      </c>
      <c r="Y10" s="1132" t="s">
        <v>1734</v>
      </c>
      <c r="Z10" s="1097"/>
      <c r="AA10" s="1097"/>
      <c r="AB10" s="1097"/>
      <c r="AC10" s="1132" t="s">
        <v>7490</v>
      </c>
      <c r="AD10" s="1132" t="s">
        <v>3193</v>
      </c>
      <c r="AE10" s="1132"/>
      <c r="AF10" s="1132" t="s">
        <v>7491</v>
      </c>
      <c r="AG10" s="697" t="s">
        <v>7492</v>
      </c>
      <c r="AH10" s="1097"/>
      <c r="AI10" s="1097"/>
      <c r="AJ10" s="1097"/>
      <c r="AK10" s="697" t="s">
        <v>7493</v>
      </c>
      <c r="AL10" s="697" t="s">
        <v>2545</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2339</v>
      </c>
      <c r="BY10" s="1132" t="s">
        <v>5529</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1616</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5579</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7508</v>
      </c>
      <c r="C12" s="1121" t="s">
        <v>1229</v>
      </c>
      <c r="D12" s="1122" t="s">
        <v>1437</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5077</v>
      </c>
      <c r="B13" s="1120" t="s">
        <v>7516</v>
      </c>
      <c r="C13" s="1121" t="s">
        <v>1437</v>
      </c>
      <c r="D13" s="1122" t="s">
        <v>740</v>
      </c>
      <c r="E13" s="1123" t="s">
        <v>1437</v>
      </c>
      <c r="F13" s="1124" t="s">
        <v>328</v>
      </c>
      <c r="G13" s="1120" t="s">
        <v>2863</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4662</v>
      </c>
      <c r="X13" s="673" t="s">
        <v>7524</v>
      </c>
      <c r="Y13" s="1132" t="s">
        <v>2470</v>
      </c>
      <c r="Z13" s="1097"/>
      <c r="AA13" s="1097"/>
      <c r="AB13" s="1097"/>
      <c r="AC13" s="697" t="s">
        <v>7525</v>
      </c>
      <c r="AD13" s="1142" t="s">
        <v>7504</v>
      </c>
      <c r="AE13" s="1097"/>
      <c r="AF13" s="1097"/>
      <c r="AG13" s="1097"/>
      <c r="AH13" s="1132" t="s">
        <v>5020</v>
      </c>
      <c r="AI13" s="1097"/>
      <c r="AJ13" s="1097"/>
      <c r="AK13" s="1132" t="s">
        <v>4822</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2633</v>
      </c>
      <c r="B14" s="1120" t="s">
        <v>5955</v>
      </c>
      <c r="C14" s="1121" t="s">
        <v>441</v>
      </c>
      <c r="D14" s="1122" t="s">
        <v>1437</v>
      </c>
      <c r="E14" s="1123" t="s">
        <v>1437</v>
      </c>
      <c r="F14" s="1124" t="s">
        <v>441</v>
      </c>
      <c r="G14" s="1120" t="s">
        <v>220</v>
      </c>
      <c r="H14" s="1177" t="s">
        <v>7533</v>
      </c>
      <c r="I14" s="1177" t="s">
        <v>7523</v>
      </c>
      <c r="J14" s="1127" t="s">
        <v>7534</v>
      </c>
      <c r="K14" s="1127" t="s">
        <v>7535</v>
      </c>
      <c r="L14" s="697" t="s">
        <v>7536</v>
      </c>
      <c r="M14" s="1097"/>
      <c r="N14" s="1127" t="s">
        <v>2995</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7544</v>
      </c>
      <c r="C15" s="1121" t="s">
        <v>1437</v>
      </c>
      <c r="D15" s="1122" t="s">
        <v>1437</v>
      </c>
      <c r="E15" s="1123" t="s">
        <v>1437</v>
      </c>
      <c r="F15" s="1124" t="s">
        <v>1437</v>
      </c>
      <c r="G15" s="1120" t="s">
        <v>4871</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5578</v>
      </c>
      <c r="X15" s="697" t="s">
        <v>6518</v>
      </c>
      <c r="Y15" s="697" t="s">
        <v>482</v>
      </c>
      <c r="Z15" s="1132" t="s">
        <v>4773</v>
      </c>
      <c r="AA15" s="1132"/>
      <c r="AB15" s="1132"/>
      <c r="AC15" s="1132" t="s">
        <v>7553</v>
      </c>
      <c r="AD15" s="1132" t="s">
        <v>3685</v>
      </c>
      <c r="AE15" s="697"/>
      <c r="AF15" s="697" t="s">
        <v>7554</v>
      </c>
      <c r="AG15" s="1097"/>
      <c r="AH15" s="1097"/>
      <c r="AI15" s="1097"/>
      <c r="AJ15" s="1097"/>
      <c r="AK15" s="1097"/>
      <c r="AL15" s="697" t="s">
        <v>1842</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2174</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2578</v>
      </c>
      <c r="BY15" s="697" t="s">
        <v>7565</v>
      </c>
      <c r="BZ15" s="1097"/>
      <c r="CA15" s="1097"/>
      <c r="CB15" s="697" t="s">
        <v>3456</v>
      </c>
      <c r="CC15" s="1097"/>
      <c r="CD15" s="1097"/>
      <c r="CE15" s="1154"/>
      <c r="CF15" s="1097"/>
      <c r="CG15" s="1097"/>
      <c r="CH15" s="1154"/>
      <c r="CI15" s="1154"/>
      <c r="CJ15" s="1138" t="s">
        <v>7566</v>
      </c>
      <c r="CK15" s="1138"/>
      <c r="CL15" s="1155" t="s">
        <v>5899</v>
      </c>
      <c r="CM15" s="1138" t="s">
        <v>7567</v>
      </c>
      <c r="CN15" s="1138" t="s">
        <v>5797</v>
      </c>
      <c r="CO15" s="1138" t="s">
        <v>5444</v>
      </c>
      <c r="CP15" s="1138" t="s">
        <v>7431</v>
      </c>
      <c r="CQ15" s="1138" t="s">
        <v>7428</v>
      </c>
      <c r="CR15" s="1154"/>
      <c r="CS15" s="1154"/>
      <c r="CT15" s="101"/>
    </row>
    <row r="16" ht="15.75" customHeight="1">
      <c r="A16" s="1179" t="s">
        <v>3785</v>
      </c>
      <c r="B16" s="1120" t="s">
        <v>7568</v>
      </c>
      <c r="C16" s="1121" t="s">
        <v>1437</v>
      </c>
      <c r="D16" s="1122" t="s">
        <v>1437</v>
      </c>
      <c r="E16" s="1123" t="s">
        <v>834</v>
      </c>
      <c r="F16" s="1124" t="s">
        <v>834</v>
      </c>
      <c r="G16" s="1120" t="s">
        <v>2899</v>
      </c>
      <c r="H16" s="1158"/>
      <c r="I16" s="1158" t="s">
        <v>7569</v>
      </c>
      <c r="J16" s="1132"/>
      <c r="K16" s="1132" t="s">
        <v>7570</v>
      </c>
      <c r="L16" s="1132"/>
      <c r="M16" s="1132" t="s">
        <v>7571</v>
      </c>
      <c r="N16" s="1097"/>
      <c r="O16" s="1132" t="s">
        <v>7572</v>
      </c>
      <c r="P16" s="1097"/>
      <c r="Q16" s="1097"/>
      <c r="R16" s="697" t="s">
        <v>7573</v>
      </c>
      <c r="S16" s="732" t="s">
        <v>3819</v>
      </c>
      <c r="T16" s="1132" t="s">
        <v>7574</v>
      </c>
      <c r="U16" s="697" t="s">
        <v>3204</v>
      </c>
      <c r="V16" s="1132"/>
      <c r="W16" s="1132" t="s">
        <v>5287</v>
      </c>
      <c r="X16" s="697" t="s">
        <v>3149</v>
      </c>
      <c r="Y16" s="1132" t="s">
        <v>3351</v>
      </c>
      <c r="Z16" s="1097"/>
      <c r="AA16" s="1097"/>
      <c r="AB16" s="1097"/>
      <c r="AC16" s="1132" t="s">
        <v>3818</v>
      </c>
      <c r="AD16" s="697" t="s">
        <v>5028</v>
      </c>
      <c r="AE16" s="1132"/>
      <c r="AF16" s="1132" t="s">
        <v>7575</v>
      </c>
      <c r="AG16" s="1127" t="s">
        <v>7576</v>
      </c>
      <c r="AH16" s="1130" t="s">
        <v>1358</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3209</v>
      </c>
      <c r="BW16" s="1097"/>
      <c r="BX16" s="1097"/>
      <c r="BY16" s="697" t="s">
        <v>2351</v>
      </c>
      <c r="BZ16" s="1097"/>
      <c r="CA16" s="1097"/>
      <c r="CB16" s="697" t="s">
        <v>5031</v>
      </c>
      <c r="CC16" s="1132" t="s">
        <v>7584</v>
      </c>
      <c r="CD16" s="1132"/>
      <c r="CE16" s="1097"/>
      <c r="CF16" s="1097"/>
      <c r="CG16" s="1097"/>
      <c r="CH16" s="1097"/>
      <c r="CI16" s="1097"/>
      <c r="CJ16" s="1097"/>
      <c r="CK16" s="1097"/>
      <c r="CL16" s="1097"/>
      <c r="CM16" s="1132" t="s">
        <v>7585</v>
      </c>
      <c r="CN16" s="1132" t="s">
        <v>1616</v>
      </c>
      <c r="CO16" s="1132" t="s">
        <v>4633</v>
      </c>
      <c r="CP16" s="1132" t="s">
        <v>7586</v>
      </c>
      <c r="CQ16" s="697" t="s">
        <v>7587</v>
      </c>
      <c r="CR16" s="1132" t="s">
        <v>2899</v>
      </c>
      <c r="CS16" s="697" t="s">
        <v>7588</v>
      </c>
      <c r="CT16" s="101"/>
    </row>
    <row r="17" ht="15.75" customHeight="1">
      <c r="A17" s="1180" t="s">
        <v>5886</v>
      </c>
      <c r="B17" s="1120" t="s">
        <v>7589</v>
      </c>
      <c r="C17" s="1121" t="s">
        <v>1437</v>
      </c>
      <c r="D17" s="1122" t="s">
        <v>1437</v>
      </c>
      <c r="E17" s="1123" t="s">
        <v>1437</v>
      </c>
      <c r="F17" s="1124" t="s">
        <v>1437</v>
      </c>
      <c r="G17" s="1120" t="s">
        <v>5465</v>
      </c>
      <c r="H17" s="1158"/>
      <c r="I17" s="1158" t="s">
        <v>7590</v>
      </c>
      <c r="J17" s="1132"/>
      <c r="K17" s="1132" t="s">
        <v>7591</v>
      </c>
      <c r="L17" s="1132"/>
      <c r="M17" s="1132"/>
      <c r="N17" s="1132"/>
      <c r="O17" s="1132" t="s">
        <v>7592</v>
      </c>
      <c r="P17" s="1132"/>
      <c r="Q17" s="1097"/>
      <c r="R17" s="1097"/>
      <c r="S17" s="1097"/>
      <c r="T17" s="1132"/>
      <c r="U17" s="1132" t="s">
        <v>7593</v>
      </c>
      <c r="V17" s="1132"/>
      <c r="W17" s="1132" t="s">
        <v>3198</v>
      </c>
      <c r="X17" s="1132"/>
      <c r="Y17" s="1132" t="s">
        <v>3619</v>
      </c>
      <c r="Z17" s="1132"/>
      <c r="AA17" s="1132"/>
      <c r="AB17" s="1132"/>
      <c r="AC17" s="1132" t="s">
        <v>7594</v>
      </c>
      <c r="AD17" s="1132" t="s">
        <v>6302</v>
      </c>
      <c r="AE17" s="1132"/>
      <c r="AF17" s="1132"/>
      <c r="AG17" s="1132"/>
      <c r="AH17" s="1097"/>
      <c r="AI17" s="1097"/>
      <c r="AJ17" s="1097"/>
      <c r="AK17" s="1097"/>
      <c r="AL17" s="1097"/>
      <c r="AM17" s="1132" t="s">
        <v>7526</v>
      </c>
      <c r="AN17" s="1097"/>
      <c r="AO17" s="1097"/>
      <c r="AP17" s="1132" t="s">
        <v>7595</v>
      </c>
      <c r="AQ17" s="1132"/>
      <c r="AR17" s="1132" t="s">
        <v>7596</v>
      </c>
      <c r="AS17" s="1132"/>
      <c r="AT17" s="1132" t="s">
        <v>7597</v>
      </c>
      <c r="AU17" s="1132" t="s">
        <v>7598</v>
      </c>
      <c r="AV17" s="1132"/>
      <c r="AW17" s="1132"/>
      <c r="AX17" s="1097"/>
      <c r="AY17" s="1097"/>
      <c r="AZ17" s="1132" t="s">
        <v>1514</v>
      </c>
      <c r="BA17" s="1132"/>
      <c r="BB17" s="1132" t="s">
        <v>7386</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7602</v>
      </c>
      <c r="AC18" s="1127" t="s">
        <v>2217</v>
      </c>
      <c r="AD18" s="1130" t="s">
        <v>4062</v>
      </c>
      <c r="AE18" s="785"/>
      <c r="AF18" s="1128" t="s">
        <v>7603</v>
      </c>
      <c r="AG18" s="1097"/>
      <c r="AH18" s="1127" t="s">
        <v>2769</v>
      </c>
      <c r="AI18" s="1127" t="s">
        <v>2742</v>
      </c>
      <c r="AJ18" s="1097"/>
      <c r="AK18" s="697" t="s">
        <v>2448</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7601</v>
      </c>
      <c r="C19" s="1121" t="s">
        <v>1437</v>
      </c>
      <c r="D19" s="1122" t="s">
        <v>1437</v>
      </c>
      <c r="E19" s="1123" t="s">
        <v>834</v>
      </c>
      <c r="F19" s="1124" t="s">
        <v>740</v>
      </c>
      <c r="G19" s="1120" t="s">
        <v>5465</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4647</v>
      </c>
      <c r="Z19" s="1097"/>
      <c r="AA19" s="1097"/>
      <c r="AB19" s="1097"/>
      <c r="AC19" s="1132" t="s">
        <v>7611</v>
      </c>
      <c r="AD19" s="1132" t="s">
        <v>3647</v>
      </c>
      <c r="AE19" s="785"/>
      <c r="AF19" s="673" t="s">
        <v>905</v>
      </c>
      <c r="AG19" s="1144"/>
      <c r="AH19" s="1132" t="s">
        <v>4462</v>
      </c>
      <c r="AI19" s="1132" t="s">
        <v>5249</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5060</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7180</v>
      </c>
      <c r="B20" s="1120" t="s">
        <v>7614</v>
      </c>
      <c r="C20" s="1121" t="s">
        <v>1437</v>
      </c>
      <c r="D20" s="1122" t="s">
        <v>1437</v>
      </c>
      <c r="E20" s="1123" t="s">
        <v>1437</v>
      </c>
      <c r="F20" s="1124" t="s">
        <v>1437</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4926</v>
      </c>
      <c r="X20" s="697"/>
      <c r="Y20" s="1132" t="s">
        <v>1122</v>
      </c>
      <c r="Z20" s="1097" t="s">
        <v>7621</v>
      </c>
      <c r="AA20" s="1097"/>
      <c r="AB20" s="1097"/>
      <c r="AC20" s="1132"/>
      <c r="AD20" s="1132" t="s">
        <v>1646</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5813</v>
      </c>
      <c r="C21" s="1121" t="s">
        <v>1437</v>
      </c>
      <c r="D21" s="1122" t="s">
        <v>1437</v>
      </c>
      <c r="E21" s="1123" t="s">
        <v>1437</v>
      </c>
      <c r="F21" s="1124" t="s">
        <v>1437</v>
      </c>
      <c r="G21" s="1120" t="s">
        <v>1096</v>
      </c>
      <c r="H21" s="1158" t="s">
        <v>7629</v>
      </c>
      <c r="I21" s="1158" t="s">
        <v>7630</v>
      </c>
      <c r="J21" s="1097"/>
      <c r="K21" s="697" t="s">
        <v>7631</v>
      </c>
      <c r="L21" s="1097"/>
      <c r="M21" s="1097"/>
      <c r="N21" s="1097"/>
      <c r="O21" s="1097"/>
      <c r="P21" s="697" t="s">
        <v>7632</v>
      </c>
      <c r="Q21" s="1097"/>
      <c r="R21" s="1097"/>
      <c r="S21" s="1097"/>
      <c r="T21" s="697" t="s">
        <v>7633</v>
      </c>
      <c r="U21" s="697" t="s">
        <v>946</v>
      </c>
      <c r="V21" s="1097"/>
      <c r="W21" s="1097"/>
      <c r="X21" s="697" t="s">
        <v>7634</v>
      </c>
      <c r="Y21" s="697" t="s">
        <v>7635</v>
      </c>
      <c r="Z21" s="1097"/>
      <c r="AA21" s="1097"/>
      <c r="AB21" s="1097"/>
      <c r="AC21" s="1097"/>
      <c r="AD21" s="697" t="s">
        <v>2934</v>
      </c>
      <c r="AE21" s="1097"/>
      <c r="AF21" s="1097"/>
      <c r="AG21" s="1097"/>
      <c r="AH21" s="1097"/>
      <c r="AI21" s="1097"/>
      <c r="AJ21" s="1097"/>
      <c r="AK21" s="1097"/>
      <c r="AL21" s="1097"/>
      <c r="AM21" s="697" t="s">
        <v>7360</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4789</v>
      </c>
      <c r="B22" s="1120" t="s">
        <v>7637</v>
      </c>
      <c r="C22" s="1121" t="s">
        <v>1437</v>
      </c>
      <c r="D22" s="1122" t="s">
        <v>1437</v>
      </c>
      <c r="E22" s="1123" t="s">
        <v>1437</v>
      </c>
      <c r="F22" s="1124" t="s">
        <v>1437</v>
      </c>
      <c r="G22" s="1120" t="s">
        <v>2047</v>
      </c>
      <c r="H22" s="1158"/>
      <c r="I22" s="1158" t="s">
        <v>7638</v>
      </c>
      <c r="J22" s="1132"/>
      <c r="K22" s="697" t="s">
        <v>7639</v>
      </c>
      <c r="L22" s="1132"/>
      <c r="M22" s="1097"/>
      <c r="N22" s="1097"/>
      <c r="O22" s="1097"/>
      <c r="P22" s="1097"/>
      <c r="Q22" s="1097"/>
      <c r="R22" s="1132" t="s">
        <v>2357</v>
      </c>
      <c r="S22" s="1097"/>
      <c r="T22" s="1132" t="s">
        <v>7640</v>
      </c>
      <c r="U22" s="1132" t="s">
        <v>7641</v>
      </c>
      <c r="V22" s="1132" t="s">
        <v>7642</v>
      </c>
      <c r="W22" s="1132" t="s">
        <v>3061</v>
      </c>
      <c r="X22" s="697" t="s">
        <v>2839</v>
      </c>
      <c r="Y22" s="1132" t="s">
        <v>2752</v>
      </c>
      <c r="Z22" s="1097"/>
      <c r="AA22" s="1097"/>
      <c r="AB22" s="1097"/>
      <c r="AC22" s="1132" t="s">
        <v>2368</v>
      </c>
      <c r="AD22" s="1132" t="s">
        <v>1668</v>
      </c>
      <c r="AE22" s="1132"/>
      <c r="AF22" s="1132" t="s">
        <v>3791</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7385</v>
      </c>
      <c r="AX22" s="1097"/>
      <c r="AY22" s="1097"/>
      <c r="AZ22" s="1132" t="s">
        <v>7645</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4899</v>
      </c>
      <c r="B23" s="1120" t="s">
        <v>643</v>
      </c>
      <c r="C23" s="1121" t="s">
        <v>1437</v>
      </c>
      <c r="D23" s="1122" t="s">
        <v>1437</v>
      </c>
      <c r="E23" s="1123" t="s">
        <v>740</v>
      </c>
      <c r="F23" s="1124" t="s">
        <v>221</v>
      </c>
      <c r="G23" s="1120" t="s">
        <v>3497</v>
      </c>
      <c r="H23" s="1163" t="s">
        <v>7646</v>
      </c>
      <c r="I23" s="1163" t="s">
        <v>4906</v>
      </c>
      <c r="J23" s="1144"/>
      <c r="K23" s="1132" t="s">
        <v>7647</v>
      </c>
      <c r="L23" s="1132"/>
      <c r="M23" s="1132"/>
      <c r="N23" s="1132" t="s">
        <v>7648</v>
      </c>
      <c r="O23" s="1132" t="s">
        <v>7649</v>
      </c>
      <c r="P23" s="1132" t="s">
        <v>7650</v>
      </c>
      <c r="Q23" s="1132" t="s">
        <v>7651</v>
      </c>
      <c r="R23" s="1132" t="s">
        <v>7652</v>
      </c>
      <c r="S23" s="1132" t="s">
        <v>4925</v>
      </c>
      <c r="T23" s="1132" t="s">
        <v>7653</v>
      </c>
      <c r="U23" s="1132" t="s">
        <v>7654</v>
      </c>
      <c r="V23" s="1132"/>
      <c r="W23" s="1132" t="s">
        <v>7655</v>
      </c>
      <c r="X23" s="1132"/>
      <c r="Y23" s="1097"/>
      <c r="Z23" s="1097"/>
      <c r="AA23" s="1097"/>
      <c r="AB23" s="1097"/>
      <c r="AC23" s="1132" t="s">
        <v>7656</v>
      </c>
      <c r="AD23" s="1132" t="s">
        <v>7657</v>
      </c>
      <c r="AE23" s="1132"/>
      <c r="AF23" s="1132" t="s">
        <v>6902</v>
      </c>
      <c r="AG23" s="1132"/>
      <c r="AH23" s="1132" t="s">
        <v>7658</v>
      </c>
      <c r="AI23" s="1132"/>
      <c r="AJ23" s="1132"/>
      <c r="AK23" s="1097"/>
      <c r="AL23" s="1097"/>
      <c r="AM23" s="1132" t="s">
        <v>7659</v>
      </c>
      <c r="AN23" s="1132" t="s">
        <v>7507</v>
      </c>
      <c r="AO23" s="1132" t="s">
        <v>7451</v>
      </c>
      <c r="AP23" s="1132" t="s">
        <v>7660</v>
      </c>
      <c r="AQ23" s="1132"/>
      <c r="AR23" s="1132" t="s">
        <v>7578</v>
      </c>
      <c r="AS23" s="1132"/>
      <c r="AT23" s="1132" t="s">
        <v>7661</v>
      </c>
      <c r="AU23" s="1132" t="s">
        <v>7662</v>
      </c>
      <c r="AV23" s="1132"/>
      <c r="AW23" s="1132" t="s">
        <v>7577</v>
      </c>
      <c r="AX23" s="1132"/>
      <c r="AY23" s="1132" t="s">
        <v>7604</v>
      </c>
      <c r="AZ23" s="1097"/>
      <c r="BA23" s="1097"/>
      <c r="BB23" s="1132" t="s">
        <v>7663</v>
      </c>
      <c r="BC23" s="697" t="s">
        <v>7604</v>
      </c>
      <c r="BD23" s="1132" t="s">
        <v>7580</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2264</v>
      </c>
      <c r="BW23" s="1132" t="s">
        <v>2922</v>
      </c>
      <c r="BX23" s="1132" t="s">
        <v>3335</v>
      </c>
      <c r="BY23" s="1130" t="s">
        <v>4688</v>
      </c>
      <c r="BZ23" s="1132" t="s">
        <v>2377</v>
      </c>
      <c r="CA23" s="1132" t="s">
        <v>5104</v>
      </c>
      <c r="CB23" s="1132" t="s">
        <v>2019</v>
      </c>
      <c r="CC23" s="1132" t="s">
        <v>7669</v>
      </c>
      <c r="CD23" s="1132"/>
      <c r="CE23" s="1156" t="s">
        <v>7562</v>
      </c>
      <c r="CF23" s="1156" t="s">
        <v>7349</v>
      </c>
      <c r="CG23" s="1156" t="s">
        <v>7670</v>
      </c>
      <c r="CH23" s="1156"/>
      <c r="CI23" s="1154"/>
      <c r="CJ23" s="1154"/>
      <c r="CK23" s="1154"/>
      <c r="CL23" s="1154"/>
      <c r="CM23" s="1154"/>
      <c r="CN23" s="1154"/>
      <c r="CO23" s="1154"/>
      <c r="CP23" s="1154"/>
      <c r="CQ23" s="1154"/>
      <c r="CR23" s="1154"/>
      <c r="CS23" s="1154"/>
      <c r="CT23" s="700" t="s">
        <v>4782</v>
      </c>
    </row>
    <row r="24" ht="15.75" customHeight="1">
      <c r="A24" s="1149" t="s">
        <v>5935</v>
      </c>
      <c r="B24" s="1120" t="s">
        <v>1617</v>
      </c>
      <c r="C24" s="1121" t="s">
        <v>1437</v>
      </c>
      <c r="D24" s="1122" t="s">
        <v>834</v>
      </c>
      <c r="E24" s="1123" t="s">
        <v>1437</v>
      </c>
      <c r="F24" s="1124" t="s">
        <v>1229</v>
      </c>
      <c r="G24" s="1120" t="s">
        <v>326</v>
      </c>
      <c r="H24" s="1158"/>
      <c r="I24" s="1158" t="s">
        <v>7671</v>
      </c>
      <c r="J24" s="1132"/>
      <c r="K24" s="697" t="s">
        <v>7672</v>
      </c>
      <c r="L24" s="1128" t="s">
        <v>3241</v>
      </c>
      <c r="M24" s="1097"/>
      <c r="N24" s="1097"/>
      <c r="O24" s="1097"/>
      <c r="P24" s="697" t="s">
        <v>7673</v>
      </c>
      <c r="Q24" s="1097"/>
      <c r="R24" s="673" t="s">
        <v>7674</v>
      </c>
      <c r="S24" s="1097"/>
      <c r="T24" s="1097"/>
      <c r="U24" s="697" t="s">
        <v>937</v>
      </c>
      <c r="V24" s="1132"/>
      <c r="W24" s="1132" t="s">
        <v>4065</v>
      </c>
      <c r="X24" s="697" t="s">
        <v>3063</v>
      </c>
      <c r="Y24" s="673" t="s">
        <v>5588</v>
      </c>
      <c r="Z24" s="1097"/>
      <c r="AA24" s="1097"/>
      <c r="AB24" s="1097"/>
      <c r="AC24" s="1132" t="s">
        <v>7675</v>
      </c>
      <c r="AD24" s="1132" t="s">
        <v>7676</v>
      </c>
      <c r="AE24" s="1132"/>
      <c r="AF24" s="1132" t="s">
        <v>7677</v>
      </c>
      <c r="AG24" s="1132"/>
      <c r="AH24" s="1132" t="s">
        <v>7678</v>
      </c>
      <c r="AI24" s="1097"/>
      <c r="AJ24" s="1097"/>
      <c r="AK24" s="700" t="s">
        <v>3286</v>
      </c>
      <c r="AL24" s="1143"/>
      <c r="AM24" s="1096"/>
      <c r="AN24" s="1097"/>
      <c r="AO24" s="1097"/>
      <c r="AP24" s="1096"/>
      <c r="AQ24" s="1097"/>
      <c r="AR24" s="1132" t="s">
        <v>7679</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5297</v>
      </c>
      <c r="CN24" s="1132" t="s">
        <v>3292</v>
      </c>
      <c r="CO24" s="1132" t="s">
        <v>4652</v>
      </c>
      <c r="CP24" s="1097"/>
      <c r="CQ24" s="1097"/>
      <c r="CR24" s="1097"/>
      <c r="CS24" s="1097"/>
      <c r="CT24" s="101"/>
    </row>
    <row r="25">
      <c r="A25" s="1135" t="s">
        <v>4527</v>
      </c>
      <c r="B25" s="1120" t="s">
        <v>7680</v>
      </c>
      <c r="C25" s="1121" t="s">
        <v>1437</v>
      </c>
      <c r="D25" s="1122" t="s">
        <v>1437</v>
      </c>
      <c r="E25" s="1123" t="s">
        <v>1437</v>
      </c>
      <c r="F25" s="1124" t="s">
        <v>1437</v>
      </c>
      <c r="G25" s="1120" t="s">
        <v>2047</v>
      </c>
      <c r="H25" s="1158" t="s">
        <v>7681</v>
      </c>
      <c r="I25" s="1158" t="s">
        <v>7682</v>
      </c>
      <c r="J25" s="697" t="s">
        <v>7683</v>
      </c>
      <c r="K25" s="1158" t="s">
        <v>7684</v>
      </c>
      <c r="L25" s="697" t="s">
        <v>7685</v>
      </c>
      <c r="M25" s="697" t="s">
        <v>7417</v>
      </c>
      <c r="N25" s="697" t="s">
        <v>7686</v>
      </c>
      <c r="O25" s="1097"/>
      <c r="P25" s="697" t="s">
        <v>7687</v>
      </c>
      <c r="Q25" s="1097"/>
      <c r="R25" s="697" t="s">
        <v>7501</v>
      </c>
      <c r="S25" s="1080" t="s">
        <v>7688</v>
      </c>
      <c r="T25" s="1097"/>
      <c r="U25" s="1193" t="s">
        <v>7689</v>
      </c>
      <c r="V25" s="697" t="s">
        <v>7690</v>
      </c>
      <c r="W25" s="1132" t="s">
        <v>7691</v>
      </c>
      <c r="X25" s="697" t="s">
        <v>7692</v>
      </c>
      <c r="Y25" s="697" t="s">
        <v>123</v>
      </c>
      <c r="Z25" s="1097"/>
      <c r="AA25" s="1097"/>
      <c r="AB25" s="1097"/>
      <c r="AC25" s="1132" t="s">
        <v>7693</v>
      </c>
      <c r="AD25" s="697" t="s">
        <v>3706</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1437</v>
      </c>
      <c r="D26" s="1122" t="s">
        <v>1437</v>
      </c>
      <c r="E26" s="1123" t="s">
        <v>1437</v>
      </c>
      <c r="F26" s="1124" t="s">
        <v>834</v>
      </c>
      <c r="G26" s="1120" t="s">
        <v>1228</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4105</v>
      </c>
      <c r="Z26" s="1097"/>
      <c r="AA26" s="697" t="s">
        <v>7699</v>
      </c>
      <c r="AB26" s="1097"/>
      <c r="AC26" s="697" t="s">
        <v>7700</v>
      </c>
      <c r="AD26" s="697" t="s">
        <v>1705</v>
      </c>
      <c r="AE26" s="1128" t="s">
        <v>4600</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2215</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7701</v>
      </c>
      <c r="Y27" s="1128" t="s">
        <v>5399</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5383</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7705</v>
      </c>
      <c r="AD29" s="697" t="s">
        <v>5395</v>
      </c>
      <c r="AE29" s="1132"/>
      <c r="AF29" s="1132" t="s">
        <v>7022</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2595</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2174</v>
      </c>
      <c r="C30" s="1121" t="s">
        <v>1437</v>
      </c>
      <c r="D30" s="1122" t="s">
        <v>1437</v>
      </c>
      <c r="E30" s="1123" t="s">
        <v>1437</v>
      </c>
      <c r="F30" s="1124" t="s">
        <v>1437</v>
      </c>
      <c r="G30" s="1120" t="s">
        <v>220</v>
      </c>
      <c r="H30" s="1158"/>
      <c r="I30" s="1197" t="s">
        <v>6025</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7679</v>
      </c>
      <c r="AV30" s="1097"/>
      <c r="AW30" s="1097"/>
      <c r="AX30" s="1097"/>
      <c r="AY30" s="1097"/>
      <c r="AZ30" s="697" t="s">
        <v>1983</v>
      </c>
      <c r="BA30" s="1097"/>
      <c r="BB30" s="1142" t="s">
        <v>7711</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1437</v>
      </c>
      <c r="D31" s="1122" t="s">
        <v>1437</v>
      </c>
      <c r="E31" s="1123" t="s">
        <v>834</v>
      </c>
      <c r="F31" s="1124" t="s">
        <v>926</v>
      </c>
      <c r="G31" s="1120" t="s">
        <v>1096</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4492</v>
      </c>
      <c r="Z31" s="1097"/>
      <c r="AA31" s="1097"/>
      <c r="AB31" s="1097"/>
      <c r="AC31" s="673" t="s">
        <v>7717</v>
      </c>
      <c r="AD31" s="697" t="s">
        <v>5124</v>
      </c>
      <c r="AE31" s="1097"/>
      <c r="AF31" s="1097"/>
      <c r="AG31" s="1097"/>
      <c r="AH31" s="1097"/>
      <c r="AI31" s="1097"/>
      <c r="AJ31" s="1097"/>
      <c r="AK31" s="1097"/>
      <c r="AL31" s="1097"/>
      <c r="AM31" s="697" t="s">
        <v>7718</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7721</v>
      </c>
      <c r="CA32" s="1097"/>
      <c r="CB32" s="1145" t="s">
        <v>1579</v>
      </c>
      <c r="CC32" s="1145" t="s">
        <v>2492</v>
      </c>
      <c r="CD32" s="1145"/>
      <c r="CE32" s="1154"/>
      <c r="CF32" s="1154"/>
      <c r="CG32" s="1154"/>
      <c r="CH32" s="1154"/>
      <c r="CI32" s="1154"/>
      <c r="CJ32" s="1154"/>
      <c r="CK32" s="1154"/>
      <c r="CL32" s="1154"/>
      <c r="CM32" s="1154"/>
      <c r="CN32" s="1154"/>
      <c r="CO32" s="1154"/>
      <c r="CP32" s="1154"/>
      <c r="CQ32" s="1154"/>
      <c r="CR32" s="1154"/>
      <c r="CS32" s="1154"/>
      <c r="CT32" s="101"/>
    </row>
    <row r="33">
      <c r="A33" s="1119" t="s">
        <v>2724</v>
      </c>
      <c r="B33" s="1120" t="s">
        <v>5297</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6610</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4313</v>
      </c>
      <c r="B36" s="1120" t="s">
        <v>4481</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2509</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1437</v>
      </c>
      <c r="D38" s="1122" t="s">
        <v>1437</v>
      </c>
      <c r="E38" s="1123" t="s">
        <v>1437</v>
      </c>
      <c r="F38" s="1124" t="s">
        <v>1437</v>
      </c>
      <c r="G38" s="1120" t="s">
        <v>221</v>
      </c>
      <c r="H38" s="1158"/>
      <c r="I38" s="1158"/>
      <c r="J38" s="1097"/>
      <c r="K38" s="697" t="s">
        <v>7725</v>
      </c>
      <c r="L38" s="1097"/>
      <c r="M38" s="1097"/>
      <c r="N38" s="1097"/>
      <c r="O38" s="1097"/>
      <c r="P38" s="1097"/>
      <c r="Q38" s="1097"/>
      <c r="R38" s="1097"/>
      <c r="S38" s="1097"/>
      <c r="T38" s="1097"/>
      <c r="U38" s="1097"/>
      <c r="V38" s="1097"/>
      <c r="W38" s="1132" t="s">
        <v>5835</v>
      </c>
      <c r="X38" s="1132"/>
      <c r="Y38" s="1097"/>
      <c r="Z38" s="1097"/>
      <c r="AA38" s="1097"/>
      <c r="AB38" s="1097"/>
      <c r="AC38" s="1097"/>
      <c r="AD38" s="1132" t="s">
        <v>5243</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2211</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5164</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2562</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2752</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6153</v>
      </c>
      <c r="Q1" s="29" t="s">
        <v>38</v>
      </c>
      <c r="T1" s="30" t="s">
        <v>39</v>
      </c>
      <c r="W1" s="32" t="s">
        <v>6353</v>
      </c>
      <c r="Z1" s="33" t="s">
        <v>6407</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3902</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7746</v>
      </c>
      <c r="U3" s="1097"/>
      <c r="V3" s="1097"/>
      <c r="W3" s="1232" t="s">
        <v>7747</v>
      </c>
      <c r="X3" s="1097"/>
      <c r="Y3" s="1097"/>
      <c r="Z3" s="1232" t="s">
        <v>399</v>
      </c>
      <c r="AA3" s="1097"/>
      <c r="AB3" s="1097"/>
      <c r="AC3" s="1097"/>
      <c r="AD3" s="1097"/>
      <c r="AE3" s="1097"/>
      <c r="AF3" s="1085"/>
      <c r="AG3" s="1085"/>
    </row>
    <row r="4">
      <c r="A4" s="1233" t="s">
        <v>5133</v>
      </c>
      <c r="B4" s="1225" t="s">
        <v>1227</v>
      </c>
      <c r="C4" s="1226" t="s">
        <v>834</v>
      </c>
      <c r="D4" s="1227" t="s">
        <v>834</v>
      </c>
      <c r="E4" s="1228" t="s">
        <v>834</v>
      </c>
      <c r="F4" s="1229" t="s">
        <v>1229</v>
      </c>
      <c r="G4" s="1225" t="s">
        <v>1229</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2332</v>
      </c>
      <c r="S5" s="1097"/>
      <c r="T5" s="673" t="s">
        <v>1146</v>
      </c>
      <c r="U5" s="1097"/>
      <c r="V5" s="1097"/>
      <c r="W5" s="1130" t="s">
        <v>7751</v>
      </c>
      <c r="X5" s="1097"/>
      <c r="Y5" s="1097"/>
      <c r="Z5" s="1132" t="s">
        <v>7752</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4276</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2291</v>
      </c>
      <c r="U8" s="1097"/>
      <c r="V8" s="1097"/>
      <c r="W8" s="700" t="s">
        <v>831</v>
      </c>
      <c r="X8" s="1238"/>
      <c r="Y8" s="1238"/>
      <c r="Z8" s="1185" t="s">
        <v>6258</v>
      </c>
      <c r="AA8" s="1238"/>
      <c r="AB8" s="1238"/>
      <c r="AC8" s="1097"/>
      <c r="AD8" s="1238"/>
      <c r="AE8" s="1238"/>
      <c r="AF8" s="1239"/>
      <c r="AG8" s="1239"/>
    </row>
    <row r="9">
      <c r="A9" s="1224" t="s">
        <v>2213</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5381</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3045</v>
      </c>
      <c r="R16" s="785"/>
      <c r="S16" s="785"/>
      <c r="T16" s="700" t="s">
        <v>6080</v>
      </c>
      <c r="U16" s="1096"/>
      <c r="V16" s="1096"/>
      <c r="W16" s="700" t="s">
        <v>1434</v>
      </c>
      <c r="X16" s="1243"/>
      <c r="Y16" s="1243"/>
      <c r="Z16" s="1244"/>
      <c r="AA16" s="1243"/>
      <c r="AB16" s="1243"/>
      <c r="AC16" s="697"/>
      <c r="AD16" s="1231"/>
      <c r="AE16" s="1231"/>
      <c r="AF16" s="1245" t="s">
        <v>4596</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2793</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2667</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7207</v>
      </c>
      <c r="F1" s="1250" t="s">
        <v>7208</v>
      </c>
      <c r="G1" s="1250" t="s">
        <v>7765</v>
      </c>
      <c r="H1" s="1251" t="s">
        <v>7766</v>
      </c>
      <c r="I1" s="1251" t="s">
        <v>7767</v>
      </c>
      <c r="J1" s="1252" t="s">
        <v>7219</v>
      </c>
      <c r="K1" s="1252" t="s">
        <v>7768</v>
      </c>
      <c r="L1" s="1252" t="s">
        <v>7769</v>
      </c>
      <c r="M1" s="1252" t="s">
        <v>7770</v>
      </c>
      <c r="N1" s="1252" t="s">
        <v>7282</v>
      </c>
      <c r="O1" s="1252" t="s">
        <v>7771</v>
      </c>
      <c r="P1" s="1252" t="s">
        <v>7772</v>
      </c>
      <c r="Q1" s="1253" t="s">
        <v>7773</v>
      </c>
      <c r="R1" s="1253" t="s">
        <v>7215</v>
      </c>
      <c r="S1" s="1253" t="s">
        <v>7774</v>
      </c>
      <c r="T1" s="1253" t="s">
        <v>7775</v>
      </c>
      <c r="U1" s="1253" t="s">
        <v>7776</v>
      </c>
      <c r="V1" s="1253" t="s">
        <v>7777</v>
      </c>
      <c r="W1" s="1254" t="s">
        <v>7209</v>
      </c>
      <c r="X1" s="1254" t="s">
        <v>7210</v>
      </c>
      <c r="Y1" s="1254" t="s">
        <v>7778</v>
      </c>
      <c r="Z1" s="1254" t="s">
        <v>7779</v>
      </c>
      <c r="AA1" s="1254" t="s">
        <v>7212</v>
      </c>
      <c r="AB1" s="1254" t="s">
        <v>7780</v>
      </c>
      <c r="AC1" s="1254" t="s">
        <v>7781</v>
      </c>
      <c r="AD1" s="1250" t="s">
        <v>7782</v>
      </c>
      <c r="AE1" s="1250" t="s">
        <v>7783</v>
      </c>
      <c r="AF1" s="1255" t="s">
        <v>7216</v>
      </c>
      <c r="AG1" s="1255" t="s">
        <v>7784</v>
      </c>
      <c r="AH1" s="1255" t="s">
        <v>7785</v>
      </c>
      <c r="AI1" s="1255" t="s">
        <v>7217</v>
      </c>
      <c r="AJ1" s="1255" t="s">
        <v>7786</v>
      </c>
      <c r="AK1" s="1255" t="s">
        <v>7787</v>
      </c>
      <c r="AL1" s="1255" t="s">
        <v>7788</v>
      </c>
      <c r="AM1" s="1256" t="s">
        <v>7218</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4539</v>
      </c>
      <c r="J2" s="1265" t="s">
        <v>7806</v>
      </c>
      <c r="K2" s="1265" t="s">
        <v>967</v>
      </c>
      <c r="L2" s="1265" t="s">
        <v>232</v>
      </c>
      <c r="M2" s="1265" t="s">
        <v>7807</v>
      </c>
      <c r="N2" s="1265" t="s">
        <v>7808</v>
      </c>
      <c r="O2" s="1265" t="s">
        <v>7809</v>
      </c>
      <c r="P2" s="1265" t="s">
        <v>1376</v>
      </c>
      <c r="Q2" s="1266" t="s">
        <v>7810</v>
      </c>
      <c r="R2" s="1266" t="s">
        <v>4544</v>
      </c>
      <c r="S2" s="1266" t="s">
        <v>7806</v>
      </c>
      <c r="T2" s="1266" t="s">
        <v>7811</v>
      </c>
      <c r="U2" s="1266" t="s">
        <v>7812</v>
      </c>
      <c r="V2" s="1266" t="s">
        <v>7813</v>
      </c>
      <c r="W2" s="1267" t="s">
        <v>7814</v>
      </c>
      <c r="X2" s="1268" t="s">
        <v>6371</v>
      </c>
      <c r="Y2" s="1268" t="s">
        <v>5265</v>
      </c>
      <c r="Z2" s="1268" t="s">
        <v>2998</v>
      </c>
      <c r="AA2" s="1268" t="s">
        <v>3013</v>
      </c>
      <c r="AB2" s="1268" t="s">
        <v>7815</v>
      </c>
      <c r="AC2" s="1268" t="s">
        <v>5671</v>
      </c>
      <c r="AD2" s="1263" t="s">
        <v>948</v>
      </c>
      <c r="AE2" s="1263" t="s">
        <v>3690</v>
      </c>
      <c r="AF2" s="1269" t="s">
        <v>7816</v>
      </c>
      <c r="AG2" s="1269" t="s">
        <v>6994</v>
      </c>
      <c r="AH2" s="1269" t="s">
        <v>3427</v>
      </c>
      <c r="AI2" s="1269" t="s">
        <v>4948</v>
      </c>
      <c r="AJ2" s="1269" t="s">
        <v>7817</v>
      </c>
      <c r="AK2" s="1269" t="s">
        <v>7003</v>
      </c>
      <c r="AL2" s="1269" t="s">
        <v>7818</v>
      </c>
      <c r="AM2" s="1270" t="s">
        <v>3898</v>
      </c>
      <c r="AN2" s="1270" t="s">
        <v>7819</v>
      </c>
      <c r="AO2" s="1270" t="s">
        <v>2830</v>
      </c>
      <c r="AP2" s="1270" t="s">
        <v>7820</v>
      </c>
      <c r="AQ2" s="1270" t="s">
        <v>7821</v>
      </c>
      <c r="AR2" s="1270" t="s">
        <v>3109</v>
      </c>
      <c r="AS2" s="1270" t="s">
        <v>1168</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6990</v>
      </c>
      <c r="L3" s="1265" t="s">
        <v>3545</v>
      </c>
      <c r="M3" s="1265" t="s">
        <v>7078</v>
      </c>
      <c r="N3" s="1265" t="s">
        <v>3421</v>
      </c>
      <c r="O3" s="1265" t="s">
        <v>7833</v>
      </c>
      <c r="P3" s="1265" t="s">
        <v>615</v>
      </c>
      <c r="Q3" s="1266" t="s">
        <v>7834</v>
      </c>
      <c r="R3" s="1266" t="s">
        <v>6663</v>
      </c>
      <c r="S3" s="1266" t="s">
        <v>7835</v>
      </c>
      <c r="T3" s="1266" t="s">
        <v>7836</v>
      </c>
      <c r="U3" s="1266" t="s">
        <v>7163</v>
      </c>
      <c r="V3" s="1266" t="s">
        <v>7837</v>
      </c>
      <c r="W3" s="1268" t="s">
        <v>4156</v>
      </c>
      <c r="X3" s="1268" t="s">
        <v>2828</v>
      </c>
      <c r="Y3" s="1268" t="s">
        <v>5552</v>
      </c>
      <c r="Z3" s="1268" t="s">
        <v>7838</v>
      </c>
      <c r="AA3" s="1268" t="s">
        <v>6786</v>
      </c>
      <c r="AB3" s="1268" t="s">
        <v>6894</v>
      </c>
      <c r="AC3" s="1268" t="s">
        <v>4712</v>
      </c>
      <c r="AD3" s="1263" t="s">
        <v>7839</v>
      </c>
      <c r="AE3" s="1263" t="s">
        <v>7840</v>
      </c>
      <c r="AF3" s="1269" t="s">
        <v>7841</v>
      </c>
      <c r="AG3" s="1269" t="s">
        <v>7842</v>
      </c>
      <c r="AH3" s="1269" t="s">
        <v>2658</v>
      </c>
      <c r="AI3" s="1269" t="s">
        <v>7843</v>
      </c>
      <c r="AJ3" s="1269" t="s">
        <v>7844</v>
      </c>
      <c r="AK3" s="1269" t="s">
        <v>7845</v>
      </c>
      <c r="AL3" s="1269" t="s">
        <v>3728</v>
      </c>
      <c r="AM3" s="1270" t="s">
        <v>7846</v>
      </c>
      <c r="AN3" s="1270" t="s">
        <v>7847</v>
      </c>
      <c r="AO3" s="1270" t="s">
        <v>7848</v>
      </c>
      <c r="AP3" s="1270" t="s">
        <v>7849</v>
      </c>
      <c r="AQ3" s="1270" t="s">
        <v>7850</v>
      </c>
      <c r="AR3" s="1270" t="s">
        <v>2414</v>
      </c>
      <c r="AS3" s="1270" t="s">
        <v>3376</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3285</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5682</v>
      </c>
      <c r="AD4" s="1263" t="s">
        <v>7877</v>
      </c>
      <c r="AE4" s="1263" t="s">
        <v>2805</v>
      </c>
      <c r="AF4" s="1269" t="s">
        <v>2460</v>
      </c>
      <c r="AG4" s="1269" t="s">
        <v>4350</v>
      </c>
      <c r="AH4" s="1269" t="s">
        <v>4874</v>
      </c>
      <c r="AI4" s="1269" t="s">
        <v>7878</v>
      </c>
      <c r="AJ4" s="1269" t="s">
        <v>7879</v>
      </c>
      <c r="AK4" s="1269" t="s">
        <v>5983</v>
      </c>
      <c r="AL4" s="1269" t="s">
        <v>7880</v>
      </c>
      <c r="AM4" s="1270" t="s">
        <v>7881</v>
      </c>
      <c r="AN4" s="1270" t="s">
        <v>7882</v>
      </c>
      <c r="AO4" s="1270" t="s">
        <v>7883</v>
      </c>
      <c r="AP4" s="1270" t="s">
        <v>7884</v>
      </c>
      <c r="AQ4" s="1270" t="s">
        <v>7885</v>
      </c>
      <c r="AR4" s="1270" t="s">
        <v>5975</v>
      </c>
      <c r="AS4" s="1270" t="s">
        <v>5025</v>
      </c>
      <c r="AT4" s="1271" t="s">
        <v>7886</v>
      </c>
      <c r="AU4" s="1272" t="s">
        <v>7887</v>
      </c>
      <c r="AV4" s="1278" t="str">
        <f t="shared" si="1"/>
        <v>2:33</v>
      </c>
    </row>
    <row r="5" ht="15.75" customHeight="1">
      <c r="A5" s="1279" t="s">
        <v>639</v>
      </c>
      <c r="B5" s="1280" t="s">
        <v>7800</v>
      </c>
      <c r="C5" s="1281">
        <v>0.0493287037037037</v>
      </c>
      <c r="D5" s="1282" t="s">
        <v>7801</v>
      </c>
      <c r="E5" s="1283" t="s">
        <v>7802</v>
      </c>
      <c r="F5" s="1284" t="s">
        <v>7888</v>
      </c>
      <c r="G5" s="1285" t="s">
        <v>7889</v>
      </c>
      <c r="H5" s="1285" t="s">
        <v>7890</v>
      </c>
      <c r="I5" s="1283" t="s">
        <v>4539</v>
      </c>
      <c r="J5" s="1283" t="s">
        <v>7806</v>
      </c>
      <c r="K5" s="1283" t="s">
        <v>967</v>
      </c>
      <c r="L5" s="1284" t="s">
        <v>7891</v>
      </c>
      <c r="M5" s="1285" t="s">
        <v>7892</v>
      </c>
      <c r="N5" s="1284" t="s">
        <v>7893</v>
      </c>
      <c r="O5" s="1283" t="s">
        <v>7809</v>
      </c>
      <c r="P5" s="1283" t="s">
        <v>1376</v>
      </c>
      <c r="Q5" s="1283" t="s">
        <v>7810</v>
      </c>
      <c r="R5" s="1283" t="s">
        <v>4544</v>
      </c>
      <c r="S5" s="1283" t="s">
        <v>7806</v>
      </c>
      <c r="T5" s="1283" t="s">
        <v>7811</v>
      </c>
      <c r="U5" s="1283" t="s">
        <v>7812</v>
      </c>
      <c r="V5" s="1286" t="s">
        <v>7611</v>
      </c>
      <c r="W5" s="1283" t="s">
        <v>7814</v>
      </c>
      <c r="X5" s="1283" t="s">
        <v>6371</v>
      </c>
      <c r="Y5" s="1287">
        <v>46.72</v>
      </c>
      <c r="Z5" s="1283" t="s">
        <v>2998</v>
      </c>
      <c r="AA5" s="1283" t="s">
        <v>3013</v>
      </c>
      <c r="AB5" s="1283" t="s">
        <v>7815</v>
      </c>
      <c r="AC5" s="1285" t="s">
        <v>5127</v>
      </c>
      <c r="AD5" s="1285" t="s">
        <v>6767</v>
      </c>
      <c r="AE5" s="1288" t="s">
        <v>3690</v>
      </c>
      <c r="AF5" s="1287" t="s">
        <v>7894</v>
      </c>
      <c r="AG5" s="1286" t="s">
        <v>7895</v>
      </c>
      <c r="AH5" s="1283" t="s">
        <v>3427</v>
      </c>
      <c r="AI5" s="1285" t="s">
        <v>7896</v>
      </c>
      <c r="AJ5" s="1283" t="s">
        <v>7817</v>
      </c>
      <c r="AK5" s="1287" t="s">
        <v>7897</v>
      </c>
      <c r="AL5" s="1288" t="s">
        <v>7818</v>
      </c>
      <c r="AM5" s="1283" t="s">
        <v>3898</v>
      </c>
      <c r="AN5" s="1286" t="s">
        <v>3777</v>
      </c>
      <c r="AO5" s="1286" t="s">
        <v>6753</v>
      </c>
      <c r="AP5" s="1286" t="s">
        <v>7898</v>
      </c>
      <c r="AQ5" s="1288" t="s">
        <v>7821</v>
      </c>
      <c r="AR5" s="1286" t="s">
        <v>7899</v>
      </c>
      <c r="AS5" s="1286" t="s">
        <v>3136</v>
      </c>
      <c r="AT5" s="1286" t="s">
        <v>7900</v>
      </c>
      <c r="AU5" s="1289" t="s">
        <v>7823</v>
      </c>
      <c r="AV5" s="1290" t="str">
        <f t="shared" si="1"/>
        <v>2:14</v>
      </c>
      <c r="AW5" s="1291"/>
    </row>
    <row r="6" ht="15.75" customHeight="1">
      <c r="A6" s="1292" t="s">
        <v>5928</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3491</v>
      </c>
      <c r="L6" s="1289" t="s">
        <v>3208</v>
      </c>
      <c r="M6" s="1289" t="s">
        <v>5874</v>
      </c>
      <c r="N6" s="1297" t="s">
        <v>7905</v>
      </c>
      <c r="O6" s="1289" t="s">
        <v>7906</v>
      </c>
      <c r="P6" s="1290" t="s">
        <v>580</v>
      </c>
      <c r="Q6" s="1297" t="s">
        <v>4508</v>
      </c>
      <c r="R6" s="1289" t="s">
        <v>6702</v>
      </c>
      <c r="S6" s="1289" t="s">
        <v>3321</v>
      </c>
      <c r="T6" s="1290" t="s">
        <v>7907</v>
      </c>
      <c r="U6" s="1289" t="s">
        <v>7908</v>
      </c>
      <c r="V6" s="1289" t="s">
        <v>4864</v>
      </c>
      <c r="W6" s="1298" t="s">
        <v>7909</v>
      </c>
      <c r="X6" s="1290" t="s">
        <v>7910</v>
      </c>
      <c r="Y6" s="1299" t="s">
        <v>7911</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1860</v>
      </c>
      <c r="AN6" s="1297" t="s">
        <v>119</v>
      </c>
      <c r="AO6" s="1300" t="s">
        <v>2830</v>
      </c>
      <c r="AP6" s="1289" t="s">
        <v>7917</v>
      </c>
      <c r="AQ6" s="1290" t="s">
        <v>7918</v>
      </c>
      <c r="AR6" s="1296" t="s">
        <v>3109</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5035</v>
      </c>
      <c r="I7" s="1286" t="s">
        <v>1321</v>
      </c>
      <c r="J7" s="1307" t="s">
        <v>7925</v>
      </c>
      <c r="K7" s="1286" t="s">
        <v>6234</v>
      </c>
      <c r="L7" s="1283" t="s">
        <v>232</v>
      </c>
      <c r="M7" s="1307" t="s">
        <v>7926</v>
      </c>
      <c r="N7" s="1283" t="s">
        <v>7808</v>
      </c>
      <c r="O7" s="1308" t="s">
        <v>7927</v>
      </c>
      <c r="P7" s="1286" t="s">
        <v>5865</v>
      </c>
      <c r="Q7" s="1286" t="s">
        <v>7928</v>
      </c>
      <c r="R7" s="1286" t="s">
        <v>7929</v>
      </c>
      <c r="S7" s="1286" t="s">
        <v>7930</v>
      </c>
      <c r="T7" s="1286" t="s">
        <v>7931</v>
      </c>
      <c r="U7" s="1286" t="s">
        <v>7932</v>
      </c>
      <c r="V7" s="1309" t="s">
        <v>7933</v>
      </c>
      <c r="W7" s="1310" t="s">
        <v>7934</v>
      </c>
      <c r="X7" s="1286" t="s">
        <v>4000</v>
      </c>
      <c r="Y7" s="1311" t="str">
        <f>HYPERLINK("https://www.twitch.tv/videos/578211232","46.63")</f>
        <v>46.63</v>
      </c>
      <c r="Z7" s="1312" t="s">
        <v>304</v>
      </c>
      <c r="AA7" s="1285" t="s">
        <v>7935</v>
      </c>
      <c r="AB7" s="1283" t="s">
        <v>7815</v>
      </c>
      <c r="AC7" s="1286" t="s">
        <v>5126</v>
      </c>
      <c r="AD7" s="1286" t="s">
        <v>7936</v>
      </c>
      <c r="AE7" s="1287" t="s">
        <v>7937</v>
      </c>
      <c r="AF7" s="1285" t="s">
        <v>7938</v>
      </c>
      <c r="AG7" s="1288" t="s">
        <v>6994</v>
      </c>
      <c r="AH7" s="1286" t="s">
        <v>7939</v>
      </c>
      <c r="AI7" s="1309" t="s">
        <v>7940</v>
      </c>
      <c r="AJ7" s="1287" t="s">
        <v>7941</v>
      </c>
      <c r="AK7" s="1286" t="s">
        <v>1387</v>
      </c>
      <c r="AL7" s="1286" t="s">
        <v>4844</v>
      </c>
      <c r="AM7" s="1286" t="s">
        <v>7931</v>
      </c>
      <c r="AN7" s="1313" t="s">
        <v>7819</v>
      </c>
      <c r="AO7" s="1286" t="s">
        <v>7899</v>
      </c>
      <c r="AP7" s="1286" t="s">
        <v>7942</v>
      </c>
      <c r="AQ7" s="1286" t="s">
        <v>7943</v>
      </c>
      <c r="AR7" s="1286" t="s">
        <v>4225</v>
      </c>
      <c r="AS7" s="1286" t="s">
        <v>7944</v>
      </c>
      <c r="AT7" s="1314" t="s">
        <v>7822</v>
      </c>
      <c r="AU7" s="1315" t="s">
        <v>7945</v>
      </c>
      <c r="AV7" s="1290" t="str">
        <f t="shared" si="1"/>
        <v>2:59</v>
      </c>
      <c r="AW7" s="1316"/>
    </row>
    <row r="8" ht="15.75" customHeight="1">
      <c r="A8" s="1317" t="s">
        <v>5927</v>
      </c>
      <c r="B8" s="1280" t="s">
        <v>7800</v>
      </c>
      <c r="C8" s="1293">
        <v>0.04967592592592593</v>
      </c>
      <c r="D8" s="1309" t="s">
        <v>7946</v>
      </c>
      <c r="E8" s="1289" t="s">
        <v>1071</v>
      </c>
      <c r="F8" s="1289" t="s">
        <v>4291</v>
      </c>
      <c r="G8" s="1289" t="s">
        <v>7947</v>
      </c>
      <c r="H8" s="1309" t="s">
        <v>7948</v>
      </c>
      <c r="I8" s="1289" t="s">
        <v>7949</v>
      </c>
      <c r="J8" s="1289" t="s">
        <v>7950</v>
      </c>
      <c r="K8" s="1289" t="s">
        <v>588</v>
      </c>
      <c r="L8" s="1289" t="s">
        <v>3972</v>
      </c>
      <c r="M8" s="1289" t="s">
        <v>3791</v>
      </c>
      <c r="N8" s="1289" t="s">
        <v>2345</v>
      </c>
      <c r="O8" s="1289" t="s">
        <v>4550</v>
      </c>
      <c r="P8" s="1289" t="s">
        <v>7949</v>
      </c>
      <c r="Q8" s="1289" t="s">
        <v>7951</v>
      </c>
      <c r="R8" s="1289" t="s">
        <v>1256</v>
      </c>
      <c r="S8" s="1318" t="s">
        <v>7952</v>
      </c>
      <c r="T8" s="1289" t="s">
        <v>6990</v>
      </c>
      <c r="U8" s="1289" t="s">
        <v>7953</v>
      </c>
      <c r="V8" s="1289" t="s">
        <v>7954</v>
      </c>
      <c r="W8" s="1289" t="s">
        <v>7955</v>
      </c>
      <c r="X8" s="1289" t="s">
        <v>1155</v>
      </c>
      <c r="Y8" s="1289" t="s">
        <v>6443</v>
      </c>
      <c r="Z8" s="1289" t="s">
        <v>7956</v>
      </c>
      <c r="AA8" s="1289" t="s">
        <v>7957</v>
      </c>
      <c r="AB8" s="1289" t="s">
        <v>1857</v>
      </c>
      <c r="AC8" s="1289" t="s">
        <v>945</v>
      </c>
      <c r="AD8" s="1289" t="s">
        <v>2844</v>
      </c>
      <c r="AE8" s="1289" t="s">
        <v>5879</v>
      </c>
      <c r="AF8" s="1297" t="s">
        <v>7958</v>
      </c>
      <c r="AG8" s="1289" t="s">
        <v>7959</v>
      </c>
      <c r="AH8" s="1289" t="s">
        <v>7960</v>
      </c>
      <c r="AI8" s="1289" t="s">
        <v>2933</v>
      </c>
      <c r="AJ8" s="1289" t="s">
        <v>7961</v>
      </c>
      <c r="AK8" s="1289" t="s">
        <v>3725</v>
      </c>
      <c r="AL8" s="1289" t="s">
        <v>7962</v>
      </c>
      <c r="AM8" s="1289" t="s">
        <v>7963</v>
      </c>
      <c r="AN8" s="1309" t="s">
        <v>7891</v>
      </c>
      <c r="AO8" s="1289" t="s">
        <v>7964</v>
      </c>
      <c r="AP8" s="1289" t="s">
        <v>7965</v>
      </c>
      <c r="AQ8" s="1297" t="s">
        <v>7966</v>
      </c>
      <c r="AR8" s="1289" t="s">
        <v>7967</v>
      </c>
      <c r="AS8" s="1289" t="s">
        <v>6433</v>
      </c>
      <c r="AT8" s="1289" t="s">
        <v>7968</v>
      </c>
      <c r="AU8" s="1289" t="s">
        <v>7969</v>
      </c>
      <c r="AV8" s="1290" t="str">
        <f t="shared" si="1"/>
        <v>2:47</v>
      </c>
      <c r="AW8" s="1291" t="s">
        <v>7970</v>
      </c>
    </row>
    <row r="9" ht="15.75" customHeight="1">
      <c r="A9" s="1319" t="s">
        <v>2431</v>
      </c>
      <c r="B9" s="1280" t="s">
        <v>7800</v>
      </c>
      <c r="C9" s="1320">
        <v>0.0497337962962963</v>
      </c>
      <c r="D9" s="1321" t="s">
        <v>7971</v>
      </c>
      <c r="E9" s="1322" t="s">
        <v>711</v>
      </c>
      <c r="F9" s="1322" t="s">
        <v>7972</v>
      </c>
      <c r="G9" s="1322" t="s">
        <v>7973</v>
      </c>
      <c r="H9" s="1323" t="s">
        <v>7974</v>
      </c>
      <c r="I9" s="1324" t="s">
        <v>5432</v>
      </c>
      <c r="J9" s="1325" t="s">
        <v>7975</v>
      </c>
      <c r="K9" s="1325" t="s">
        <v>3846</v>
      </c>
      <c r="L9" s="1325" t="s">
        <v>4378</v>
      </c>
      <c r="M9" s="1325" t="s">
        <v>7976</v>
      </c>
      <c r="N9" s="1325" t="s">
        <v>2414</v>
      </c>
      <c r="O9" s="1325" t="s">
        <v>7977</v>
      </c>
      <c r="P9" s="1325" t="s">
        <v>7978</v>
      </c>
      <c r="Q9" s="1326" t="s">
        <v>7979</v>
      </c>
      <c r="R9" s="1327" t="s">
        <v>7980</v>
      </c>
      <c r="S9" s="1328" t="s">
        <v>1847</v>
      </c>
      <c r="T9" s="1327" t="s">
        <v>7981</v>
      </c>
      <c r="U9" s="1326" t="s">
        <v>6686</v>
      </c>
      <c r="V9" s="1327" t="s">
        <v>7334</v>
      </c>
      <c r="W9" s="1329" t="s">
        <v>7982</v>
      </c>
      <c r="X9" s="1329" t="s">
        <v>3838</v>
      </c>
      <c r="Y9" s="1329" t="s">
        <v>4013</v>
      </c>
      <c r="Z9" s="1329" t="s">
        <v>7983</v>
      </c>
      <c r="AA9" s="1329" t="s">
        <v>7895</v>
      </c>
      <c r="AB9" s="1329" t="s">
        <v>3958</v>
      </c>
      <c r="AC9" s="1329" t="s">
        <v>1180</v>
      </c>
      <c r="AD9" s="1322" t="s">
        <v>7984</v>
      </c>
      <c r="AE9" s="1322" t="s">
        <v>4987</v>
      </c>
      <c r="AF9" s="1330" t="s">
        <v>7985</v>
      </c>
      <c r="AG9" s="1330" t="s">
        <v>7986</v>
      </c>
      <c r="AH9" s="1330" t="s">
        <v>4997</v>
      </c>
      <c r="AI9" s="1330" t="s">
        <v>7987</v>
      </c>
      <c r="AJ9" s="1330" t="s">
        <v>7988</v>
      </c>
      <c r="AK9" s="1330" t="s">
        <v>2930</v>
      </c>
      <c r="AL9" s="1330" t="s">
        <v>2343</v>
      </c>
      <c r="AM9" s="1331" t="s">
        <v>7861</v>
      </c>
      <c r="AN9" s="1332" t="s">
        <v>4378</v>
      </c>
      <c r="AO9" s="1332" t="s">
        <v>7989</v>
      </c>
      <c r="AP9" s="1331" t="s">
        <v>7990</v>
      </c>
      <c r="AQ9" s="1331" t="s">
        <v>7991</v>
      </c>
      <c r="AR9" s="1332" t="s">
        <v>7992</v>
      </c>
      <c r="AS9" s="1331" t="s">
        <v>271</v>
      </c>
      <c r="AT9" s="1301" t="s">
        <v>7993</v>
      </c>
      <c r="AU9" s="1315" t="s">
        <v>7994</v>
      </c>
      <c r="AV9" s="1290" t="str">
        <f t="shared" si="1"/>
        <v>2:33</v>
      </c>
      <c r="AW9" s="1333" t="s">
        <v>7995</v>
      </c>
    </row>
    <row r="10">
      <c r="A10" s="1334" t="s">
        <v>6945</v>
      </c>
      <c r="B10" s="1335" t="s">
        <v>7800</v>
      </c>
      <c r="C10" s="1281">
        <v>0.04988425925925926</v>
      </c>
      <c r="D10" s="1286" t="s">
        <v>7996</v>
      </c>
      <c r="E10" s="1286" t="s">
        <v>7997</v>
      </c>
      <c r="F10" s="1286" t="s">
        <v>7998</v>
      </c>
      <c r="G10" s="1287" t="s">
        <v>7999</v>
      </c>
      <c r="H10" s="1286" t="s">
        <v>8000</v>
      </c>
      <c r="I10" s="1286" t="s">
        <v>3737</v>
      </c>
      <c r="J10" s="1286" t="s">
        <v>8001</v>
      </c>
      <c r="K10" s="1286" t="s">
        <v>588</v>
      </c>
      <c r="L10" s="1286" t="s">
        <v>2697</v>
      </c>
      <c r="M10" s="1286" t="s">
        <v>6891</v>
      </c>
      <c r="N10" s="1286" t="s">
        <v>150</v>
      </c>
      <c r="O10" s="1286" t="s">
        <v>8002</v>
      </c>
      <c r="P10" s="1286" t="s">
        <v>8003</v>
      </c>
      <c r="Q10" s="1286" t="s">
        <v>8004</v>
      </c>
      <c r="R10" s="1286" t="s">
        <v>8005</v>
      </c>
      <c r="S10" s="1286" t="s">
        <v>4323</v>
      </c>
      <c r="T10" s="1286" t="s">
        <v>8006</v>
      </c>
      <c r="U10" s="1286" t="s">
        <v>8007</v>
      </c>
      <c r="V10" s="1286" t="s">
        <v>8008</v>
      </c>
      <c r="W10" s="1286" t="s">
        <v>8009</v>
      </c>
      <c r="X10" s="1286" t="s">
        <v>8010</v>
      </c>
      <c r="Y10" s="1286" t="s">
        <v>3267</v>
      </c>
      <c r="Z10" s="1286" t="s">
        <v>7105</v>
      </c>
      <c r="AA10" s="1286" t="s">
        <v>8011</v>
      </c>
      <c r="AB10" s="1286" t="s">
        <v>3548</v>
      </c>
      <c r="AC10" s="1287">
        <v>48.67</v>
      </c>
      <c r="AD10" s="1286" t="s">
        <v>8012</v>
      </c>
      <c r="AE10" s="1287">
        <v>47.81</v>
      </c>
      <c r="AF10" s="1286" t="s">
        <v>8013</v>
      </c>
      <c r="AG10" s="1286" t="s">
        <v>8014</v>
      </c>
      <c r="AH10" s="1286" t="s">
        <v>5060</v>
      </c>
      <c r="AI10" s="1286" t="s">
        <v>8015</v>
      </c>
      <c r="AJ10" s="1287" t="s">
        <v>8016</v>
      </c>
      <c r="AK10" s="1286" t="s">
        <v>2192</v>
      </c>
      <c r="AL10" s="1286" t="s">
        <v>8017</v>
      </c>
      <c r="AM10" s="1287" t="s">
        <v>8018</v>
      </c>
      <c r="AN10" s="1286" t="s">
        <v>8019</v>
      </c>
      <c r="AO10" s="1286" t="s">
        <v>2554</v>
      </c>
      <c r="AP10" s="1286" t="s">
        <v>8020</v>
      </c>
      <c r="AQ10" s="1286" t="s">
        <v>8021</v>
      </c>
      <c r="AR10" s="1286" t="s">
        <v>8022</v>
      </c>
      <c r="AS10" s="1287">
        <v>46.49</v>
      </c>
      <c r="AT10" s="1286" t="s">
        <v>8023</v>
      </c>
      <c r="AU10" s="1315" t="s">
        <v>8024</v>
      </c>
      <c r="AV10" s="1315" t="str">
        <f t="shared" si="1"/>
        <v>3:29</v>
      </c>
      <c r="AW10" s="1336"/>
    </row>
    <row r="11" ht="15.75" customHeight="1">
      <c r="A11" s="1337" t="s">
        <v>1764</v>
      </c>
      <c r="B11" s="1280" t="s">
        <v>7800</v>
      </c>
      <c r="C11" s="1281">
        <v>0.049895833333333334</v>
      </c>
      <c r="D11" s="1309" t="s">
        <v>8025</v>
      </c>
      <c r="E11" s="1338" t="s">
        <v>1071</v>
      </c>
      <c r="F11" s="1322" t="s">
        <v>8026</v>
      </c>
      <c r="G11" s="1338" t="s">
        <v>8027</v>
      </c>
      <c r="H11" s="1339" t="s">
        <v>7805</v>
      </c>
      <c r="I11" s="1324" t="s">
        <v>278</v>
      </c>
      <c r="J11" s="1325" t="s">
        <v>8028</v>
      </c>
      <c r="K11" s="1340" t="s">
        <v>8029</v>
      </c>
      <c r="L11" s="1325" t="s">
        <v>8030</v>
      </c>
      <c r="M11" s="1325" t="s">
        <v>4716</v>
      </c>
      <c r="N11" s="1325" t="s">
        <v>8031</v>
      </c>
      <c r="O11" s="1340" t="s">
        <v>8032</v>
      </c>
      <c r="P11" s="1325" t="s">
        <v>8033</v>
      </c>
      <c r="Q11" s="1327" t="s">
        <v>557</v>
      </c>
      <c r="R11" s="1341" t="s">
        <v>8034</v>
      </c>
      <c r="S11" s="1341" t="s">
        <v>8035</v>
      </c>
      <c r="T11" s="1341" t="s">
        <v>8036</v>
      </c>
      <c r="U11" s="1341" t="s">
        <v>8037</v>
      </c>
      <c r="V11" s="1327" t="s">
        <v>4548</v>
      </c>
      <c r="W11" s="1329" t="s">
        <v>8038</v>
      </c>
      <c r="X11" s="1342" t="s">
        <v>8039</v>
      </c>
      <c r="Y11" s="1329" t="s">
        <v>374</v>
      </c>
      <c r="Z11" s="1329" t="s">
        <v>8040</v>
      </c>
      <c r="AA11" s="1329" t="s">
        <v>8041</v>
      </c>
      <c r="AB11" s="1342" t="s">
        <v>7111</v>
      </c>
      <c r="AC11" s="1342" t="s">
        <v>1249</v>
      </c>
      <c r="AD11" s="1338" t="s">
        <v>8042</v>
      </c>
      <c r="AE11" s="1338" t="s">
        <v>8043</v>
      </c>
      <c r="AF11" s="1343" t="s">
        <v>8044</v>
      </c>
      <c r="AG11" s="1330" t="s">
        <v>8045</v>
      </c>
      <c r="AH11" s="1330" t="s">
        <v>8046</v>
      </c>
      <c r="AI11" s="1330" t="s">
        <v>8047</v>
      </c>
      <c r="AJ11" s="1343" t="s">
        <v>8048</v>
      </c>
      <c r="AK11" s="1343" t="s">
        <v>1077</v>
      </c>
      <c r="AL11" s="1330" t="s">
        <v>8049</v>
      </c>
      <c r="AM11" s="1332" t="s">
        <v>8050</v>
      </c>
      <c r="AN11" s="1331" t="s">
        <v>2756</v>
      </c>
      <c r="AO11" s="1332" t="s">
        <v>8051</v>
      </c>
      <c r="AP11" s="1331" t="s">
        <v>5370</v>
      </c>
      <c r="AQ11" s="1332" t="s">
        <v>8052</v>
      </c>
      <c r="AR11" s="1331" t="s">
        <v>155</v>
      </c>
      <c r="AS11" s="1331" t="s">
        <v>4124</v>
      </c>
      <c r="AT11" s="1340" t="s">
        <v>5847</v>
      </c>
      <c r="AU11" s="1344" t="s">
        <v>8053</v>
      </c>
      <c r="AV11" s="1290" t="str">
        <f t="shared" si="1"/>
        <v>2:22</v>
      </c>
      <c r="AW11" s="1316" t="s">
        <v>8054</v>
      </c>
    </row>
    <row r="12" ht="15.75" customHeight="1">
      <c r="A12" s="1292" t="s">
        <v>5702</v>
      </c>
      <c r="B12" s="1345" t="s">
        <v>7800</v>
      </c>
      <c r="C12" s="1293">
        <v>0.0499537037037037</v>
      </c>
      <c r="D12" s="1309" t="s">
        <v>8055</v>
      </c>
      <c r="E12" s="1309" t="s">
        <v>8056</v>
      </c>
      <c r="F12" s="1309" t="s">
        <v>5231</v>
      </c>
      <c r="G12" s="1309" t="s">
        <v>8057</v>
      </c>
      <c r="H12" s="1309" t="s">
        <v>8058</v>
      </c>
      <c r="I12" s="1309" t="s">
        <v>5411</v>
      </c>
      <c r="J12" s="1309" t="s">
        <v>8059</v>
      </c>
      <c r="K12" s="1309" t="s">
        <v>8060</v>
      </c>
      <c r="L12" s="1309" t="s">
        <v>2855</v>
      </c>
      <c r="M12" s="1309" t="s">
        <v>8061</v>
      </c>
      <c r="N12" s="1309" t="s">
        <v>1778</v>
      </c>
      <c r="O12" s="1309" t="s">
        <v>8062</v>
      </c>
      <c r="P12" s="1309" t="s">
        <v>4506</v>
      </c>
      <c r="Q12" s="1309" t="s">
        <v>8063</v>
      </c>
      <c r="R12" s="1309" t="s">
        <v>1886</v>
      </c>
      <c r="S12" s="1346" t="s">
        <v>7867</v>
      </c>
      <c r="T12" s="1309" t="s">
        <v>8064</v>
      </c>
      <c r="U12" s="1309" t="s">
        <v>8065</v>
      </c>
      <c r="V12" s="1309" t="s">
        <v>8066</v>
      </c>
      <c r="W12" s="1309" t="s">
        <v>5113</v>
      </c>
      <c r="X12" s="1309" t="s">
        <v>5384</v>
      </c>
      <c r="Y12" s="1309" t="s">
        <v>4118</v>
      </c>
      <c r="Z12" s="1309" t="s">
        <v>8067</v>
      </c>
      <c r="AA12" s="1329" t="s">
        <v>4420</v>
      </c>
      <c r="AB12" s="1309" t="s">
        <v>8068</v>
      </c>
      <c r="AC12" s="1309" t="s">
        <v>3251</v>
      </c>
      <c r="AD12" s="1309" t="s">
        <v>8069</v>
      </c>
      <c r="AE12" s="1309" t="s">
        <v>5498</v>
      </c>
      <c r="AF12" s="1309" t="s">
        <v>8070</v>
      </c>
      <c r="AG12" s="1309" t="s">
        <v>1546</v>
      </c>
      <c r="AH12" s="1309" t="s">
        <v>8071</v>
      </c>
      <c r="AI12" s="1309" t="s">
        <v>7498</v>
      </c>
      <c r="AJ12" s="1309" t="s">
        <v>8072</v>
      </c>
      <c r="AK12" s="1309" t="s">
        <v>4252</v>
      </c>
      <c r="AL12" s="1309" t="s">
        <v>3309</v>
      </c>
      <c r="AM12" s="1309" t="s">
        <v>4677</v>
      </c>
      <c r="AN12" s="1309" t="s">
        <v>2882</v>
      </c>
      <c r="AO12" s="1309" t="s">
        <v>8073</v>
      </c>
      <c r="AP12" s="1347" t="s">
        <v>8074</v>
      </c>
      <c r="AQ12" s="1309" t="s">
        <v>2233</v>
      </c>
      <c r="AR12" s="1309" t="s">
        <v>8075</v>
      </c>
      <c r="AS12" s="1309" t="s">
        <v>651</v>
      </c>
      <c r="AT12" s="1309" t="s">
        <v>8076</v>
      </c>
      <c r="AU12" s="1348" t="s">
        <v>8077</v>
      </c>
      <c r="AV12" s="1290" t="str">
        <f t="shared" si="1"/>
        <v>2:32</v>
      </c>
      <c r="AW12" s="1349" t="s">
        <v>8078</v>
      </c>
    </row>
    <row r="13">
      <c r="A13" s="1317" t="s">
        <v>1566</v>
      </c>
      <c r="B13" s="1350" t="s">
        <v>7800</v>
      </c>
      <c r="C13" s="1293">
        <v>0.050034722222222223</v>
      </c>
      <c r="D13" s="1309" t="s">
        <v>8079</v>
      </c>
      <c r="E13" s="1289" t="s">
        <v>8080</v>
      </c>
      <c r="F13" s="1289" t="s">
        <v>8081</v>
      </c>
      <c r="G13" s="1289" t="s">
        <v>8082</v>
      </c>
      <c r="H13" s="1309" t="s">
        <v>8083</v>
      </c>
      <c r="I13" s="1289" t="s">
        <v>8084</v>
      </c>
      <c r="J13" s="1289" t="s">
        <v>1899</v>
      </c>
      <c r="K13" s="1289" t="s">
        <v>8085</v>
      </c>
      <c r="L13" s="1289" t="s">
        <v>8086</v>
      </c>
      <c r="M13" s="1296" t="s">
        <v>7807</v>
      </c>
      <c r="N13" s="1289" t="s">
        <v>150</v>
      </c>
      <c r="O13" s="1289" t="s">
        <v>8087</v>
      </c>
      <c r="P13" s="1289" t="s">
        <v>1321</v>
      </c>
      <c r="Q13" s="1289" t="s">
        <v>550</v>
      </c>
      <c r="R13" s="1289" t="s">
        <v>8088</v>
      </c>
      <c r="S13" s="1289" t="s">
        <v>8089</v>
      </c>
      <c r="T13" s="1289" t="s">
        <v>8090</v>
      </c>
      <c r="U13" s="1289" t="s">
        <v>8091</v>
      </c>
      <c r="V13" s="1296" t="s">
        <v>7813</v>
      </c>
      <c r="W13" s="1289" t="s">
        <v>8092</v>
      </c>
      <c r="X13" s="1289" t="s">
        <v>8093</v>
      </c>
      <c r="Y13" s="1289" t="s">
        <v>4118</v>
      </c>
      <c r="Z13" s="1289" t="s">
        <v>8094</v>
      </c>
      <c r="AA13" s="1329" t="s">
        <v>8095</v>
      </c>
      <c r="AB13" s="1289" t="s">
        <v>8096</v>
      </c>
      <c r="AC13" s="1297" t="s">
        <v>5234</v>
      </c>
      <c r="AD13" s="1289" t="s">
        <v>8097</v>
      </c>
      <c r="AE13" s="1289" t="s">
        <v>8098</v>
      </c>
      <c r="AF13" s="1289" t="s">
        <v>8099</v>
      </c>
      <c r="AG13" s="1289" t="s">
        <v>1546</v>
      </c>
      <c r="AH13" s="1289" t="s">
        <v>4014</v>
      </c>
      <c r="AI13" s="1289" t="s">
        <v>8100</v>
      </c>
      <c r="AJ13" s="1289" t="s">
        <v>8101</v>
      </c>
      <c r="AK13" s="1289" t="s">
        <v>8102</v>
      </c>
      <c r="AL13" s="1289" t="s">
        <v>8019</v>
      </c>
      <c r="AM13" s="1289" t="s">
        <v>8103</v>
      </c>
      <c r="AN13" s="1289" t="s">
        <v>3022</v>
      </c>
      <c r="AO13" s="1289" t="s">
        <v>6229</v>
      </c>
      <c r="AP13" s="1289" t="s">
        <v>8104</v>
      </c>
      <c r="AQ13" s="1289" t="s">
        <v>4036</v>
      </c>
      <c r="AR13" s="1289" t="s">
        <v>8105</v>
      </c>
      <c r="AS13" s="1289" t="s">
        <v>675</v>
      </c>
      <c r="AT13" s="1289" t="s">
        <v>8106</v>
      </c>
      <c r="AU13" s="1289" t="s">
        <v>8107</v>
      </c>
      <c r="AV13" s="1289" t="str">
        <f t="shared" si="1"/>
        <v>3:13</v>
      </c>
      <c r="AW13" s="1351" t="s">
        <v>8108</v>
      </c>
    </row>
    <row r="14" ht="15.75" customHeight="1">
      <c r="A14" s="1292" t="s">
        <v>1826</v>
      </c>
      <c r="B14" s="1280" t="s">
        <v>7800</v>
      </c>
      <c r="C14" s="1293">
        <v>0.05005787037037037</v>
      </c>
      <c r="D14" s="1309" t="s">
        <v>8109</v>
      </c>
      <c r="E14" s="1290" t="s">
        <v>8110</v>
      </c>
      <c r="F14" s="1289" t="s">
        <v>8111</v>
      </c>
      <c r="G14" s="1289" t="s">
        <v>8112</v>
      </c>
      <c r="H14" s="1289" t="s">
        <v>8113</v>
      </c>
      <c r="I14" s="1290" t="s">
        <v>5747</v>
      </c>
      <c r="J14" s="1289" t="s">
        <v>8114</v>
      </c>
      <c r="K14" s="1289" t="s">
        <v>8115</v>
      </c>
      <c r="L14" s="1289" t="s">
        <v>3309</v>
      </c>
      <c r="M14" s="1289" t="s">
        <v>8116</v>
      </c>
      <c r="N14" s="1289" t="s">
        <v>4478</v>
      </c>
      <c r="O14" s="1289" t="s">
        <v>8117</v>
      </c>
      <c r="P14" s="1290" t="s">
        <v>4506</v>
      </c>
      <c r="Q14" s="1290" t="s">
        <v>8118</v>
      </c>
      <c r="R14" s="1290" t="s">
        <v>8119</v>
      </c>
      <c r="S14" s="1352" t="s">
        <v>7904</v>
      </c>
      <c r="T14" s="1290" t="s">
        <v>8120</v>
      </c>
      <c r="U14" s="1289" t="s">
        <v>8121</v>
      </c>
      <c r="V14" s="1290" t="s">
        <v>2377</v>
      </c>
      <c r="W14" s="1290" t="s">
        <v>8122</v>
      </c>
      <c r="X14" s="1289" t="s">
        <v>6368</v>
      </c>
      <c r="Y14" s="1290" t="s">
        <v>8123</v>
      </c>
      <c r="Z14" s="1289" t="s">
        <v>8124</v>
      </c>
      <c r="AA14" s="1290" t="s">
        <v>1317</v>
      </c>
      <c r="AB14" s="1289" t="s">
        <v>1534</v>
      </c>
      <c r="AC14" s="1290" t="s">
        <v>7865</v>
      </c>
      <c r="AD14" s="1290" t="s">
        <v>8125</v>
      </c>
      <c r="AE14" s="1289" t="s">
        <v>8126</v>
      </c>
      <c r="AF14" s="1290" t="s">
        <v>8127</v>
      </c>
      <c r="AG14" s="1290" t="s">
        <v>882</v>
      </c>
      <c r="AH14" s="1289" t="s">
        <v>5060</v>
      </c>
      <c r="AI14" s="1290" t="s">
        <v>7843</v>
      </c>
      <c r="AJ14" s="1289" t="s">
        <v>8128</v>
      </c>
      <c r="AK14" s="1290" t="s">
        <v>8129</v>
      </c>
      <c r="AL14" s="1290" t="s">
        <v>5380</v>
      </c>
      <c r="AM14" s="1289" t="s">
        <v>8130</v>
      </c>
      <c r="AN14" s="1290" t="s">
        <v>3601</v>
      </c>
      <c r="AO14" s="1289" t="s">
        <v>8131</v>
      </c>
      <c r="AP14" s="1290" t="s">
        <v>8132</v>
      </c>
      <c r="AQ14" s="1290" t="s">
        <v>8133</v>
      </c>
      <c r="AR14" s="1290" t="s">
        <v>1862</v>
      </c>
      <c r="AS14" s="1290" t="s">
        <v>8134</v>
      </c>
      <c r="AT14" s="1290" t="s">
        <v>8135</v>
      </c>
      <c r="AU14" s="1289" t="s">
        <v>8136</v>
      </c>
      <c r="AV14" s="1290" t="str">
        <f t="shared" si="1"/>
        <v>2:01</v>
      </c>
      <c r="AW14" s="1302" t="s">
        <v>8137</v>
      </c>
    </row>
    <row r="15" ht="15.75" customHeight="1">
      <c r="A15" s="1353" t="s">
        <v>5647</v>
      </c>
      <c r="B15" s="1280" t="s">
        <v>7800</v>
      </c>
      <c r="C15" s="1293">
        <v>0.05018518518518519</v>
      </c>
      <c r="D15" s="1309" t="s">
        <v>8138</v>
      </c>
      <c r="E15" s="1290" t="s">
        <v>8139</v>
      </c>
      <c r="F15" s="1290" t="s">
        <v>8140</v>
      </c>
      <c r="G15" s="1290" t="s">
        <v>8141</v>
      </c>
      <c r="H15" s="1289" t="s">
        <v>6607</v>
      </c>
      <c r="I15" s="1290" t="s">
        <v>1865</v>
      </c>
      <c r="J15" s="1289" t="s">
        <v>7848</v>
      </c>
      <c r="K15" s="1290" t="s">
        <v>8142</v>
      </c>
      <c r="L15" s="1289" t="s">
        <v>4265</v>
      </c>
      <c r="M15" s="1290" t="s">
        <v>8143</v>
      </c>
      <c r="N15" s="1290" t="s">
        <v>8144</v>
      </c>
      <c r="O15" s="1290" t="s">
        <v>8145</v>
      </c>
      <c r="P15" s="1290" t="s">
        <v>3625</v>
      </c>
      <c r="Q15" s="1290" t="s">
        <v>4408</v>
      </c>
      <c r="R15" s="1290" t="s">
        <v>8146</v>
      </c>
      <c r="S15" s="1290" t="s">
        <v>8147</v>
      </c>
      <c r="T15" s="1290" t="s">
        <v>8148</v>
      </c>
      <c r="U15" s="1289" t="s">
        <v>8149</v>
      </c>
      <c r="V15" s="1290" t="s">
        <v>4548</v>
      </c>
      <c r="W15" s="1289" t="s">
        <v>6639</v>
      </c>
      <c r="X15" s="1289" t="s">
        <v>8018</v>
      </c>
      <c r="Y15" s="1290" t="s">
        <v>2742</v>
      </c>
      <c r="Z15" s="1289" t="s">
        <v>8150</v>
      </c>
      <c r="AA15" s="1290" t="s">
        <v>8151</v>
      </c>
      <c r="AB15" s="1290" t="s">
        <v>3109</v>
      </c>
      <c r="AC15" s="1290" t="s">
        <v>4703</v>
      </c>
      <c r="AD15" s="1289" t="s">
        <v>8152</v>
      </c>
      <c r="AE15" s="1290" t="s">
        <v>615</v>
      </c>
      <c r="AF15" s="1354" t="s">
        <v>7816</v>
      </c>
      <c r="AG15" s="1289" t="s">
        <v>799</v>
      </c>
      <c r="AH15" s="1290" t="s">
        <v>8153</v>
      </c>
      <c r="AI15" s="1290" t="s">
        <v>8154</v>
      </c>
      <c r="AJ15" s="1290" t="s">
        <v>8155</v>
      </c>
      <c r="AK15" s="1290" t="s">
        <v>8156</v>
      </c>
      <c r="AL15" s="1290" t="s">
        <v>3884</v>
      </c>
      <c r="AM15" s="1290" t="s">
        <v>8157</v>
      </c>
      <c r="AN15" s="1290" t="s">
        <v>2849</v>
      </c>
      <c r="AO15" s="1290" t="s">
        <v>3491</v>
      </c>
      <c r="AP15" s="1290" t="s">
        <v>8158</v>
      </c>
      <c r="AQ15" s="1290" t="s">
        <v>8159</v>
      </c>
      <c r="AR15" s="1290" t="s">
        <v>8160</v>
      </c>
      <c r="AS15" s="1290" t="s">
        <v>8161</v>
      </c>
      <c r="AT15" s="1290" t="s">
        <v>8162</v>
      </c>
      <c r="AU15" s="1289" t="s">
        <v>8163</v>
      </c>
      <c r="AV15" s="1290" t="str">
        <f t="shared" si="1"/>
        <v>2:26</v>
      </c>
      <c r="AW15" s="1355"/>
    </row>
    <row r="16" ht="15.75" customHeight="1">
      <c r="A16" s="1303" t="s">
        <v>1435</v>
      </c>
      <c r="B16" s="1280" t="s">
        <v>7800</v>
      </c>
      <c r="C16" s="1281">
        <v>0.05025462962962963</v>
      </c>
      <c r="D16" s="1309" t="s">
        <v>8164</v>
      </c>
      <c r="E16" s="1322" t="s">
        <v>7827</v>
      </c>
      <c r="F16" s="1338" t="s">
        <v>8165</v>
      </c>
      <c r="G16" s="1356" t="s">
        <v>8166</v>
      </c>
      <c r="H16" s="1324" t="s">
        <v>8167</v>
      </c>
      <c r="I16" s="1324" t="s">
        <v>1150</v>
      </c>
      <c r="J16" s="1325" t="s">
        <v>8168</v>
      </c>
      <c r="K16" s="1340" t="s">
        <v>8169</v>
      </c>
      <c r="L16" s="1340" t="s">
        <v>4840</v>
      </c>
      <c r="M16" s="1357" t="str">
        <f>HYPERLINK("https://youtu.be/teAIifUZjFw","1:14.18")</f>
        <v>1:14.18</v>
      </c>
      <c r="N16" s="1340" t="s">
        <v>3253</v>
      </c>
      <c r="O16" s="1340" t="s">
        <v>8170</v>
      </c>
      <c r="P16" s="1340" t="s">
        <v>1776</v>
      </c>
      <c r="Q16" s="1341" t="s">
        <v>8171</v>
      </c>
      <c r="R16" s="1327" t="s">
        <v>8172</v>
      </c>
      <c r="S16" s="1327" t="s">
        <v>5105</v>
      </c>
      <c r="T16" s="1358" t="str">
        <f>HYPERLINK("https://youtu.be/AiXricVH5ss","1:24.99")</f>
        <v>1:24.99</v>
      </c>
      <c r="U16" s="1359" t="str">
        <f>HYPERLINK("https://www.twitch.tv/videos/450151935","2:00.31")</f>
        <v>2:00.31</v>
      </c>
      <c r="V16" s="1327" t="s">
        <v>8173</v>
      </c>
      <c r="W16" s="1360" t="str">
        <f>HYPERLINK("https://youtu.be/eafNhBoXVWA","1:46.09")</f>
        <v>1:46.09</v>
      </c>
      <c r="X16" s="1342" t="s">
        <v>4564</v>
      </c>
      <c r="Y16" s="1342" t="s">
        <v>7949</v>
      </c>
      <c r="Z16" s="1342" t="s">
        <v>8174</v>
      </c>
      <c r="AA16" s="1329" t="s">
        <v>6994</v>
      </c>
      <c r="AB16" s="1342" t="s">
        <v>6461</v>
      </c>
      <c r="AC16" s="1342" t="s">
        <v>8175</v>
      </c>
      <c r="AD16" s="1361" t="str">
        <f>HYPERLINK("https://youtu.be/8FEcTKESSh0","1:49.80")</f>
        <v>1:49.80</v>
      </c>
      <c r="AE16" s="1322" t="s">
        <v>5879</v>
      </c>
      <c r="AF16" s="1343" t="s">
        <v>8176</v>
      </c>
      <c r="AG16" s="1343" t="s">
        <v>8177</v>
      </c>
      <c r="AH16" s="1343" t="s">
        <v>8178</v>
      </c>
      <c r="AI16" s="1343" t="s">
        <v>8179</v>
      </c>
      <c r="AJ16" s="1343" t="s">
        <v>8180</v>
      </c>
      <c r="AK16" s="1330" t="s">
        <v>8181</v>
      </c>
      <c r="AL16" s="1343" t="s">
        <v>8182</v>
      </c>
      <c r="AM16" s="1332" t="s">
        <v>8050</v>
      </c>
      <c r="AN16" s="1332" t="s">
        <v>3059</v>
      </c>
      <c r="AO16" s="1332" t="s">
        <v>8183</v>
      </c>
      <c r="AP16" s="1331" t="s">
        <v>8184</v>
      </c>
      <c r="AQ16" s="1331" t="s">
        <v>8185</v>
      </c>
      <c r="AR16" s="1332" t="s">
        <v>8186</v>
      </c>
      <c r="AS16" s="1331" t="s">
        <v>5174</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7031</v>
      </c>
      <c r="F17" s="1289" t="s">
        <v>8191</v>
      </c>
      <c r="G17" s="1290" t="s">
        <v>8192</v>
      </c>
      <c r="H17" s="1290" t="s">
        <v>8193</v>
      </c>
      <c r="I17" s="1290" t="s">
        <v>8194</v>
      </c>
      <c r="J17" s="1289" t="s">
        <v>8195</v>
      </c>
      <c r="K17" s="1289" t="s">
        <v>8196</v>
      </c>
      <c r="L17" s="1290" t="s">
        <v>5380</v>
      </c>
      <c r="M17" s="1289" t="s">
        <v>8197</v>
      </c>
      <c r="N17" s="1289" t="s">
        <v>5076</v>
      </c>
      <c r="O17" s="1290" t="s">
        <v>8198</v>
      </c>
      <c r="P17" s="1290" t="s">
        <v>8199</v>
      </c>
      <c r="Q17" s="1289" t="s">
        <v>8200</v>
      </c>
      <c r="R17" s="1289" t="s">
        <v>4858</v>
      </c>
      <c r="S17" s="1290" t="s">
        <v>8124</v>
      </c>
      <c r="T17" s="1290" t="s">
        <v>8201</v>
      </c>
      <c r="U17" s="1290" t="s">
        <v>8202</v>
      </c>
      <c r="V17" s="1290" t="s">
        <v>8203</v>
      </c>
      <c r="W17" s="1290" t="s">
        <v>8204</v>
      </c>
      <c r="X17" s="1290" t="s">
        <v>6233</v>
      </c>
      <c r="Y17" s="1290" t="s">
        <v>5234</v>
      </c>
      <c r="Z17" s="1290" t="s">
        <v>8205</v>
      </c>
      <c r="AA17" s="1290" t="s">
        <v>8045</v>
      </c>
      <c r="AB17" s="1290" t="s">
        <v>3720</v>
      </c>
      <c r="AC17" s="1290" t="s">
        <v>8206</v>
      </c>
      <c r="AD17" s="1290" t="s">
        <v>8207</v>
      </c>
      <c r="AE17" s="1290" t="s">
        <v>4747</v>
      </c>
      <c r="AF17" s="1289" t="s">
        <v>1058</v>
      </c>
      <c r="AG17" s="1290" t="s">
        <v>6832</v>
      </c>
      <c r="AH17" s="1289" t="s">
        <v>3536</v>
      </c>
      <c r="AI17" s="1290" t="s">
        <v>4108</v>
      </c>
      <c r="AJ17" s="1290" t="s">
        <v>8208</v>
      </c>
      <c r="AK17" s="1354" t="s">
        <v>7003</v>
      </c>
      <c r="AL17" s="1290" t="s">
        <v>4336</v>
      </c>
      <c r="AM17" s="1290" t="s">
        <v>5240</v>
      </c>
      <c r="AN17" s="1290" t="s">
        <v>7818</v>
      </c>
      <c r="AO17" s="1290" t="s">
        <v>5975</v>
      </c>
      <c r="AP17" s="1290" t="s">
        <v>8209</v>
      </c>
      <c r="AQ17" s="1354" t="s">
        <v>7821</v>
      </c>
      <c r="AR17" s="1290" t="s">
        <v>689</v>
      </c>
      <c r="AS17" s="1290" t="s">
        <v>5375</v>
      </c>
      <c r="AT17" s="1290" t="s">
        <v>8210</v>
      </c>
      <c r="AU17" s="1289" t="s">
        <v>8211</v>
      </c>
      <c r="AV17" s="1290" t="str">
        <f t="shared" si="1"/>
        <v>3:20</v>
      </c>
      <c r="AW17" s="1355" t="s">
        <v>7383</v>
      </c>
    </row>
    <row r="18">
      <c r="A18" s="1362" t="s">
        <v>2045</v>
      </c>
      <c r="B18" s="1363" t="s">
        <v>7800</v>
      </c>
      <c r="C18" s="1281">
        <v>0.0503125</v>
      </c>
      <c r="D18" s="1309" t="s">
        <v>8212</v>
      </c>
      <c r="E18" s="1322" t="s">
        <v>8213</v>
      </c>
      <c r="F18" s="1322" t="s">
        <v>8214</v>
      </c>
      <c r="G18" s="1322" t="s">
        <v>7418</v>
      </c>
      <c r="H18" s="1364" t="s">
        <v>8215</v>
      </c>
      <c r="I18" s="1364" t="s">
        <v>3216</v>
      </c>
      <c r="J18" s="1325" t="s">
        <v>1858</v>
      </c>
      <c r="K18" s="1325" t="s">
        <v>7097</v>
      </c>
      <c r="L18" s="1325" t="s">
        <v>3479</v>
      </c>
      <c r="M18" s="1325" t="s">
        <v>376</v>
      </c>
      <c r="N18" s="1325" t="s">
        <v>8216</v>
      </c>
      <c r="O18" s="1325" t="s">
        <v>8217</v>
      </c>
      <c r="P18" s="1325" t="s">
        <v>5199</v>
      </c>
      <c r="Q18" s="1327" t="s">
        <v>8218</v>
      </c>
      <c r="R18" s="1327" t="s">
        <v>8219</v>
      </c>
      <c r="S18" s="1327" t="s">
        <v>743</v>
      </c>
      <c r="T18" s="1327" t="s">
        <v>8220</v>
      </c>
      <c r="U18" s="1327" t="s">
        <v>8221</v>
      </c>
      <c r="V18" s="1327" t="s">
        <v>8222</v>
      </c>
      <c r="W18" s="1329" t="s">
        <v>8223</v>
      </c>
      <c r="X18" s="1329" t="s">
        <v>4564</v>
      </c>
      <c r="Y18" s="1329" t="s">
        <v>1562</v>
      </c>
      <c r="Z18" s="1329" t="s">
        <v>2014</v>
      </c>
      <c r="AA18" s="1329" t="s">
        <v>8224</v>
      </c>
      <c r="AB18" s="1329" t="s">
        <v>3283</v>
      </c>
      <c r="AC18" s="1329" t="s">
        <v>8225</v>
      </c>
      <c r="AD18" s="1322" t="s">
        <v>8226</v>
      </c>
      <c r="AE18" s="1322" t="s">
        <v>8227</v>
      </c>
      <c r="AF18" s="1330" t="s">
        <v>8228</v>
      </c>
      <c r="AG18" s="1330" t="s">
        <v>7169</v>
      </c>
      <c r="AH18" s="1330" t="s">
        <v>8229</v>
      </c>
      <c r="AI18" s="1330" t="s">
        <v>5069</v>
      </c>
      <c r="AJ18" s="1330" t="s">
        <v>8230</v>
      </c>
      <c r="AK18" s="1330" t="s">
        <v>7842</v>
      </c>
      <c r="AL18" s="1330" t="s">
        <v>8231</v>
      </c>
      <c r="AM18" s="1332" t="s">
        <v>7987</v>
      </c>
      <c r="AN18" s="1332" t="s">
        <v>8232</v>
      </c>
      <c r="AO18" s="1332" t="s">
        <v>8233</v>
      </c>
      <c r="AP18" s="1332" t="s">
        <v>8234</v>
      </c>
      <c r="AQ18" s="1332" t="s">
        <v>8235</v>
      </c>
      <c r="AR18" s="1332" t="s">
        <v>8236</v>
      </c>
      <c r="AS18" s="1332" t="s">
        <v>2866</v>
      </c>
      <c r="AT18" s="1325" t="s">
        <v>8237</v>
      </c>
      <c r="AU18" s="1315" t="s">
        <v>8238</v>
      </c>
      <c r="AV18" s="1290" t="str">
        <f t="shared" si="1"/>
        <v>2:59</v>
      </c>
      <c r="AW18" s="1336" t="s">
        <v>8239</v>
      </c>
    </row>
    <row r="19" ht="15.75" customHeight="1">
      <c r="A19" s="1362" t="s">
        <v>2392</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3421</v>
      </c>
      <c r="O19" s="1309" t="s">
        <v>8249</v>
      </c>
      <c r="P19" s="1365" t="s">
        <v>615</v>
      </c>
      <c r="Q19" s="1309" t="s">
        <v>7834</v>
      </c>
      <c r="R19" s="1365" t="s">
        <v>6663</v>
      </c>
      <c r="S19" s="1365" t="s">
        <v>7835</v>
      </c>
      <c r="T19" s="1309" t="s">
        <v>8250</v>
      </c>
      <c r="U19" s="1309" t="s">
        <v>8191</v>
      </c>
      <c r="V19" s="1365" t="s">
        <v>7837</v>
      </c>
      <c r="W19" s="1365" t="s">
        <v>4156</v>
      </c>
      <c r="X19" s="1309" t="s">
        <v>1537</v>
      </c>
      <c r="Y19" s="1365" t="s">
        <v>5552</v>
      </c>
      <c r="Z19" s="1309" t="s">
        <v>1166</v>
      </c>
      <c r="AA19" s="1309" t="s">
        <v>8251</v>
      </c>
      <c r="AB19" s="1309" t="s">
        <v>8252</v>
      </c>
      <c r="AC19" s="1309" t="s">
        <v>1848</v>
      </c>
      <c r="AD19" s="1309" t="s">
        <v>8253</v>
      </c>
      <c r="AE19" s="1309" t="s">
        <v>5634</v>
      </c>
      <c r="AF19" s="1309" t="s">
        <v>8254</v>
      </c>
      <c r="AG19" s="1309" t="s">
        <v>5282</v>
      </c>
      <c r="AH19" s="1309" t="s">
        <v>4349</v>
      </c>
      <c r="AI19" s="1309" t="s">
        <v>3310</v>
      </c>
      <c r="AJ19" s="1309" t="s">
        <v>8255</v>
      </c>
      <c r="AK19" s="1309" t="s">
        <v>2690</v>
      </c>
      <c r="AL19" s="1309" t="s">
        <v>8256</v>
      </c>
      <c r="AM19" s="1309" t="s">
        <v>4078</v>
      </c>
      <c r="AN19" s="1309" t="s">
        <v>3940</v>
      </c>
      <c r="AO19" s="1309" t="s">
        <v>6734</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5711</v>
      </c>
      <c r="F20" s="1322" t="s">
        <v>8259</v>
      </c>
      <c r="G20" s="1338" t="s">
        <v>8260</v>
      </c>
      <c r="H20" s="1324" t="s">
        <v>8261</v>
      </c>
      <c r="I20" s="1364" t="s">
        <v>8262</v>
      </c>
      <c r="J20" s="1325" t="s">
        <v>5053</v>
      </c>
      <c r="K20" s="1325" t="s">
        <v>8263</v>
      </c>
      <c r="L20" s="1325" t="s">
        <v>2232</v>
      </c>
      <c r="M20" s="1325" t="s">
        <v>8264</v>
      </c>
      <c r="N20" s="1325" t="s">
        <v>3726</v>
      </c>
      <c r="O20" s="1325" t="s">
        <v>8265</v>
      </c>
      <c r="P20" s="1340" t="s">
        <v>945</v>
      </c>
      <c r="Q20" s="1327" t="s">
        <v>8266</v>
      </c>
      <c r="R20" s="1327" t="s">
        <v>3321</v>
      </c>
      <c r="S20" s="1327" t="s">
        <v>2864</v>
      </c>
      <c r="T20" s="1341" t="s">
        <v>8267</v>
      </c>
      <c r="U20" s="1327" t="s">
        <v>8268</v>
      </c>
      <c r="V20" s="1341" t="s">
        <v>8269</v>
      </c>
      <c r="W20" s="1342" t="s">
        <v>8270</v>
      </c>
      <c r="X20" s="1367" t="s">
        <v>2828</v>
      </c>
      <c r="Y20" s="1342" t="s">
        <v>8271</v>
      </c>
      <c r="Z20" s="1329" t="s">
        <v>8272</v>
      </c>
      <c r="AA20" s="1342" t="s">
        <v>8273</v>
      </c>
      <c r="AB20" s="1367" t="s">
        <v>6894</v>
      </c>
      <c r="AC20" s="1342" t="s">
        <v>2841</v>
      </c>
      <c r="AD20" s="1368" t="s">
        <v>7839</v>
      </c>
      <c r="AE20" s="1322" t="s">
        <v>5634</v>
      </c>
      <c r="AF20" s="1330" t="s">
        <v>8274</v>
      </c>
      <c r="AG20" s="1343" t="s">
        <v>3604</v>
      </c>
      <c r="AH20" s="1343" t="s">
        <v>8275</v>
      </c>
      <c r="AI20" s="1369" t="s">
        <v>7843</v>
      </c>
      <c r="AJ20" s="1343" t="s">
        <v>8276</v>
      </c>
      <c r="AK20" s="1370" t="s">
        <v>7845</v>
      </c>
      <c r="AL20" s="1343" t="s">
        <v>2989</v>
      </c>
      <c r="AM20" s="1371" t="s">
        <v>7846</v>
      </c>
      <c r="AN20" s="1332" t="s">
        <v>4598</v>
      </c>
      <c r="AO20" s="1332" t="s">
        <v>8277</v>
      </c>
      <c r="AP20" s="1332" t="s">
        <v>8278</v>
      </c>
      <c r="AQ20" s="1331" t="s">
        <v>8279</v>
      </c>
      <c r="AR20" s="1331" t="s">
        <v>3043</v>
      </c>
      <c r="AS20" s="1331" t="s">
        <v>4532</v>
      </c>
      <c r="AT20" s="1325" t="s">
        <v>8280</v>
      </c>
      <c r="AU20" s="1315" t="s">
        <v>8281</v>
      </c>
      <c r="AV20" s="1290" t="str">
        <f t="shared" si="1"/>
        <v>2:55</v>
      </c>
      <c r="AW20" s="1372"/>
    </row>
    <row r="21" ht="15.75" customHeight="1">
      <c r="A21" s="1292" t="s">
        <v>3844</v>
      </c>
      <c r="B21" s="1280" t="s">
        <v>7800</v>
      </c>
      <c r="C21" s="1373">
        <v>0.05043981481481481</v>
      </c>
      <c r="D21" s="1309" t="s">
        <v>8282</v>
      </c>
      <c r="E21" s="1290" t="s">
        <v>6739</v>
      </c>
      <c r="F21" s="1290" t="s">
        <v>6820</v>
      </c>
      <c r="G21" s="1290" t="s">
        <v>8283</v>
      </c>
      <c r="H21" s="1290" t="s">
        <v>8284</v>
      </c>
      <c r="I21" s="1290" t="s">
        <v>4401</v>
      </c>
      <c r="J21" s="1290" t="s">
        <v>4161</v>
      </c>
      <c r="K21" s="1290" t="s">
        <v>8196</v>
      </c>
      <c r="L21" s="1290" t="s">
        <v>8285</v>
      </c>
      <c r="M21" s="1290" t="s">
        <v>8286</v>
      </c>
      <c r="N21" s="1290" t="s">
        <v>2365</v>
      </c>
      <c r="O21" s="1290" t="s">
        <v>8287</v>
      </c>
      <c r="P21" s="1290" t="s">
        <v>4987</v>
      </c>
      <c r="Q21" s="1290" t="s">
        <v>8288</v>
      </c>
      <c r="R21" s="1290" t="s">
        <v>8289</v>
      </c>
      <c r="S21" s="1290" t="s">
        <v>8290</v>
      </c>
      <c r="T21" s="1290" t="s">
        <v>8291</v>
      </c>
      <c r="U21" s="1290" t="s">
        <v>8292</v>
      </c>
      <c r="V21" s="1290" t="s">
        <v>3187</v>
      </c>
      <c r="W21" s="1290" t="s">
        <v>8293</v>
      </c>
      <c r="X21" s="1290" t="s">
        <v>8294</v>
      </c>
      <c r="Y21" s="1290" t="s">
        <v>8295</v>
      </c>
      <c r="Z21" s="1290" t="s">
        <v>1166</v>
      </c>
      <c r="AA21" s="1290" t="s">
        <v>3310</v>
      </c>
      <c r="AB21" s="1290" t="s">
        <v>5053</v>
      </c>
      <c r="AC21" s="1290" t="s">
        <v>8175</v>
      </c>
      <c r="AD21" s="1290" t="s">
        <v>5658</v>
      </c>
      <c r="AE21" s="1290" t="s">
        <v>5248</v>
      </c>
      <c r="AF21" s="1290" t="s">
        <v>8296</v>
      </c>
      <c r="AG21" s="1290" t="s">
        <v>8297</v>
      </c>
      <c r="AH21" s="1290" t="s">
        <v>3833</v>
      </c>
      <c r="AI21" s="1290" t="s">
        <v>5069</v>
      </c>
      <c r="AJ21" s="1290" t="s">
        <v>8298</v>
      </c>
      <c r="AK21" s="1290" t="s">
        <v>8299</v>
      </c>
      <c r="AL21" s="1290" t="s">
        <v>8300</v>
      </c>
      <c r="AM21" s="1290" t="s">
        <v>1260</v>
      </c>
      <c r="AN21" s="1290" t="s">
        <v>3728</v>
      </c>
      <c r="AO21" s="1290" t="s">
        <v>2082</v>
      </c>
      <c r="AP21" s="1374" t="str">
        <f>HYPERLINK("https://www.twitch.tv/videos/511415405","2:00.79")</f>
        <v>2:00.79</v>
      </c>
      <c r="AQ21" s="1290" t="s">
        <v>8021</v>
      </c>
      <c r="AR21" s="1290" t="s">
        <v>6734</v>
      </c>
      <c r="AS21" s="1290" t="s">
        <v>8301</v>
      </c>
      <c r="AT21" s="1290" t="s">
        <v>8302</v>
      </c>
      <c r="AU21" s="1290" t="s">
        <v>8303</v>
      </c>
      <c r="AV21" s="1290" t="str">
        <f t="shared" si="1"/>
        <v>2:36</v>
      </c>
      <c r="AW21" s="1302" t="s">
        <v>6025</v>
      </c>
    </row>
    <row r="22">
      <c r="A22" s="1362" t="s">
        <v>1225</v>
      </c>
      <c r="B22" s="1335" t="s">
        <v>7800</v>
      </c>
      <c r="C22" s="1281">
        <v>0.050486111111111114</v>
      </c>
      <c r="D22" s="1322" t="s">
        <v>8304</v>
      </c>
      <c r="E22" s="1322" t="s">
        <v>8305</v>
      </c>
      <c r="F22" s="1322" t="s">
        <v>8306</v>
      </c>
      <c r="G22" s="1322" t="s">
        <v>8307</v>
      </c>
      <c r="H22" s="1309" t="s">
        <v>8308</v>
      </c>
      <c r="I22" s="1364" t="s">
        <v>1039</v>
      </c>
      <c r="J22" s="1325" t="s">
        <v>5307</v>
      </c>
      <c r="K22" s="1325" t="s">
        <v>7181</v>
      </c>
      <c r="L22" s="1325" t="s">
        <v>5831</v>
      </c>
      <c r="M22" s="1325" t="s">
        <v>4607</v>
      </c>
      <c r="N22" s="1325" t="s">
        <v>8309</v>
      </c>
      <c r="O22" s="1325" t="s">
        <v>8310</v>
      </c>
      <c r="P22" s="1325" t="s">
        <v>8043</v>
      </c>
      <c r="Q22" s="1327" t="s">
        <v>1063</v>
      </c>
      <c r="R22" s="1327" t="s">
        <v>6944</v>
      </c>
      <c r="S22" s="1327" t="s">
        <v>2175</v>
      </c>
      <c r="T22" s="1327" t="s">
        <v>8311</v>
      </c>
      <c r="U22" s="1327" t="s">
        <v>8312</v>
      </c>
      <c r="V22" s="1327" t="s">
        <v>8008</v>
      </c>
      <c r="W22" s="1329" t="s">
        <v>8313</v>
      </c>
      <c r="X22" s="1329" t="s">
        <v>4674</v>
      </c>
      <c r="Y22" s="1329" t="s">
        <v>8314</v>
      </c>
      <c r="Z22" s="1329" t="s">
        <v>8315</v>
      </c>
      <c r="AA22" s="1289" t="s">
        <v>8316</v>
      </c>
      <c r="AB22" s="1329" t="s">
        <v>3294</v>
      </c>
      <c r="AC22" s="1329" t="s">
        <v>1150</v>
      </c>
      <c r="AD22" s="1322" t="s">
        <v>8317</v>
      </c>
      <c r="AE22" s="1322" t="s">
        <v>2344</v>
      </c>
      <c r="AF22" s="1330" t="s">
        <v>8318</v>
      </c>
      <c r="AG22" s="1330" t="s">
        <v>727</v>
      </c>
      <c r="AH22" s="1330" t="s">
        <v>8319</v>
      </c>
      <c r="AI22" s="1330" t="s">
        <v>2424</v>
      </c>
      <c r="AJ22" s="1330" t="s">
        <v>8320</v>
      </c>
      <c r="AK22" s="1330" t="s">
        <v>6786</v>
      </c>
      <c r="AL22" s="1330" t="s">
        <v>2501</v>
      </c>
      <c r="AM22" s="1332" t="s">
        <v>8321</v>
      </c>
      <c r="AN22" s="1332" t="s">
        <v>8322</v>
      </c>
      <c r="AO22" s="1332" t="s">
        <v>8323</v>
      </c>
      <c r="AP22" s="1332" t="s">
        <v>8324</v>
      </c>
      <c r="AQ22" s="1332" t="s">
        <v>8325</v>
      </c>
      <c r="AR22" s="1332" t="s">
        <v>1191</v>
      </c>
      <c r="AS22" s="1332" t="s">
        <v>1562</v>
      </c>
      <c r="AT22" s="1325" t="s">
        <v>8326</v>
      </c>
      <c r="AU22" s="1315" t="s">
        <v>8327</v>
      </c>
      <c r="AV22" s="1344" t="str">
        <f t="shared" si="1"/>
        <v>3:47</v>
      </c>
      <c r="AW22" s="1336"/>
    </row>
    <row r="23">
      <c r="A23" s="1362" t="s">
        <v>8328</v>
      </c>
      <c r="B23" s="1375" t="s">
        <v>7800</v>
      </c>
      <c r="C23" s="1281">
        <v>0.05050925925925926</v>
      </c>
      <c r="D23" s="1376" t="s">
        <v>8329</v>
      </c>
      <c r="E23" s="1322" t="s">
        <v>4588</v>
      </c>
      <c r="F23" s="1322" t="s">
        <v>8330</v>
      </c>
      <c r="G23" s="1322" t="s">
        <v>8331</v>
      </c>
      <c r="H23" s="1364" t="s">
        <v>2917</v>
      </c>
      <c r="I23" s="1364" t="s">
        <v>1553</v>
      </c>
      <c r="J23" s="1325" t="s">
        <v>5092</v>
      </c>
      <c r="K23" s="1377" t="s">
        <v>8332</v>
      </c>
      <c r="L23" s="1325" t="s">
        <v>7702</v>
      </c>
      <c r="M23" s="1325" t="s">
        <v>8333</v>
      </c>
      <c r="N23" s="1325" t="s">
        <v>8334</v>
      </c>
      <c r="O23" s="1325" t="s">
        <v>8335</v>
      </c>
      <c r="P23" s="1309" t="s">
        <v>1055</v>
      </c>
      <c r="Q23" s="1327" t="s">
        <v>8336</v>
      </c>
      <c r="R23" s="1327" t="s">
        <v>2519</v>
      </c>
      <c r="S23" s="1327" t="s">
        <v>8337</v>
      </c>
      <c r="T23" s="1327" t="s">
        <v>2380</v>
      </c>
      <c r="U23" s="1327" t="s">
        <v>8338</v>
      </c>
      <c r="V23" s="1327" t="s">
        <v>8008</v>
      </c>
      <c r="W23" s="1329" t="s">
        <v>8339</v>
      </c>
      <c r="X23" s="1329" t="s">
        <v>8340</v>
      </c>
      <c r="Y23" s="1329" t="s">
        <v>7937</v>
      </c>
      <c r="Z23" s="1329" t="s">
        <v>8341</v>
      </c>
      <c r="AA23" s="1329" t="s">
        <v>8342</v>
      </c>
      <c r="AB23" s="1329" t="s">
        <v>3958</v>
      </c>
      <c r="AC23" s="1329" t="s">
        <v>8343</v>
      </c>
      <c r="AD23" s="1322" t="s">
        <v>8344</v>
      </c>
      <c r="AE23" s="1322" t="s">
        <v>8345</v>
      </c>
      <c r="AF23" s="1330" t="s">
        <v>8346</v>
      </c>
      <c r="AG23" s="1330" t="s">
        <v>381</v>
      </c>
      <c r="AH23" s="1330" t="s">
        <v>8347</v>
      </c>
      <c r="AI23" s="1330" t="s">
        <v>8348</v>
      </c>
      <c r="AJ23" s="1330" t="s">
        <v>8349</v>
      </c>
      <c r="AK23" s="1330" t="s">
        <v>8350</v>
      </c>
      <c r="AL23" s="1330" t="s">
        <v>2501</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2552</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4793</v>
      </c>
      <c r="K24" s="1325" t="s">
        <v>5981</v>
      </c>
      <c r="L24" s="1357" t="str">
        <f>HYPERLINK("https://www.youtube.com/watch?v=tJdjPKdAbw4","57.03")</f>
        <v>57.03</v>
      </c>
      <c r="M24" s="1340" t="s">
        <v>6702</v>
      </c>
      <c r="N24" s="1340" t="s">
        <v>8362</v>
      </c>
      <c r="O24" s="1340" t="s">
        <v>8363</v>
      </c>
      <c r="P24" s="1340" t="s">
        <v>771</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2968</v>
      </c>
      <c r="AI24" s="1343" t="s">
        <v>8177</v>
      </c>
      <c r="AJ24" s="1343" t="s">
        <v>8369</v>
      </c>
      <c r="AK24" s="1343" t="s">
        <v>1049</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5163</v>
      </c>
      <c r="AT24" s="1357" t="str">
        <f>HYPERLINK("https://www.youtube.com/watch?v=H67SXBLcISI","2:29.09")</f>
        <v>2:29.09</v>
      </c>
      <c r="AU24" s="1344" t="s">
        <v>8373</v>
      </c>
      <c r="AV24" s="1290" t="str">
        <f t="shared" si="1"/>
        <v>2:02</v>
      </c>
      <c r="AW24" s="1382" t="s">
        <v>8374</v>
      </c>
    </row>
    <row r="25" ht="15.75" customHeight="1">
      <c r="A25" s="1317" t="s">
        <v>3174</v>
      </c>
      <c r="B25" s="1280" t="s">
        <v>7800</v>
      </c>
      <c r="C25" s="1293">
        <v>0.05050925925925926</v>
      </c>
      <c r="D25" s="1289" t="s">
        <v>8375</v>
      </c>
      <c r="E25" s="1289" t="s">
        <v>2491</v>
      </c>
      <c r="F25" s="1289" t="s">
        <v>8376</v>
      </c>
      <c r="G25" s="1289" t="s">
        <v>8377</v>
      </c>
      <c r="H25" s="1289" t="s">
        <v>8378</v>
      </c>
      <c r="I25" s="1383" t="s">
        <v>8043</v>
      </c>
      <c r="J25" s="1289" t="s">
        <v>7992</v>
      </c>
      <c r="K25" s="1289" t="s">
        <v>8379</v>
      </c>
      <c r="L25" s="1289" t="s">
        <v>8380</v>
      </c>
      <c r="M25" s="1289" t="s">
        <v>4169</v>
      </c>
      <c r="N25" s="1289" t="s">
        <v>8381</v>
      </c>
      <c r="O25" s="1289" t="s">
        <v>8382</v>
      </c>
      <c r="P25" s="1289" t="s">
        <v>386</v>
      </c>
      <c r="Q25" s="1289" t="s">
        <v>4368</v>
      </c>
      <c r="R25" s="1327" t="s">
        <v>8383</v>
      </c>
      <c r="S25" s="1289" t="s">
        <v>5983</v>
      </c>
      <c r="T25" s="1289" t="s">
        <v>8384</v>
      </c>
      <c r="U25" s="1289" t="s">
        <v>394</v>
      </c>
      <c r="V25" s="1289" t="s">
        <v>4616</v>
      </c>
      <c r="W25" s="1289" t="s">
        <v>296</v>
      </c>
      <c r="X25" s="1289" t="s">
        <v>8385</v>
      </c>
      <c r="Y25" s="1289" t="s">
        <v>3854</v>
      </c>
      <c r="Z25" s="1289" t="s">
        <v>1899</v>
      </c>
      <c r="AA25" s="1289" t="s">
        <v>5445</v>
      </c>
      <c r="AB25" s="1289" t="s">
        <v>2277</v>
      </c>
      <c r="AC25" s="1289" t="s">
        <v>5285</v>
      </c>
      <c r="AD25" s="1289" t="s">
        <v>8386</v>
      </c>
      <c r="AE25" s="1289" t="s">
        <v>7937</v>
      </c>
      <c r="AF25" s="1289" t="s">
        <v>8387</v>
      </c>
      <c r="AG25" s="1289" t="s">
        <v>6637</v>
      </c>
      <c r="AH25" s="1289" t="s">
        <v>4886</v>
      </c>
      <c r="AI25" s="1289" t="s">
        <v>1921</v>
      </c>
      <c r="AJ25" s="1289" t="s">
        <v>8388</v>
      </c>
      <c r="AK25" s="1289" t="s">
        <v>727</v>
      </c>
      <c r="AL25" s="1289" t="s">
        <v>8389</v>
      </c>
      <c r="AM25" s="1289" t="s">
        <v>8390</v>
      </c>
      <c r="AN25" s="1289" t="s">
        <v>650</v>
      </c>
      <c r="AO25" s="1289" t="s">
        <v>4273</v>
      </c>
      <c r="AP25" s="1289" t="s">
        <v>8391</v>
      </c>
      <c r="AQ25" s="1289" t="s">
        <v>1957</v>
      </c>
      <c r="AR25" s="1289" t="s">
        <v>5975</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1585</v>
      </c>
      <c r="J26" s="1325" t="s">
        <v>8401</v>
      </c>
      <c r="K26" s="1325" t="s">
        <v>8402</v>
      </c>
      <c r="L26" s="1325" t="s">
        <v>8403</v>
      </c>
      <c r="M26" s="1325" t="s">
        <v>3580</v>
      </c>
      <c r="N26" s="1325" t="s">
        <v>8404</v>
      </c>
      <c r="O26" s="1325" t="s">
        <v>8265</v>
      </c>
      <c r="P26" s="1325" t="s">
        <v>4784</v>
      </c>
      <c r="Q26" s="1327" t="s">
        <v>8405</v>
      </c>
      <c r="R26" s="1327" t="s">
        <v>8146</v>
      </c>
      <c r="S26" s="1327" t="s">
        <v>8406</v>
      </c>
      <c r="T26" s="1327" t="s">
        <v>8407</v>
      </c>
      <c r="U26" s="1327" t="s">
        <v>8121</v>
      </c>
      <c r="V26" s="1327" t="s">
        <v>8173</v>
      </c>
      <c r="W26" s="1329" t="s">
        <v>8408</v>
      </c>
      <c r="X26" s="1329" t="s">
        <v>8409</v>
      </c>
      <c r="Y26" s="1329" t="s">
        <v>5275</v>
      </c>
      <c r="Z26" s="1329" t="s">
        <v>1318</v>
      </c>
      <c r="AA26" s="1329" t="s">
        <v>8410</v>
      </c>
      <c r="AB26" s="1329" t="s">
        <v>6830</v>
      </c>
      <c r="AC26" s="1342" t="s">
        <v>6072</v>
      </c>
      <c r="AD26" s="1322" t="s">
        <v>8411</v>
      </c>
      <c r="AE26" s="1322" t="s">
        <v>8043</v>
      </c>
      <c r="AF26" s="1330" t="s">
        <v>8412</v>
      </c>
      <c r="AG26" s="1330" t="s">
        <v>8413</v>
      </c>
      <c r="AH26" s="1330" t="s">
        <v>3117</v>
      </c>
      <c r="AI26" s="1330" t="s">
        <v>6889</v>
      </c>
      <c r="AJ26" s="1330" t="s">
        <v>8414</v>
      </c>
      <c r="AK26" s="1330" t="s">
        <v>4564</v>
      </c>
      <c r="AL26" s="1330" t="s">
        <v>3680</v>
      </c>
      <c r="AM26" s="1332" t="s">
        <v>8415</v>
      </c>
      <c r="AN26" s="1332" t="s">
        <v>4367</v>
      </c>
      <c r="AO26" s="1332" t="s">
        <v>8416</v>
      </c>
      <c r="AP26" s="1332" t="s">
        <v>8417</v>
      </c>
      <c r="AQ26" s="1332" t="s">
        <v>8418</v>
      </c>
      <c r="AR26" s="1332" t="s">
        <v>8419</v>
      </c>
      <c r="AS26" s="1332" t="s">
        <v>8420</v>
      </c>
      <c r="AT26" s="1325" t="s">
        <v>8421</v>
      </c>
      <c r="AU26" s="1315" t="s">
        <v>8422</v>
      </c>
      <c r="AV26" s="1290" t="str">
        <f t="shared" si="1"/>
        <v>2:07</v>
      </c>
      <c r="AW26" s="1372"/>
    </row>
    <row r="27">
      <c r="A27" s="1362" t="s">
        <v>832</v>
      </c>
      <c r="B27" s="1335" t="s">
        <v>7800</v>
      </c>
      <c r="C27" s="1281">
        <v>0.050555555555555555</v>
      </c>
      <c r="D27" s="1309" t="s">
        <v>8423</v>
      </c>
      <c r="E27" s="1309" t="s">
        <v>7807</v>
      </c>
      <c r="F27" s="1309" t="s">
        <v>8424</v>
      </c>
      <c r="G27" s="1309" t="s">
        <v>8425</v>
      </c>
      <c r="H27" s="1309" t="s">
        <v>8426</v>
      </c>
      <c r="I27" s="1309" t="s">
        <v>4792</v>
      </c>
      <c r="J27" s="1309" t="s">
        <v>1390</v>
      </c>
      <c r="K27" s="1309" t="s">
        <v>8427</v>
      </c>
      <c r="L27" s="1309" t="s">
        <v>3906</v>
      </c>
      <c r="M27" s="1309" t="s">
        <v>3707</v>
      </c>
      <c r="N27" s="1309" t="s">
        <v>8350</v>
      </c>
      <c r="O27" s="1309" t="s">
        <v>8428</v>
      </c>
      <c r="P27" s="1309" t="s">
        <v>8429</v>
      </c>
      <c r="Q27" s="1309" t="s">
        <v>8430</v>
      </c>
      <c r="R27" s="1309" t="s">
        <v>8431</v>
      </c>
      <c r="S27" s="1309" t="s">
        <v>8432</v>
      </c>
      <c r="T27" s="1309" t="s">
        <v>7842</v>
      </c>
      <c r="U27" s="1309" t="s">
        <v>8433</v>
      </c>
      <c r="V27" s="1309" t="s">
        <v>8434</v>
      </c>
      <c r="W27" s="1309" t="s">
        <v>4412</v>
      </c>
      <c r="X27" s="1309" t="s">
        <v>8435</v>
      </c>
      <c r="Y27" s="1309" t="s">
        <v>4666</v>
      </c>
      <c r="Z27" s="1309" t="s">
        <v>8436</v>
      </c>
      <c r="AA27" s="1309" t="s">
        <v>8437</v>
      </c>
      <c r="AB27" s="1309" t="s">
        <v>8438</v>
      </c>
      <c r="AC27" s="1309" t="s">
        <v>8175</v>
      </c>
      <c r="AD27" s="1309" t="s">
        <v>8439</v>
      </c>
      <c r="AE27" s="1309" t="s">
        <v>7937</v>
      </c>
      <c r="AF27" s="1309" t="s">
        <v>8440</v>
      </c>
      <c r="AG27" s="1309" t="s">
        <v>4663</v>
      </c>
      <c r="AH27" s="1309" t="s">
        <v>4541</v>
      </c>
      <c r="AI27" s="1309" t="s">
        <v>8441</v>
      </c>
      <c r="AJ27" s="1309" t="s">
        <v>8442</v>
      </c>
      <c r="AK27" s="1309" t="s">
        <v>2081</v>
      </c>
      <c r="AL27" s="1309" t="s">
        <v>8443</v>
      </c>
      <c r="AM27" s="1309" t="s">
        <v>3510</v>
      </c>
      <c r="AN27" s="1309" t="s">
        <v>3814</v>
      </c>
      <c r="AO27" s="1309" t="s">
        <v>5715</v>
      </c>
      <c r="AP27" s="1309" t="s">
        <v>8444</v>
      </c>
      <c r="AQ27" s="1309" t="s">
        <v>8445</v>
      </c>
      <c r="AR27" s="1309" t="s">
        <v>7989</v>
      </c>
      <c r="AS27" s="1309" t="s">
        <v>2157</v>
      </c>
      <c r="AT27" s="1309" t="s">
        <v>8446</v>
      </c>
      <c r="AU27" s="1315" t="s">
        <v>8303</v>
      </c>
      <c r="AV27" s="1315" t="s">
        <v>7431</v>
      </c>
      <c r="AW27" s="1336" t="s">
        <v>8447</v>
      </c>
    </row>
    <row r="28" ht="15.75" customHeight="1">
      <c r="A28" s="1292" t="s">
        <v>924</v>
      </c>
      <c r="B28" s="1345" t="s">
        <v>7825</v>
      </c>
      <c r="C28" s="1293">
        <v>0.05056712962962963</v>
      </c>
      <c r="D28" s="1365" t="s">
        <v>7826</v>
      </c>
      <c r="E28" s="1385" t="s">
        <v>7827</v>
      </c>
      <c r="F28" s="1385" t="s">
        <v>7828</v>
      </c>
      <c r="G28" s="1289" t="s">
        <v>8448</v>
      </c>
      <c r="H28" s="1289" t="s">
        <v>8449</v>
      </c>
      <c r="I28" s="1385" t="s">
        <v>7831</v>
      </c>
      <c r="J28" s="1289" t="s">
        <v>8450</v>
      </c>
      <c r="K28" s="1385" t="s">
        <v>6990</v>
      </c>
      <c r="L28" s="1289" t="s">
        <v>8247</v>
      </c>
      <c r="M28" s="1289" t="s">
        <v>8451</v>
      </c>
      <c r="N28" s="1289" t="s">
        <v>8452</v>
      </c>
      <c r="O28" s="1289" t="s">
        <v>8453</v>
      </c>
      <c r="P28" s="1289" t="s">
        <v>3625</v>
      </c>
      <c r="Q28" s="1289" t="s">
        <v>8454</v>
      </c>
      <c r="R28" s="1289" t="s">
        <v>3337</v>
      </c>
      <c r="S28" s="1289" t="s">
        <v>8073</v>
      </c>
      <c r="T28" s="1385" t="s">
        <v>7836</v>
      </c>
      <c r="U28" s="1289" t="s">
        <v>4291</v>
      </c>
      <c r="V28" s="1289" t="s">
        <v>2494</v>
      </c>
      <c r="W28" s="1289" t="s">
        <v>8455</v>
      </c>
      <c r="X28" s="1289" t="s">
        <v>8456</v>
      </c>
      <c r="Y28" s="1289" t="s">
        <v>592</v>
      </c>
      <c r="Z28" s="1385" t="s">
        <v>7838</v>
      </c>
      <c r="AA28" s="1385" t="s">
        <v>6786</v>
      </c>
      <c r="AB28" s="1289" t="s">
        <v>8457</v>
      </c>
      <c r="AC28" s="1290" t="s">
        <v>731</v>
      </c>
      <c r="AD28" s="1289" t="s">
        <v>8458</v>
      </c>
      <c r="AE28" s="1289" t="s">
        <v>4464</v>
      </c>
      <c r="AF28" s="1289" t="s">
        <v>8459</v>
      </c>
      <c r="AG28" s="1385" t="s">
        <v>7842</v>
      </c>
      <c r="AH28" s="1385" t="s">
        <v>2658</v>
      </c>
      <c r="AI28" s="1289" t="s">
        <v>8460</v>
      </c>
      <c r="AJ28" s="1289" t="s">
        <v>8461</v>
      </c>
      <c r="AK28" s="1289" t="s">
        <v>5144</v>
      </c>
      <c r="AL28" s="1385" t="s">
        <v>3728</v>
      </c>
      <c r="AM28" s="1289" t="s">
        <v>8041</v>
      </c>
      <c r="AN28" s="1289" t="s">
        <v>108</v>
      </c>
      <c r="AO28" s="1385" t="s">
        <v>7848</v>
      </c>
      <c r="AP28" s="1289" t="s">
        <v>8462</v>
      </c>
      <c r="AQ28" s="1289" t="s">
        <v>6751</v>
      </c>
      <c r="AR28" s="1385" t="s">
        <v>2414</v>
      </c>
      <c r="AS28" s="1289" t="s">
        <v>3827</v>
      </c>
      <c r="AT28" s="1289" t="s">
        <v>8463</v>
      </c>
      <c r="AU28" s="1289" t="s">
        <v>8464</v>
      </c>
      <c r="AV28" s="1290" t="str">
        <f t="shared" ref="AV28:AV40" si="2">TEXT(AU28-C28,"m:ss")</f>
        <v>3:34</v>
      </c>
      <c r="AW28" s="1351" t="s">
        <v>8465</v>
      </c>
    </row>
    <row r="29" ht="15.75" customHeight="1">
      <c r="A29" s="1317" t="s">
        <v>832</v>
      </c>
      <c r="B29" s="1345" t="s">
        <v>7825</v>
      </c>
      <c r="C29" s="1373">
        <v>0.05056712962962963</v>
      </c>
      <c r="D29" s="1309" t="s">
        <v>8466</v>
      </c>
      <c r="E29" s="1290" t="s">
        <v>8056</v>
      </c>
      <c r="F29" s="1290" t="s">
        <v>8140</v>
      </c>
      <c r="G29" s="1290" t="s">
        <v>8467</v>
      </c>
      <c r="H29" s="1386" t="s">
        <v>7830</v>
      </c>
      <c r="I29" s="1290" t="s">
        <v>1210</v>
      </c>
      <c r="J29" s="1289" t="s">
        <v>8468</v>
      </c>
      <c r="K29" s="1289" t="s">
        <v>8468</v>
      </c>
      <c r="L29" s="1290" t="s">
        <v>8469</v>
      </c>
      <c r="M29" s="1290" t="s">
        <v>8470</v>
      </c>
      <c r="N29" s="1290" t="s">
        <v>8129</v>
      </c>
      <c r="O29" s="1385" t="s">
        <v>7833</v>
      </c>
      <c r="P29" s="1290" t="s">
        <v>6439</v>
      </c>
      <c r="Q29" s="1290" t="s">
        <v>972</v>
      </c>
      <c r="R29" s="1289" t="s">
        <v>8468</v>
      </c>
      <c r="S29" s="1290" t="s">
        <v>8471</v>
      </c>
      <c r="T29" s="1290" t="s">
        <v>966</v>
      </c>
      <c r="U29" s="1290" t="s">
        <v>8472</v>
      </c>
      <c r="V29" s="1290" t="s">
        <v>8473</v>
      </c>
      <c r="W29" s="1290" t="s">
        <v>8474</v>
      </c>
      <c r="X29" s="1290" t="s">
        <v>8224</v>
      </c>
      <c r="Y29" s="1290" t="s">
        <v>8225</v>
      </c>
      <c r="Z29" s="1290" t="s">
        <v>2413</v>
      </c>
      <c r="AA29" s="1290" t="s">
        <v>8475</v>
      </c>
      <c r="AB29" s="1290" t="s">
        <v>7964</v>
      </c>
      <c r="AC29" s="1290" t="s">
        <v>4506</v>
      </c>
      <c r="AD29" s="1290" t="s">
        <v>8476</v>
      </c>
      <c r="AE29" s="1290" t="s">
        <v>5275</v>
      </c>
      <c r="AF29" s="1290" t="s">
        <v>8477</v>
      </c>
      <c r="AG29" s="1290" t="s">
        <v>4108</v>
      </c>
      <c r="AH29" s="1290" t="s">
        <v>8478</v>
      </c>
      <c r="AI29" s="1290" t="s">
        <v>3280</v>
      </c>
      <c r="AJ29" s="1290" t="s">
        <v>8479</v>
      </c>
      <c r="AK29" s="1290" t="s">
        <v>155</v>
      </c>
      <c r="AL29" s="1290" t="s">
        <v>8229</v>
      </c>
      <c r="AM29" s="1290" t="s">
        <v>8480</v>
      </c>
      <c r="AN29" s="1289" t="s">
        <v>8481</v>
      </c>
      <c r="AO29" s="1289" t="s">
        <v>8468</v>
      </c>
      <c r="AP29" s="1290" t="s">
        <v>5009</v>
      </c>
      <c r="AQ29" s="1290" t="s">
        <v>250</v>
      </c>
      <c r="AR29" s="1290" t="s">
        <v>8482</v>
      </c>
      <c r="AS29" s="1290" t="s">
        <v>8483</v>
      </c>
      <c r="AT29" s="1386" t="s">
        <v>8484</v>
      </c>
      <c r="AU29" s="1289" t="s">
        <v>8485</v>
      </c>
      <c r="AV29" s="1290" t="str">
        <f t="shared" si="2"/>
        <v>3:07</v>
      </c>
      <c r="AW29" s="1355" t="s">
        <v>8486</v>
      </c>
    </row>
    <row r="30" ht="15.75" customHeight="1">
      <c r="A30" s="1337" t="s">
        <v>3902</v>
      </c>
      <c r="B30" s="1280" t="s">
        <v>7800</v>
      </c>
      <c r="C30" s="1378">
        <v>0.05060185185185185</v>
      </c>
      <c r="D30" s="1309" t="s">
        <v>8487</v>
      </c>
      <c r="E30" s="1338" t="s">
        <v>8488</v>
      </c>
      <c r="F30" s="1338" t="s">
        <v>6696</v>
      </c>
      <c r="G30" s="1338" t="s">
        <v>8489</v>
      </c>
      <c r="H30" s="1324" t="s">
        <v>8490</v>
      </c>
      <c r="I30" s="1324" t="s">
        <v>8491</v>
      </c>
      <c r="J30" s="1340" t="s">
        <v>8022</v>
      </c>
      <c r="K30" s="1340" t="s">
        <v>7181</v>
      </c>
      <c r="L30" s="1340" t="s">
        <v>5249</v>
      </c>
      <c r="M30" s="1340" t="s">
        <v>8492</v>
      </c>
      <c r="N30" s="1340" t="s">
        <v>4918</v>
      </c>
      <c r="O30" s="1340" t="s">
        <v>8493</v>
      </c>
      <c r="P30" s="1340" t="s">
        <v>8227</v>
      </c>
      <c r="Q30" s="1341" t="s">
        <v>8494</v>
      </c>
      <c r="R30" s="1341" t="s">
        <v>5123</v>
      </c>
      <c r="S30" s="1341" t="s">
        <v>6830</v>
      </c>
      <c r="T30" s="1341" t="s">
        <v>8495</v>
      </c>
      <c r="U30" s="1341" t="s">
        <v>8496</v>
      </c>
      <c r="V30" s="1341" t="s">
        <v>8497</v>
      </c>
      <c r="W30" s="1342" t="s">
        <v>8498</v>
      </c>
      <c r="X30" s="1342" t="s">
        <v>7172</v>
      </c>
      <c r="Y30" s="1342" t="s">
        <v>4747</v>
      </c>
      <c r="Z30" s="1342" t="s">
        <v>1858</v>
      </c>
      <c r="AA30" s="1342" t="s">
        <v>8499</v>
      </c>
      <c r="AB30" s="1342" t="s">
        <v>7964</v>
      </c>
      <c r="AC30" s="1342" t="s">
        <v>278</v>
      </c>
      <c r="AD30" s="1338" t="s">
        <v>5860</v>
      </c>
      <c r="AE30" s="1338" t="s">
        <v>8345</v>
      </c>
      <c r="AF30" s="1343" t="s">
        <v>8500</v>
      </c>
      <c r="AG30" s="1343" t="s">
        <v>8413</v>
      </c>
      <c r="AH30" s="1343" t="s">
        <v>8501</v>
      </c>
      <c r="AI30" s="1343" t="s">
        <v>5245</v>
      </c>
      <c r="AJ30" s="1343" t="s">
        <v>8502</v>
      </c>
      <c r="AK30" s="1343" t="s">
        <v>8503</v>
      </c>
      <c r="AL30" s="1343" t="s">
        <v>8504</v>
      </c>
      <c r="AM30" s="1331" t="s">
        <v>8505</v>
      </c>
      <c r="AN30" s="1331" t="s">
        <v>8506</v>
      </c>
      <c r="AO30" s="1331" t="s">
        <v>8507</v>
      </c>
      <c r="AP30" s="1331" t="s">
        <v>8508</v>
      </c>
      <c r="AQ30" s="1331" t="s">
        <v>8325</v>
      </c>
      <c r="AR30" s="1331" t="s">
        <v>8509</v>
      </c>
      <c r="AS30" s="1331" t="s">
        <v>6443</v>
      </c>
      <c r="AT30" s="1340" t="s">
        <v>8510</v>
      </c>
      <c r="AU30" s="1344" t="s">
        <v>8511</v>
      </c>
      <c r="AV30" s="1290" t="str">
        <f t="shared" si="2"/>
        <v>1:56</v>
      </c>
      <c r="AW30" s="1372"/>
    </row>
    <row r="31" ht="15.75" customHeight="1">
      <c r="A31" s="1303" t="s">
        <v>1011</v>
      </c>
      <c r="B31" s="1280" t="s">
        <v>7800</v>
      </c>
      <c r="C31" s="1293">
        <v>0.05061342592592592</v>
      </c>
      <c r="D31" s="1309" t="s">
        <v>8329</v>
      </c>
      <c r="E31" s="1289" t="s">
        <v>7926</v>
      </c>
      <c r="F31" s="1289" t="s">
        <v>5052</v>
      </c>
      <c r="G31" s="1290" t="s">
        <v>8512</v>
      </c>
      <c r="H31" s="1289" t="s">
        <v>8513</v>
      </c>
      <c r="I31" s="1289" t="s">
        <v>494</v>
      </c>
      <c r="J31" s="1289" t="s">
        <v>3385</v>
      </c>
      <c r="K31" s="1290" t="s">
        <v>8196</v>
      </c>
      <c r="L31" s="1289" t="s">
        <v>8514</v>
      </c>
      <c r="M31" s="1289" t="s">
        <v>4731</v>
      </c>
      <c r="N31" s="1289" t="s">
        <v>8515</v>
      </c>
      <c r="O31" s="1289" t="s">
        <v>8516</v>
      </c>
      <c r="P31" s="1289" t="s">
        <v>8517</v>
      </c>
      <c r="Q31" s="1297" t="s">
        <v>8518</v>
      </c>
      <c r="R31" s="1289" t="s">
        <v>8519</v>
      </c>
      <c r="S31" s="1290" t="s">
        <v>8520</v>
      </c>
      <c r="T31" s="1289" t="s">
        <v>8521</v>
      </c>
      <c r="U31" s="1289" t="s">
        <v>6647</v>
      </c>
      <c r="V31" s="1289" t="s">
        <v>2238</v>
      </c>
      <c r="W31" s="1295" t="str">
        <f>HYPERLINK("https://www.youtube.com/watch?v=nn1ub1z3NYM","1:45.96")</f>
        <v>1:45.96</v>
      </c>
      <c r="X31" s="1289" t="s">
        <v>5298</v>
      </c>
      <c r="Y31" s="1290" t="s">
        <v>5234</v>
      </c>
      <c r="Z31" s="1289" t="s">
        <v>1515</v>
      </c>
      <c r="AA31" s="1289" t="s">
        <v>8522</v>
      </c>
      <c r="AB31" s="1289" t="s">
        <v>8523</v>
      </c>
      <c r="AC31" s="1289" t="s">
        <v>1150</v>
      </c>
      <c r="AD31" s="1289" t="s">
        <v>8524</v>
      </c>
      <c r="AE31" s="1297" t="s">
        <v>4365</v>
      </c>
      <c r="AF31" s="1290" t="s">
        <v>8525</v>
      </c>
      <c r="AG31" s="1289" t="s">
        <v>8526</v>
      </c>
      <c r="AH31" s="1289" t="s">
        <v>2968</v>
      </c>
      <c r="AI31" s="1289" t="s">
        <v>8527</v>
      </c>
      <c r="AJ31" s="1290" t="s">
        <v>7392</v>
      </c>
      <c r="AK31" s="1289" t="s">
        <v>8528</v>
      </c>
      <c r="AL31" s="1290" t="s">
        <v>3855</v>
      </c>
      <c r="AM31" s="1290" t="s">
        <v>8529</v>
      </c>
      <c r="AN31" s="1290" t="s">
        <v>2271</v>
      </c>
      <c r="AO31" s="1289" t="s">
        <v>4872</v>
      </c>
      <c r="AP31" s="1289" t="s">
        <v>8354</v>
      </c>
      <c r="AQ31" s="1289" t="s">
        <v>8530</v>
      </c>
      <c r="AR31" s="1289" t="s">
        <v>1390</v>
      </c>
      <c r="AS31" s="1289" t="s">
        <v>8531</v>
      </c>
      <c r="AT31" s="1289" t="s">
        <v>8532</v>
      </c>
      <c r="AU31" s="1289" t="s">
        <v>8533</v>
      </c>
      <c r="AV31" s="1290" t="str">
        <f t="shared" si="2"/>
        <v>2:25</v>
      </c>
      <c r="AW31" s="1351"/>
    </row>
    <row r="32">
      <c r="A32" s="1279" t="s">
        <v>8534</v>
      </c>
      <c r="B32" s="1350" t="s">
        <v>7800</v>
      </c>
      <c r="C32" s="1293">
        <v>0.050625</v>
      </c>
      <c r="D32" s="1376" t="s">
        <v>8535</v>
      </c>
      <c r="E32" s="1289" t="s">
        <v>4384</v>
      </c>
      <c r="F32" s="1289" t="s">
        <v>8536</v>
      </c>
      <c r="G32" s="1289" t="s">
        <v>8537</v>
      </c>
      <c r="H32" s="1289" t="s">
        <v>8538</v>
      </c>
      <c r="I32" s="1289" t="s">
        <v>1848</v>
      </c>
      <c r="J32" s="1289" t="s">
        <v>8539</v>
      </c>
      <c r="K32" s="1289" t="s">
        <v>3522</v>
      </c>
      <c r="L32" s="1289" t="s">
        <v>8540</v>
      </c>
      <c r="M32" s="1289" t="s">
        <v>8541</v>
      </c>
      <c r="N32" s="1289" t="s">
        <v>8542</v>
      </c>
      <c r="O32" s="1289" t="s">
        <v>8543</v>
      </c>
      <c r="P32" s="1289" t="s">
        <v>5275</v>
      </c>
      <c r="Q32" s="1289" t="s">
        <v>4239</v>
      </c>
      <c r="R32" s="1289" t="s">
        <v>3621</v>
      </c>
      <c r="S32" s="1289" t="s">
        <v>6909</v>
      </c>
      <c r="T32" s="1289" t="s">
        <v>7836</v>
      </c>
      <c r="U32" s="1289" t="s">
        <v>568</v>
      </c>
      <c r="V32" s="1289" t="s">
        <v>2336</v>
      </c>
      <c r="W32" s="1289" t="s">
        <v>7143</v>
      </c>
      <c r="X32" s="1289" t="s">
        <v>8544</v>
      </c>
      <c r="Y32" s="1289" t="s">
        <v>8545</v>
      </c>
      <c r="Z32" s="1289" t="s">
        <v>8546</v>
      </c>
      <c r="AA32" s="1289" t="s">
        <v>8547</v>
      </c>
      <c r="AB32" s="1289"/>
      <c r="AC32" s="1289" t="s">
        <v>8548</v>
      </c>
      <c r="AD32" s="1289" t="s">
        <v>8549</v>
      </c>
      <c r="AE32" s="1289" t="s">
        <v>3615</v>
      </c>
      <c r="AF32" s="1289" t="s">
        <v>8550</v>
      </c>
      <c r="AG32" s="1289" t="s">
        <v>8551</v>
      </c>
      <c r="AH32" s="1289" t="s">
        <v>8552</v>
      </c>
      <c r="AI32" s="1289" t="s">
        <v>909</v>
      </c>
      <c r="AJ32" s="1289" t="s">
        <v>8553</v>
      </c>
      <c r="AK32" s="1289" t="s">
        <v>8554</v>
      </c>
      <c r="AL32" s="1289" t="s">
        <v>2325</v>
      </c>
      <c r="AM32" s="1289" t="s">
        <v>8555</v>
      </c>
      <c r="AN32" s="1289" t="s">
        <v>7882</v>
      </c>
      <c r="AO32" s="1289" t="s">
        <v>8353</v>
      </c>
      <c r="AP32" s="1289" t="s">
        <v>8556</v>
      </c>
      <c r="AQ32" s="1289" t="s">
        <v>8557</v>
      </c>
      <c r="AR32" s="1289" t="s">
        <v>5978</v>
      </c>
      <c r="AS32" s="1289" t="s">
        <v>8558</v>
      </c>
      <c r="AT32" s="1289" t="s">
        <v>7489</v>
      </c>
      <c r="AU32" s="1289" t="s">
        <v>8559</v>
      </c>
      <c r="AV32" s="1290" t="str">
        <f t="shared" si="2"/>
        <v>2:05</v>
      </c>
      <c r="AW32" s="1355"/>
    </row>
    <row r="33">
      <c r="A33" s="1317" t="s">
        <v>2861</v>
      </c>
      <c r="B33" s="1350" t="s">
        <v>7825</v>
      </c>
      <c r="C33" s="1293">
        <v>0.050625</v>
      </c>
      <c r="D33" s="1387" t="s">
        <v>8560</v>
      </c>
      <c r="E33" s="1387" t="s">
        <v>8561</v>
      </c>
      <c r="F33" s="1387" t="s">
        <v>8562</v>
      </c>
      <c r="G33" s="1387" t="s">
        <v>8563</v>
      </c>
      <c r="H33" s="1387" t="s">
        <v>8564</v>
      </c>
      <c r="I33" s="1387" t="s">
        <v>1993</v>
      </c>
      <c r="J33" s="1387" t="s">
        <v>5092</v>
      </c>
      <c r="K33" s="1387" t="s">
        <v>8263</v>
      </c>
      <c r="L33" s="1387" t="s">
        <v>7335</v>
      </c>
      <c r="M33" s="1387" t="s">
        <v>8565</v>
      </c>
      <c r="N33" s="1387" t="s">
        <v>8566</v>
      </c>
      <c r="O33" s="1387" t="s">
        <v>985</v>
      </c>
      <c r="P33" s="1387" t="s">
        <v>719</v>
      </c>
      <c r="Q33" s="1387" t="s">
        <v>8567</v>
      </c>
      <c r="R33" s="1387" t="s">
        <v>8431</v>
      </c>
      <c r="S33" s="1387" t="s">
        <v>4911</v>
      </c>
      <c r="T33" s="1387" t="s">
        <v>7656</v>
      </c>
      <c r="U33" s="1387" t="s">
        <v>8568</v>
      </c>
      <c r="V33" s="1387" t="s">
        <v>8569</v>
      </c>
      <c r="W33" s="1387" t="s">
        <v>6639</v>
      </c>
      <c r="X33" s="1387" t="s">
        <v>8015</v>
      </c>
      <c r="Y33" s="1387" t="s">
        <v>615</v>
      </c>
      <c r="Z33" s="1387" t="s">
        <v>3220</v>
      </c>
      <c r="AA33" s="1387" t="s">
        <v>6636</v>
      </c>
      <c r="AB33" s="1387" t="s">
        <v>6462</v>
      </c>
      <c r="AC33" s="1387" t="s">
        <v>771</v>
      </c>
      <c r="AD33" s="1387" t="s">
        <v>8570</v>
      </c>
      <c r="AE33" s="1387" t="s">
        <v>4464</v>
      </c>
      <c r="AF33" s="1387" t="s">
        <v>5412</v>
      </c>
      <c r="AG33" s="1387" t="s">
        <v>727</v>
      </c>
      <c r="AH33" s="1387" t="s">
        <v>4262</v>
      </c>
      <c r="AI33" s="1387" t="s">
        <v>8571</v>
      </c>
      <c r="AJ33" s="1387" t="s">
        <v>8572</v>
      </c>
      <c r="AK33" s="1387" t="s">
        <v>1191</v>
      </c>
      <c r="AL33" s="1387" t="s">
        <v>8573</v>
      </c>
      <c r="AM33" s="1387" t="s">
        <v>8018</v>
      </c>
      <c r="AN33" s="1387" t="s">
        <v>934</v>
      </c>
      <c r="AO33" s="1387" t="s">
        <v>1387</v>
      </c>
      <c r="AP33" s="1387" t="s">
        <v>8574</v>
      </c>
      <c r="AQ33" s="1387" t="s">
        <v>3793</v>
      </c>
      <c r="AR33" s="1387" t="s">
        <v>1684</v>
      </c>
      <c r="AS33" s="1387" t="s">
        <v>940</v>
      </c>
      <c r="AT33" s="1387" t="s">
        <v>8575</v>
      </c>
      <c r="AU33" s="1289" t="s">
        <v>8576</v>
      </c>
      <c r="AV33" s="1289" t="str">
        <f t="shared" si="2"/>
        <v>3:27</v>
      </c>
      <c r="AW33" s="1388"/>
    </row>
    <row r="34">
      <c r="A34" s="1317" t="s">
        <v>541</v>
      </c>
      <c r="B34" s="1350" t="s">
        <v>7800</v>
      </c>
      <c r="C34" s="1293">
        <v>0.05063657407407408</v>
      </c>
      <c r="D34" s="1309" t="s">
        <v>8577</v>
      </c>
      <c r="E34" s="1289" t="s">
        <v>7926</v>
      </c>
      <c r="F34" s="1289" t="s">
        <v>1181</v>
      </c>
      <c r="G34" s="1289" t="s">
        <v>8578</v>
      </c>
      <c r="H34" s="1289" t="s">
        <v>8579</v>
      </c>
      <c r="I34" s="1309" t="s">
        <v>1865</v>
      </c>
      <c r="J34" s="1309" t="s">
        <v>8168</v>
      </c>
      <c r="K34" s="1289" t="s">
        <v>4026</v>
      </c>
      <c r="L34" s="1289" t="s">
        <v>4265</v>
      </c>
      <c r="M34" s="1309" t="s">
        <v>8580</v>
      </c>
      <c r="N34" s="1289" t="s">
        <v>7656</v>
      </c>
      <c r="O34" s="1289" t="s">
        <v>8581</v>
      </c>
      <c r="P34" s="1309" t="s">
        <v>2206</v>
      </c>
      <c r="Q34" s="1289" t="s">
        <v>8582</v>
      </c>
      <c r="R34" s="1309" t="s">
        <v>2519</v>
      </c>
      <c r="S34" s="1289" t="s">
        <v>8583</v>
      </c>
      <c r="T34" s="1309" t="s">
        <v>8584</v>
      </c>
      <c r="U34" s="1289" t="s">
        <v>8132</v>
      </c>
      <c r="V34" s="1309" t="s">
        <v>3488</v>
      </c>
      <c r="W34" s="1309" t="s">
        <v>8585</v>
      </c>
      <c r="X34" s="1309" t="s">
        <v>881</v>
      </c>
      <c r="Y34" s="1309" t="s">
        <v>8420</v>
      </c>
      <c r="Z34" s="1309" t="s">
        <v>8586</v>
      </c>
      <c r="AA34" s="1289" t="s">
        <v>4564</v>
      </c>
      <c r="AB34" s="1309" t="s">
        <v>2635</v>
      </c>
      <c r="AC34" s="1289" t="s">
        <v>8587</v>
      </c>
      <c r="AD34" s="1309" t="s">
        <v>8588</v>
      </c>
      <c r="AE34" s="1289" t="s">
        <v>8589</v>
      </c>
      <c r="AF34" s="1289" t="s">
        <v>8590</v>
      </c>
      <c r="AG34" s="1309" t="s">
        <v>197</v>
      </c>
      <c r="AH34" s="1309" t="s">
        <v>2855</v>
      </c>
      <c r="AI34" s="1289" t="s">
        <v>8591</v>
      </c>
      <c r="AJ34" s="1309" t="s">
        <v>8592</v>
      </c>
      <c r="AK34" s="1309" t="s">
        <v>966</v>
      </c>
      <c r="AL34" s="1309" t="s">
        <v>7913</v>
      </c>
      <c r="AM34" s="1309" t="s">
        <v>4213</v>
      </c>
      <c r="AN34" s="1309" t="s">
        <v>4361</v>
      </c>
      <c r="AO34" s="1309" t="s">
        <v>3421</v>
      </c>
      <c r="AP34" s="1289" t="s">
        <v>8593</v>
      </c>
      <c r="AQ34" s="1309" t="s">
        <v>6363</v>
      </c>
      <c r="AR34" s="1289" t="s">
        <v>8507</v>
      </c>
      <c r="AS34" s="1309" t="s">
        <v>1638</v>
      </c>
      <c r="AT34" s="1289" t="s">
        <v>8594</v>
      </c>
      <c r="AU34" s="1289" t="s">
        <v>8595</v>
      </c>
      <c r="AV34" s="1290" t="str">
        <f t="shared" si="2"/>
        <v>1:56</v>
      </c>
      <c r="AW34" s="1351" t="s">
        <v>8596</v>
      </c>
    </row>
    <row r="35">
      <c r="A35" s="1303" t="s">
        <v>1944</v>
      </c>
      <c r="B35" s="1335" t="s">
        <v>7800</v>
      </c>
      <c r="C35" s="1281">
        <v>0.0506712962962963</v>
      </c>
      <c r="D35" s="1376" t="s">
        <v>8597</v>
      </c>
      <c r="E35" s="1322" t="s">
        <v>8488</v>
      </c>
      <c r="F35" s="1322" t="s">
        <v>8065</v>
      </c>
      <c r="G35" s="1322" t="s">
        <v>8598</v>
      </c>
      <c r="H35" s="1364" t="s">
        <v>8599</v>
      </c>
      <c r="I35" s="1364" t="s">
        <v>2630</v>
      </c>
      <c r="J35" s="1325" t="s">
        <v>8600</v>
      </c>
      <c r="K35" s="1325" t="s">
        <v>6469</v>
      </c>
      <c r="L35" s="1325" t="s">
        <v>8601</v>
      </c>
      <c r="M35" s="1325" t="s">
        <v>6467</v>
      </c>
      <c r="N35" s="1325" t="s">
        <v>8602</v>
      </c>
      <c r="O35" s="1325" t="s">
        <v>8603</v>
      </c>
      <c r="P35" s="1325" t="s">
        <v>3216</v>
      </c>
      <c r="Q35" s="1327" t="s">
        <v>7124</v>
      </c>
      <c r="R35" s="1327" t="s">
        <v>8604</v>
      </c>
      <c r="S35" s="1327" t="s">
        <v>8089</v>
      </c>
      <c r="T35" s="1327" t="s">
        <v>8605</v>
      </c>
      <c r="U35" s="1327" t="s">
        <v>8606</v>
      </c>
      <c r="V35" s="1327" t="s">
        <v>8607</v>
      </c>
      <c r="W35" s="1329" t="s">
        <v>8608</v>
      </c>
      <c r="X35" s="1329" t="s">
        <v>8609</v>
      </c>
      <c r="Y35" s="1329" t="s">
        <v>8610</v>
      </c>
      <c r="Z35" s="1329" t="s">
        <v>8611</v>
      </c>
      <c r="AA35" s="1289" t="s">
        <v>2085</v>
      </c>
      <c r="AB35" s="1329" t="s">
        <v>8612</v>
      </c>
      <c r="AC35" s="1329" t="s">
        <v>8175</v>
      </c>
      <c r="AD35" s="1322" t="s">
        <v>8613</v>
      </c>
      <c r="AE35" s="1322" t="s">
        <v>731</v>
      </c>
      <c r="AF35" s="1330" t="s">
        <v>8614</v>
      </c>
      <c r="AG35" s="1330" t="s">
        <v>3604</v>
      </c>
      <c r="AH35" s="1330" t="s">
        <v>4886</v>
      </c>
      <c r="AI35" s="1330" t="s">
        <v>8615</v>
      </c>
      <c r="AJ35" s="1330" t="s">
        <v>8616</v>
      </c>
      <c r="AK35" s="1330" t="s">
        <v>508</v>
      </c>
      <c r="AL35" s="1330" t="s">
        <v>2839</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5060</v>
      </c>
      <c r="M36" s="1340" t="s">
        <v>8630</v>
      </c>
      <c r="N36" s="1340" t="s">
        <v>8407</v>
      </c>
      <c r="O36" s="1340" t="s">
        <v>8631</v>
      </c>
      <c r="P36" s="1340" t="s">
        <v>5216</v>
      </c>
      <c r="Q36" s="1341" t="s">
        <v>8632</v>
      </c>
      <c r="R36" s="1341" t="s">
        <v>912</v>
      </c>
      <c r="S36" s="1341" t="s">
        <v>8353</v>
      </c>
      <c r="T36" s="1341" t="s">
        <v>8409</v>
      </c>
      <c r="U36" s="1341" t="s">
        <v>8633</v>
      </c>
      <c r="V36" s="1341" t="s">
        <v>2238</v>
      </c>
      <c r="W36" s="1342" t="s">
        <v>8634</v>
      </c>
      <c r="X36" s="1342" t="s">
        <v>7895</v>
      </c>
      <c r="Y36" s="1342" t="s">
        <v>8635</v>
      </c>
      <c r="Z36" s="1342" t="s">
        <v>8636</v>
      </c>
      <c r="AA36" s="1342" t="s">
        <v>8637</v>
      </c>
      <c r="AB36" s="1342" t="s">
        <v>2856</v>
      </c>
      <c r="AC36" s="1342" t="s">
        <v>3334</v>
      </c>
      <c r="AD36" s="1338" t="s">
        <v>8638</v>
      </c>
      <c r="AE36" s="1338" t="s">
        <v>3977</v>
      </c>
      <c r="AF36" s="1343" t="s">
        <v>7912</v>
      </c>
      <c r="AG36" s="1343" t="s">
        <v>8639</v>
      </c>
      <c r="AH36" s="1343" t="s">
        <v>2381</v>
      </c>
      <c r="AI36" s="1343" t="s">
        <v>398</v>
      </c>
      <c r="AJ36" s="1343" t="s">
        <v>8640</v>
      </c>
      <c r="AK36" s="1343" t="s">
        <v>8641</v>
      </c>
      <c r="AL36" s="1343" t="s">
        <v>5029</v>
      </c>
      <c r="AM36" s="1331" t="s">
        <v>8435</v>
      </c>
      <c r="AN36" s="1331" t="s">
        <v>5029</v>
      </c>
      <c r="AO36" s="1331" t="s">
        <v>4086</v>
      </c>
      <c r="AP36" s="1331" t="s">
        <v>8642</v>
      </c>
      <c r="AQ36" s="1331" t="s">
        <v>8643</v>
      </c>
      <c r="AR36" s="1331" t="s">
        <v>8644</v>
      </c>
      <c r="AS36" s="1331" t="s">
        <v>5169</v>
      </c>
      <c r="AT36" s="1340" t="s">
        <v>8645</v>
      </c>
      <c r="AU36" s="1344" t="s">
        <v>8646</v>
      </c>
      <c r="AV36" s="1290" t="str">
        <f t="shared" si="2"/>
        <v>2:54</v>
      </c>
      <c r="AW36" s="1372"/>
    </row>
    <row r="37" ht="15.75" customHeight="1">
      <c r="A37" s="1317" t="s">
        <v>4370</v>
      </c>
      <c r="B37" s="1280" t="s">
        <v>7800</v>
      </c>
      <c r="C37" s="1373">
        <v>0.050868055555555555</v>
      </c>
      <c r="D37" s="1309" t="s">
        <v>8647</v>
      </c>
      <c r="E37" s="1290" t="s">
        <v>7006</v>
      </c>
      <c r="F37" s="1290" t="s">
        <v>8648</v>
      </c>
      <c r="G37" s="1290" t="s">
        <v>8649</v>
      </c>
      <c r="H37" s="1290" t="s">
        <v>8449</v>
      </c>
      <c r="I37" s="1290" t="s">
        <v>1381</v>
      </c>
      <c r="J37" s="1290" t="s">
        <v>8621</v>
      </c>
      <c r="K37" s="1290" t="s">
        <v>8650</v>
      </c>
      <c r="L37" s="1290" t="s">
        <v>8071</v>
      </c>
      <c r="M37" s="1290" t="s">
        <v>4985</v>
      </c>
      <c r="N37" s="1290" t="s">
        <v>6920</v>
      </c>
      <c r="O37" s="1290" t="s">
        <v>8651</v>
      </c>
      <c r="P37" s="1290" t="s">
        <v>8652</v>
      </c>
      <c r="Q37" s="1290" t="s">
        <v>8653</v>
      </c>
      <c r="R37" s="1290" t="s">
        <v>6950</v>
      </c>
      <c r="S37" s="1290" t="s">
        <v>7992</v>
      </c>
      <c r="T37" s="1290" t="s">
        <v>4355</v>
      </c>
      <c r="U37" s="1290" t="s">
        <v>8654</v>
      </c>
      <c r="V37" s="1290" t="s">
        <v>8655</v>
      </c>
      <c r="W37" s="1290" t="s">
        <v>8656</v>
      </c>
      <c r="X37" s="1290" t="s">
        <v>8657</v>
      </c>
      <c r="Y37" s="1290" t="s">
        <v>3529</v>
      </c>
      <c r="Z37" s="1290" t="s">
        <v>8658</v>
      </c>
      <c r="AA37" s="1290" t="s">
        <v>8659</v>
      </c>
      <c r="AB37" s="1290" t="s">
        <v>8660</v>
      </c>
      <c r="AC37" s="1290" t="s">
        <v>2929</v>
      </c>
      <c r="AD37" s="1290" t="s">
        <v>8661</v>
      </c>
      <c r="AE37" s="1290" t="s">
        <v>808</v>
      </c>
      <c r="AF37" s="1290" t="s">
        <v>8662</v>
      </c>
      <c r="AG37" s="1290" t="s">
        <v>6713</v>
      </c>
      <c r="AH37" s="1290" t="s">
        <v>8663</v>
      </c>
      <c r="AI37" s="1290" t="s">
        <v>8664</v>
      </c>
      <c r="AJ37" s="1290" t="s">
        <v>8665</v>
      </c>
      <c r="AK37" s="1290" t="s">
        <v>5016</v>
      </c>
      <c r="AL37" s="1290" t="s">
        <v>8666</v>
      </c>
      <c r="AM37" s="1290" t="s">
        <v>8667</v>
      </c>
      <c r="AN37" s="1290" t="s">
        <v>3888</v>
      </c>
      <c r="AO37" s="1290" t="s">
        <v>8196</v>
      </c>
      <c r="AP37" s="1290" t="s">
        <v>8668</v>
      </c>
      <c r="AQ37" s="1290" t="s">
        <v>8669</v>
      </c>
      <c r="AR37" s="1290" t="s">
        <v>8060</v>
      </c>
      <c r="AS37" s="1290" t="s">
        <v>4600</v>
      </c>
      <c r="AT37" s="1290" t="s">
        <v>8670</v>
      </c>
      <c r="AU37" s="1290" t="s">
        <v>8671</v>
      </c>
      <c r="AV37" s="1290" t="str">
        <f t="shared" si="2"/>
        <v>2:44</v>
      </c>
      <c r="AW37" s="1302"/>
    </row>
    <row r="38" ht="15.75" customHeight="1">
      <c r="A38" s="1317" t="s">
        <v>1826</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4099</v>
      </c>
      <c r="M38" s="1290" t="s">
        <v>8146</v>
      </c>
      <c r="N38" s="1390" t="s">
        <v>7863</v>
      </c>
      <c r="O38" s="1290" t="s">
        <v>8674</v>
      </c>
      <c r="P38" s="1338" t="s">
        <v>825</v>
      </c>
      <c r="Q38" s="1391" t="s">
        <v>7866</v>
      </c>
      <c r="R38" s="1390" t="s">
        <v>7867</v>
      </c>
      <c r="S38" s="1290" t="s">
        <v>155</v>
      </c>
      <c r="T38" s="1338" t="s">
        <v>8144</v>
      </c>
      <c r="U38" s="1391" t="s">
        <v>7870</v>
      </c>
      <c r="V38" s="1390" t="s">
        <v>7871</v>
      </c>
      <c r="W38" s="1290" t="s">
        <v>8675</v>
      </c>
      <c r="X38" s="1390" t="s">
        <v>7873</v>
      </c>
      <c r="Y38" s="1290" t="s">
        <v>5368</v>
      </c>
      <c r="Z38" s="1322" t="s">
        <v>8676</v>
      </c>
      <c r="AA38" s="1290" t="s">
        <v>3197</v>
      </c>
      <c r="AB38" s="1338" t="s">
        <v>8677</v>
      </c>
      <c r="AC38" s="1289" t="s">
        <v>8678</v>
      </c>
      <c r="AD38" s="1338" t="s">
        <v>8679</v>
      </c>
      <c r="AE38" s="1289" t="s">
        <v>8680</v>
      </c>
      <c r="AF38" s="1338" t="s">
        <v>8681</v>
      </c>
      <c r="AG38" s="1290" t="s">
        <v>6888</v>
      </c>
      <c r="AH38" s="1322" t="s">
        <v>8540</v>
      </c>
      <c r="AI38" s="1391" t="s">
        <v>7878</v>
      </c>
      <c r="AJ38" s="1338" t="s">
        <v>8682</v>
      </c>
      <c r="AK38" s="1290" t="s">
        <v>5481</v>
      </c>
      <c r="AL38" s="1390" t="s">
        <v>7880</v>
      </c>
      <c r="AM38" s="1290" t="s">
        <v>8683</v>
      </c>
      <c r="AN38" s="1338" t="s">
        <v>5377</v>
      </c>
      <c r="AO38" s="1289" t="s">
        <v>8684</v>
      </c>
      <c r="AP38" s="1322" t="s">
        <v>8685</v>
      </c>
      <c r="AQ38" s="1391" t="s">
        <v>7885</v>
      </c>
      <c r="AR38" s="1322" t="s">
        <v>8686</v>
      </c>
      <c r="AS38" s="1290" t="s">
        <v>1087</v>
      </c>
      <c r="AT38" s="1390" t="s">
        <v>7886</v>
      </c>
      <c r="AU38" s="1289" t="s">
        <v>8687</v>
      </c>
      <c r="AV38" s="1290" t="str">
        <f t="shared" si="2"/>
        <v>2:24</v>
      </c>
      <c r="AW38" s="1351"/>
    </row>
    <row r="39">
      <c r="A39" s="1362" t="s">
        <v>2793</v>
      </c>
      <c r="B39" s="1261" t="s">
        <v>7825</v>
      </c>
      <c r="C39" s="1281">
        <v>0.05096064814814815</v>
      </c>
      <c r="D39" s="1309" t="s">
        <v>8688</v>
      </c>
      <c r="E39" s="1322" t="s">
        <v>8689</v>
      </c>
      <c r="F39" s="1322" t="s">
        <v>8690</v>
      </c>
      <c r="G39" s="1322" t="s">
        <v>8691</v>
      </c>
      <c r="H39" s="1364" t="s">
        <v>8692</v>
      </c>
      <c r="I39" s="1364" t="s">
        <v>331</v>
      </c>
      <c r="J39" s="1325" t="s">
        <v>1497</v>
      </c>
      <c r="K39" s="1325" t="s">
        <v>3683</v>
      </c>
      <c r="L39" s="1325" t="s">
        <v>5423</v>
      </c>
      <c r="M39" s="1325" t="s">
        <v>3345</v>
      </c>
      <c r="N39" s="1325" t="s">
        <v>8480</v>
      </c>
      <c r="O39" s="1325" t="s">
        <v>8693</v>
      </c>
      <c r="P39" s="1325" t="s">
        <v>369</v>
      </c>
      <c r="Q39" s="1327" t="s">
        <v>7024</v>
      </c>
      <c r="R39" s="1327" t="s">
        <v>8694</v>
      </c>
      <c r="S39" s="1327" t="s">
        <v>5981</v>
      </c>
      <c r="T39" s="1327" t="s">
        <v>8695</v>
      </c>
      <c r="U39" s="1392" t="s">
        <v>7163</v>
      </c>
      <c r="V39" s="1327" t="s">
        <v>8696</v>
      </c>
      <c r="W39" s="1329" t="s">
        <v>6159</v>
      </c>
      <c r="X39" s="1329" t="s">
        <v>8697</v>
      </c>
      <c r="Y39" s="1329" t="s">
        <v>8698</v>
      </c>
      <c r="Z39" s="1329" t="s">
        <v>2864</v>
      </c>
      <c r="AA39" s="1329" t="s">
        <v>1883</v>
      </c>
      <c r="AB39" s="1329" t="s">
        <v>8195</v>
      </c>
      <c r="AC39" s="1329" t="s">
        <v>1969</v>
      </c>
      <c r="AD39" s="1322" t="s">
        <v>899</v>
      </c>
      <c r="AE39" s="1322" t="s">
        <v>4895</v>
      </c>
      <c r="AF39" s="1330" t="s">
        <v>8699</v>
      </c>
      <c r="AG39" s="1330" t="s">
        <v>4721</v>
      </c>
      <c r="AH39" s="1330" t="s">
        <v>8478</v>
      </c>
      <c r="AI39" s="1330" t="s">
        <v>8700</v>
      </c>
      <c r="AJ39" s="1393" t="s">
        <v>7844</v>
      </c>
      <c r="AK39" s="1330" t="s">
        <v>8660</v>
      </c>
      <c r="AL39" s="1330" t="s">
        <v>5483</v>
      </c>
      <c r="AM39" s="1332" t="s">
        <v>8179</v>
      </c>
      <c r="AN39" s="1332" t="s">
        <v>3034</v>
      </c>
      <c r="AO39" s="1332" t="s">
        <v>2012</v>
      </c>
      <c r="AP39" s="1332" t="s">
        <v>8701</v>
      </c>
      <c r="AQ39" s="1332" t="s">
        <v>8702</v>
      </c>
      <c r="AR39" s="1332" t="s">
        <v>7013</v>
      </c>
      <c r="AS39" s="1332" t="s">
        <v>5865</v>
      </c>
      <c r="AT39" s="1325" t="s">
        <v>8703</v>
      </c>
      <c r="AU39" s="1394" t="s">
        <v>8704</v>
      </c>
      <c r="AV39" s="1290" t="str">
        <f t="shared" si="2"/>
        <v>4:22</v>
      </c>
      <c r="AW39" s="1316"/>
    </row>
    <row r="40" ht="15.75" customHeight="1">
      <c r="A40" s="1317" t="s">
        <v>1094</v>
      </c>
      <c r="B40" s="1335" t="s">
        <v>7825</v>
      </c>
      <c r="C40" s="1281">
        <v>0.05112268518518519</v>
      </c>
      <c r="D40" s="1322" t="s">
        <v>8705</v>
      </c>
      <c r="E40" s="1322" t="s">
        <v>4319</v>
      </c>
      <c r="F40" s="1322" t="s">
        <v>8706</v>
      </c>
      <c r="G40" s="1322" t="s">
        <v>8707</v>
      </c>
      <c r="H40" s="1309" t="s">
        <v>7057</v>
      </c>
      <c r="I40" s="1364" t="s">
        <v>4954</v>
      </c>
      <c r="J40" s="1325" t="s">
        <v>7931</v>
      </c>
      <c r="K40" s="1325" t="s">
        <v>8708</v>
      </c>
      <c r="L40" s="1395" t="s">
        <v>3545</v>
      </c>
      <c r="M40" s="1325" t="s">
        <v>4544</v>
      </c>
      <c r="N40" s="1325" t="s">
        <v>8435</v>
      </c>
      <c r="O40" s="1325" t="s">
        <v>8709</v>
      </c>
      <c r="P40" s="1325" t="s">
        <v>1540</v>
      </c>
      <c r="Q40" s="1327" t="s">
        <v>8710</v>
      </c>
      <c r="R40" s="1326" t="s">
        <v>8711</v>
      </c>
      <c r="S40" s="1327" t="s">
        <v>191</v>
      </c>
      <c r="T40" s="1327" t="s">
        <v>8712</v>
      </c>
      <c r="U40" s="1327" t="s">
        <v>8713</v>
      </c>
      <c r="V40" s="1327" t="s">
        <v>8714</v>
      </c>
      <c r="W40" s="1329" t="s">
        <v>8715</v>
      </c>
      <c r="X40" s="1329" t="s">
        <v>8716</v>
      </c>
      <c r="Y40" s="1396" t="s">
        <v>1087</v>
      </c>
      <c r="Z40" s="1329" t="s">
        <v>8717</v>
      </c>
      <c r="AA40" s="1289" t="s">
        <v>8718</v>
      </c>
      <c r="AB40" s="1329" t="s">
        <v>6753</v>
      </c>
      <c r="AC40" s="1367" t="s">
        <v>4712</v>
      </c>
      <c r="AD40" s="1322" t="s">
        <v>8719</v>
      </c>
      <c r="AE40" s="1322" t="s">
        <v>2805</v>
      </c>
      <c r="AF40" s="1330" t="s">
        <v>8720</v>
      </c>
      <c r="AG40" s="1330" t="s">
        <v>272</v>
      </c>
      <c r="AH40" s="1330" t="s">
        <v>664</v>
      </c>
      <c r="AI40" s="1330" t="s">
        <v>8721</v>
      </c>
      <c r="AJ40" s="1330" t="s">
        <v>8722</v>
      </c>
      <c r="AK40" s="1330" t="s">
        <v>4002</v>
      </c>
      <c r="AL40" s="1330" t="s">
        <v>8723</v>
      </c>
      <c r="AM40" s="1332" t="s">
        <v>8724</v>
      </c>
      <c r="AN40" s="1397" t="s">
        <v>7847</v>
      </c>
      <c r="AO40" s="1332" t="s">
        <v>6469</v>
      </c>
      <c r="AP40" s="1332" t="s">
        <v>8725</v>
      </c>
      <c r="AQ40" s="1332" t="s">
        <v>8726</v>
      </c>
      <c r="AR40" s="1332" t="s">
        <v>8727</v>
      </c>
      <c r="AS40" s="1332" t="s">
        <v>2562</v>
      </c>
      <c r="AT40" s="1325" t="s">
        <v>8728</v>
      </c>
      <c r="AU40" s="1315" t="s">
        <v>8729</v>
      </c>
      <c r="AV40" s="1344" t="str">
        <f t="shared" si="2"/>
        <v>4:57</v>
      </c>
      <c r="AW40" s="1372"/>
    </row>
    <row r="41">
      <c r="A41" s="1317" t="s">
        <v>1981</v>
      </c>
      <c r="B41" s="1388" t="s">
        <v>7825</v>
      </c>
      <c r="C41" s="1293">
        <v>0.05112268518518519</v>
      </c>
      <c r="D41" s="1289" t="s">
        <v>8730</v>
      </c>
      <c r="E41" s="1289" t="s">
        <v>8731</v>
      </c>
      <c r="F41" s="1289" t="s">
        <v>8732</v>
      </c>
      <c r="G41" s="1385" t="s">
        <v>7829</v>
      </c>
      <c r="H41" s="1309" t="s">
        <v>594</v>
      </c>
      <c r="I41" s="1289" t="s">
        <v>950</v>
      </c>
      <c r="J41" s="1289" t="s">
        <v>5976</v>
      </c>
      <c r="K41" s="1289" t="s">
        <v>2258</v>
      </c>
      <c r="L41" s="1289" t="s">
        <v>1301</v>
      </c>
      <c r="M41" s="1289" t="s">
        <v>8733</v>
      </c>
      <c r="N41" s="1289" t="s">
        <v>4078</v>
      </c>
      <c r="O41" s="1289" t="s">
        <v>8734</v>
      </c>
      <c r="P41" s="1289" t="s">
        <v>3529</v>
      </c>
      <c r="Q41" s="1289" t="s">
        <v>8735</v>
      </c>
      <c r="R41" s="1289" t="s">
        <v>8736</v>
      </c>
      <c r="S41" s="1289" t="s">
        <v>619</v>
      </c>
      <c r="T41" s="1289" t="s">
        <v>7172</v>
      </c>
      <c r="U41" s="1289" t="s">
        <v>8737</v>
      </c>
      <c r="V41" s="1289" t="s">
        <v>8738</v>
      </c>
      <c r="W41" s="1289" t="s">
        <v>8739</v>
      </c>
      <c r="X41" s="1289" t="s">
        <v>586</v>
      </c>
      <c r="Y41" s="1289" t="s">
        <v>6439</v>
      </c>
      <c r="Z41" s="1289" t="s">
        <v>7950</v>
      </c>
      <c r="AA41" s="1329" t="s">
        <v>804</v>
      </c>
      <c r="AB41" s="1289" t="s">
        <v>8740</v>
      </c>
      <c r="AC41" s="1289" t="s">
        <v>4895</v>
      </c>
      <c r="AD41" s="1289" t="s">
        <v>8741</v>
      </c>
      <c r="AE41" s="1289" t="s">
        <v>3529</v>
      </c>
      <c r="AF41" s="1289" t="s">
        <v>8742</v>
      </c>
      <c r="AG41" s="1289" t="s">
        <v>8743</v>
      </c>
      <c r="AH41" s="1289" t="s">
        <v>2283</v>
      </c>
      <c r="AI41" s="1289" t="s">
        <v>2201</v>
      </c>
      <c r="AJ41" s="1289" t="s">
        <v>8744</v>
      </c>
      <c r="AK41" s="1289" t="s">
        <v>8618</v>
      </c>
      <c r="AL41" s="1289" t="s">
        <v>2893</v>
      </c>
      <c r="AM41" s="1289" t="s">
        <v>2424</v>
      </c>
      <c r="AN41" s="1289" t="s">
        <v>8745</v>
      </c>
      <c r="AO41" s="1289" t="s">
        <v>8168</v>
      </c>
      <c r="AP41" s="1289" t="s">
        <v>8746</v>
      </c>
      <c r="AQ41" s="1289" t="s">
        <v>8747</v>
      </c>
      <c r="AR41" s="1289" t="s">
        <v>2380</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2192</v>
      </c>
      <c r="K42" s="1289" t="s">
        <v>8216</v>
      </c>
      <c r="L42" s="1289" t="s">
        <v>7939</v>
      </c>
      <c r="M42" s="1289" t="s">
        <v>8757</v>
      </c>
      <c r="N42" s="1289" t="s">
        <v>8758</v>
      </c>
      <c r="O42" s="1289" t="s">
        <v>8759</v>
      </c>
      <c r="P42" s="1289" t="s">
        <v>3897</v>
      </c>
      <c r="Q42" s="1289" t="s">
        <v>8760</v>
      </c>
      <c r="R42" s="1289" t="s">
        <v>8761</v>
      </c>
      <c r="S42" s="1289" t="s">
        <v>8762</v>
      </c>
      <c r="T42" s="1290" t="s">
        <v>3727</v>
      </c>
      <c r="U42" s="1290" t="s">
        <v>8763</v>
      </c>
      <c r="V42" s="1289" t="s">
        <v>1632</v>
      </c>
      <c r="W42" s="1289" t="s">
        <v>8764</v>
      </c>
      <c r="X42" s="1289" t="s">
        <v>8765</v>
      </c>
      <c r="Y42" s="1289" t="s">
        <v>8766</v>
      </c>
      <c r="Z42" s="1289" t="s">
        <v>2050</v>
      </c>
      <c r="AA42" s="1289" t="s">
        <v>8767</v>
      </c>
      <c r="AB42" s="1289" t="s">
        <v>8768</v>
      </c>
      <c r="AC42" s="1289" t="s">
        <v>5747</v>
      </c>
      <c r="AD42" s="1289" t="s">
        <v>8769</v>
      </c>
      <c r="AE42" s="1289" t="s">
        <v>8126</v>
      </c>
      <c r="AF42" s="1290" t="s">
        <v>8770</v>
      </c>
      <c r="AG42" s="1289" t="s">
        <v>493</v>
      </c>
      <c r="AH42" s="1289" t="s">
        <v>8771</v>
      </c>
      <c r="AI42" s="1289" t="s">
        <v>8772</v>
      </c>
      <c r="AJ42" s="1289" t="s">
        <v>8773</v>
      </c>
      <c r="AK42" s="1289" t="s">
        <v>8774</v>
      </c>
      <c r="AL42" s="1289" t="s">
        <v>8775</v>
      </c>
      <c r="AM42" s="1289" t="s">
        <v>6731</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3962</v>
      </c>
      <c r="B43" s="1345" t="s">
        <v>7825</v>
      </c>
      <c r="C43" s="1281">
        <v>0.05130787037037037</v>
      </c>
      <c r="D43" s="1309" t="s">
        <v>8782</v>
      </c>
      <c r="E43" s="1322" t="s">
        <v>8783</v>
      </c>
      <c r="F43" s="1322" t="s">
        <v>8784</v>
      </c>
      <c r="G43" s="1338" t="s">
        <v>8785</v>
      </c>
      <c r="H43" s="1364" t="s">
        <v>8786</v>
      </c>
      <c r="I43" s="1364" t="s">
        <v>261</v>
      </c>
      <c r="J43" s="1325" t="s">
        <v>3784</v>
      </c>
      <c r="K43" s="1325" t="s">
        <v>8787</v>
      </c>
      <c r="L43" s="1325" t="s">
        <v>3935</v>
      </c>
      <c r="M43" s="1325" t="s">
        <v>8788</v>
      </c>
      <c r="N43" s="1340" t="s">
        <v>307</v>
      </c>
      <c r="O43" s="1325" t="s">
        <v>8789</v>
      </c>
      <c r="P43" s="1325" t="s">
        <v>485</v>
      </c>
      <c r="Q43" s="1327" t="s">
        <v>8790</v>
      </c>
      <c r="R43" s="1327" t="s">
        <v>3321</v>
      </c>
      <c r="S43" s="1341" t="s">
        <v>3726</v>
      </c>
      <c r="T43" s="1327" t="s">
        <v>8617</v>
      </c>
      <c r="U43" s="1341" t="s">
        <v>8791</v>
      </c>
      <c r="V43" s="1341" t="s">
        <v>1301</v>
      </c>
      <c r="W43" s="1329" t="s">
        <v>3559</v>
      </c>
      <c r="X43" s="1329" t="s">
        <v>882</v>
      </c>
      <c r="Y43" s="1329" t="s">
        <v>3625</v>
      </c>
      <c r="Z43" s="1329" t="s">
        <v>8792</v>
      </c>
      <c r="AA43" s="1329" t="s">
        <v>5142</v>
      </c>
      <c r="AB43" s="1329" t="s">
        <v>8793</v>
      </c>
      <c r="AC43" s="1342" t="s">
        <v>6113</v>
      </c>
      <c r="AD43" s="1322" t="s">
        <v>8794</v>
      </c>
      <c r="AE43" s="1338" t="s">
        <v>2206</v>
      </c>
      <c r="AF43" s="1330" t="s">
        <v>8795</v>
      </c>
      <c r="AG43" s="1330" t="s">
        <v>8796</v>
      </c>
      <c r="AH43" s="1330" t="s">
        <v>3007</v>
      </c>
      <c r="AI43" s="1330" t="s">
        <v>8797</v>
      </c>
      <c r="AJ43" s="1330" t="s">
        <v>8798</v>
      </c>
      <c r="AK43" s="1330" t="s">
        <v>8799</v>
      </c>
      <c r="AL43" s="1343" t="s">
        <v>5867</v>
      </c>
      <c r="AM43" s="1332" t="s">
        <v>8800</v>
      </c>
      <c r="AN43" s="1332" t="s">
        <v>3301</v>
      </c>
      <c r="AO43" s="1332" t="s">
        <v>8801</v>
      </c>
      <c r="AP43" s="1332" t="s">
        <v>8802</v>
      </c>
      <c r="AQ43" s="1332" t="s">
        <v>4048</v>
      </c>
      <c r="AR43" s="1332" t="s">
        <v>8686</v>
      </c>
      <c r="AS43" s="1331" t="s">
        <v>2562</v>
      </c>
      <c r="AT43" s="1325" t="s">
        <v>8803</v>
      </c>
      <c r="AU43" s="1315" t="s">
        <v>8804</v>
      </c>
      <c r="AV43" s="1290" t="str">
        <f t="shared" si="3"/>
        <v>2:51</v>
      </c>
      <c r="AW43" s="1336" t="s">
        <v>8805</v>
      </c>
    </row>
    <row r="44" ht="15.75" customHeight="1">
      <c r="A44" s="1317" t="s">
        <v>2552</v>
      </c>
      <c r="B44" s="1399" t="s">
        <v>7854</v>
      </c>
      <c r="C44" s="1373">
        <v>0.051319444444444445</v>
      </c>
      <c r="D44" s="1309" t="s">
        <v>8806</v>
      </c>
      <c r="E44" s="1290" t="s">
        <v>8807</v>
      </c>
      <c r="F44" s="1290" t="s">
        <v>8808</v>
      </c>
      <c r="G44" s="1290" t="s">
        <v>8809</v>
      </c>
      <c r="H44" s="1290" t="s">
        <v>8810</v>
      </c>
      <c r="I44" s="1290" t="s">
        <v>5878</v>
      </c>
      <c r="J44" s="1290" t="s">
        <v>8811</v>
      </c>
      <c r="K44" s="1290" t="s">
        <v>8812</v>
      </c>
      <c r="L44" s="1290" t="s">
        <v>3697</v>
      </c>
      <c r="M44" s="1290" t="s">
        <v>8604</v>
      </c>
      <c r="N44" s="1290" t="s">
        <v>4674</v>
      </c>
      <c r="O44" s="1290" t="s">
        <v>8813</v>
      </c>
      <c r="P44" s="1400" t="s">
        <v>7865</v>
      </c>
      <c r="Q44" s="1290" t="s">
        <v>7551</v>
      </c>
      <c r="R44" s="1290" t="s">
        <v>8814</v>
      </c>
      <c r="S44" s="1290" t="s">
        <v>1191</v>
      </c>
      <c r="T44" s="1290" t="s">
        <v>8100</v>
      </c>
      <c r="U44" s="1290" t="s">
        <v>126</v>
      </c>
      <c r="V44" s="1290" t="s">
        <v>653</v>
      </c>
      <c r="W44" s="1290" t="s">
        <v>8815</v>
      </c>
      <c r="X44" s="1290" t="s">
        <v>307</v>
      </c>
      <c r="Y44" s="1290" t="s">
        <v>3737</v>
      </c>
      <c r="Z44" s="1290" t="s">
        <v>6736</v>
      </c>
      <c r="AA44" s="1290" t="s">
        <v>398</v>
      </c>
      <c r="AB44" s="1290" t="s">
        <v>3981</v>
      </c>
      <c r="AC44" s="1290" t="s">
        <v>141</v>
      </c>
      <c r="AD44" s="1290" t="s">
        <v>8816</v>
      </c>
      <c r="AE44" s="1400" t="s">
        <v>2805</v>
      </c>
      <c r="AF44" s="1400" t="s">
        <v>2460</v>
      </c>
      <c r="AG44" s="1290" t="s">
        <v>4217</v>
      </c>
      <c r="AH44" s="1290" t="s">
        <v>8817</v>
      </c>
      <c r="AI44" s="1290" t="s">
        <v>8818</v>
      </c>
      <c r="AJ44" s="1290" t="s">
        <v>8819</v>
      </c>
      <c r="AK44" s="1290" t="s">
        <v>7097</v>
      </c>
      <c r="AL44" s="1290" t="s">
        <v>5679</v>
      </c>
      <c r="AM44" s="1400" t="s">
        <v>7881</v>
      </c>
      <c r="AN44" s="1289" t="s">
        <v>2232</v>
      </c>
      <c r="AO44" s="1290" t="s">
        <v>4677</v>
      </c>
      <c r="AP44" s="1290" t="s">
        <v>8820</v>
      </c>
      <c r="AQ44" s="1290" t="s">
        <v>8821</v>
      </c>
      <c r="AR44" s="1290" t="s">
        <v>8169</v>
      </c>
      <c r="AS44" s="1400" t="s">
        <v>5025</v>
      </c>
      <c r="AT44" s="1290" t="s">
        <v>8822</v>
      </c>
      <c r="AU44" s="1290" t="s">
        <v>8823</v>
      </c>
      <c r="AV44" s="1290" t="str">
        <f t="shared" si="3"/>
        <v>3:15</v>
      </c>
      <c r="AW44" s="1355" t="s">
        <v>8824</v>
      </c>
    </row>
    <row r="45">
      <c r="A45" s="1362" t="s">
        <v>1614</v>
      </c>
      <c r="B45" s="1335" t="s">
        <v>7800</v>
      </c>
      <c r="C45" s="1281">
        <v>0.05133101851851852</v>
      </c>
      <c r="D45" s="1376" t="s">
        <v>8825</v>
      </c>
      <c r="E45" s="1322" t="s">
        <v>8826</v>
      </c>
      <c r="F45" s="1322" t="s">
        <v>8827</v>
      </c>
      <c r="G45" s="1322" t="s">
        <v>8828</v>
      </c>
      <c r="H45" s="1364" t="s">
        <v>8829</v>
      </c>
      <c r="I45" s="1364" t="s">
        <v>3334</v>
      </c>
      <c r="J45" s="1325" t="s">
        <v>1882</v>
      </c>
      <c r="K45" s="1325" t="s">
        <v>8115</v>
      </c>
      <c r="L45" s="1325" t="s">
        <v>3675</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5126</v>
      </c>
      <c r="Z45" s="1329" t="s">
        <v>1515</v>
      </c>
      <c r="AA45" s="1329" t="s">
        <v>8840</v>
      </c>
      <c r="AB45" s="1329" t="s">
        <v>5734</v>
      </c>
      <c r="AC45" s="1329" t="s">
        <v>2411</v>
      </c>
      <c r="AD45" s="1322" t="s">
        <v>8841</v>
      </c>
      <c r="AE45" s="1322" t="s">
        <v>5126</v>
      </c>
      <c r="AF45" s="1330" t="s">
        <v>8842</v>
      </c>
      <c r="AG45" s="1330" t="s">
        <v>7184</v>
      </c>
      <c r="AH45" s="1330" t="s">
        <v>3652</v>
      </c>
      <c r="AI45" s="1330" t="s">
        <v>8843</v>
      </c>
      <c r="AJ45" s="1330" t="s">
        <v>8844</v>
      </c>
      <c r="AK45" s="1330" t="s">
        <v>8765</v>
      </c>
      <c r="AL45" s="1330" t="s">
        <v>2565</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2897</v>
      </c>
      <c r="B46" s="1335" t="s">
        <v>7800</v>
      </c>
      <c r="C46" s="1281">
        <v>0.05134259259259259</v>
      </c>
      <c r="D46" s="1322" t="s">
        <v>8853</v>
      </c>
      <c r="E46" s="1322" t="s">
        <v>5874</v>
      </c>
      <c r="F46" s="1322" t="s">
        <v>8854</v>
      </c>
      <c r="G46" s="1322" t="s">
        <v>8855</v>
      </c>
      <c r="H46" s="1322" t="s">
        <v>8856</v>
      </c>
      <c r="I46" s="1322" t="s">
        <v>1381</v>
      </c>
      <c r="J46" s="1325" t="s">
        <v>4604</v>
      </c>
      <c r="K46" s="1325" t="s">
        <v>8857</v>
      </c>
      <c r="L46" s="1325" t="s">
        <v>4766</v>
      </c>
      <c r="M46" s="1325" t="s">
        <v>3539</v>
      </c>
      <c r="N46" s="1325" t="s">
        <v>1752</v>
      </c>
      <c r="O46" s="1325" t="s">
        <v>8858</v>
      </c>
      <c r="P46" s="1325" t="s">
        <v>4171</v>
      </c>
      <c r="Q46" s="1327" t="s">
        <v>8859</v>
      </c>
      <c r="R46" s="1327" t="s">
        <v>2815</v>
      </c>
      <c r="S46" s="1327" t="s">
        <v>382</v>
      </c>
      <c r="T46" s="1327" t="s">
        <v>8860</v>
      </c>
      <c r="U46" s="1327" t="s">
        <v>8713</v>
      </c>
      <c r="V46" s="1327" t="s">
        <v>8861</v>
      </c>
      <c r="W46" s="1329" t="s">
        <v>8862</v>
      </c>
      <c r="X46" s="1329" t="s">
        <v>7878</v>
      </c>
      <c r="Y46" s="1329" t="s">
        <v>8429</v>
      </c>
      <c r="Z46" s="1329" t="s">
        <v>2951</v>
      </c>
      <c r="AA46" s="1289" t="s">
        <v>154</v>
      </c>
      <c r="AB46" s="1329" t="s">
        <v>8863</v>
      </c>
      <c r="AC46" s="1329" t="s">
        <v>8271</v>
      </c>
      <c r="AD46" s="1322" t="s">
        <v>8864</v>
      </c>
      <c r="AE46" s="1322" t="s">
        <v>8865</v>
      </c>
      <c r="AF46" s="1330" t="s">
        <v>8866</v>
      </c>
      <c r="AG46" s="1330" t="s">
        <v>8867</v>
      </c>
      <c r="AH46" s="1330" t="s">
        <v>1639</v>
      </c>
      <c r="AI46" s="1330" t="s">
        <v>197</v>
      </c>
      <c r="AJ46" s="1330" t="s">
        <v>8868</v>
      </c>
      <c r="AK46" s="1330" t="s">
        <v>8869</v>
      </c>
      <c r="AL46" s="1330" t="s">
        <v>5271</v>
      </c>
      <c r="AM46" s="1332" t="s">
        <v>8870</v>
      </c>
      <c r="AN46" s="1332" t="s">
        <v>5831</v>
      </c>
      <c r="AO46" s="1332" t="s">
        <v>8871</v>
      </c>
      <c r="AP46" s="1332" t="s">
        <v>8872</v>
      </c>
      <c r="AQ46" s="1332" t="s">
        <v>8418</v>
      </c>
      <c r="AR46" s="1332" t="s">
        <v>8873</v>
      </c>
      <c r="AS46" s="1332" t="s">
        <v>1638</v>
      </c>
      <c r="AT46" s="1325" t="s">
        <v>8874</v>
      </c>
      <c r="AU46" s="1315" t="s">
        <v>8750</v>
      </c>
      <c r="AV46" s="1290" t="str">
        <f t="shared" si="3"/>
        <v>2:56</v>
      </c>
      <c r="AW46" s="1336" t="s">
        <v>8875</v>
      </c>
    </row>
    <row r="47" ht="15.75" customHeight="1">
      <c r="A47" s="1303" t="s">
        <v>1435</v>
      </c>
      <c r="B47" s="1399" t="s">
        <v>7854</v>
      </c>
      <c r="C47" s="1378">
        <v>0.05134259259259259</v>
      </c>
      <c r="D47" s="1309" t="s">
        <v>8876</v>
      </c>
      <c r="E47" s="1338" t="s">
        <v>8877</v>
      </c>
      <c r="F47" s="1338" t="s">
        <v>8854</v>
      </c>
      <c r="G47" s="1338" t="s">
        <v>8878</v>
      </c>
      <c r="H47" s="1324" t="s">
        <v>8879</v>
      </c>
      <c r="I47" s="1401" t="s">
        <v>411</v>
      </c>
      <c r="J47" s="1340" t="s">
        <v>8880</v>
      </c>
      <c r="K47" s="1340" t="s">
        <v>3510</v>
      </c>
      <c r="L47" s="1402" t="s">
        <v>3285</v>
      </c>
      <c r="M47" s="1340" t="s">
        <v>7929</v>
      </c>
      <c r="N47" s="1340" t="s">
        <v>8881</v>
      </c>
      <c r="O47" s="1402" t="s">
        <v>7864</v>
      </c>
      <c r="P47" s="1340" t="s">
        <v>494</v>
      </c>
      <c r="Q47" s="1341" t="s">
        <v>8882</v>
      </c>
      <c r="R47" s="1341" t="s">
        <v>8883</v>
      </c>
      <c r="S47" s="1403" t="s">
        <v>7868</v>
      </c>
      <c r="T47" s="1403" t="s">
        <v>7869</v>
      </c>
      <c r="U47" s="1341" t="s">
        <v>8884</v>
      </c>
      <c r="V47" s="1341" t="s">
        <v>3799</v>
      </c>
      <c r="W47" s="1404" t="s">
        <v>7872</v>
      </c>
      <c r="X47" s="1342" t="s">
        <v>3870</v>
      </c>
      <c r="Y47" s="1342" t="s">
        <v>5878</v>
      </c>
      <c r="Z47" s="1342" t="s">
        <v>6973</v>
      </c>
      <c r="AA47" s="1342" t="s">
        <v>8885</v>
      </c>
      <c r="AB47" s="1404" t="s">
        <v>7876</v>
      </c>
      <c r="AC47" s="1342" t="s">
        <v>5990</v>
      </c>
      <c r="AD47" s="1405" t="s">
        <v>7877</v>
      </c>
      <c r="AE47" s="1338" t="s">
        <v>8886</v>
      </c>
      <c r="AF47" s="1343" t="s">
        <v>8887</v>
      </c>
      <c r="AG47" s="1343" t="s">
        <v>1600</v>
      </c>
      <c r="AH47" s="1343" t="s">
        <v>2907</v>
      </c>
      <c r="AI47" s="1343" t="s">
        <v>8888</v>
      </c>
      <c r="AJ47" s="1343" t="s">
        <v>8889</v>
      </c>
      <c r="AK47" s="1406" t="s">
        <v>5983</v>
      </c>
      <c r="AL47" s="1343" t="s">
        <v>8890</v>
      </c>
      <c r="AM47" s="1331" t="s">
        <v>8743</v>
      </c>
      <c r="AN47" s="1332" t="s">
        <v>5223</v>
      </c>
      <c r="AO47" s="1331" t="s">
        <v>8891</v>
      </c>
      <c r="AP47" s="1331" t="s">
        <v>8892</v>
      </c>
      <c r="AQ47" s="1331" t="s">
        <v>8893</v>
      </c>
      <c r="AR47" s="1331" t="s">
        <v>8894</v>
      </c>
      <c r="AS47" s="1331" t="s">
        <v>4365</v>
      </c>
      <c r="AT47" s="1340" t="s">
        <v>8895</v>
      </c>
      <c r="AU47" s="1344" t="s">
        <v>8896</v>
      </c>
      <c r="AV47" s="1290" t="str">
        <f t="shared" si="3"/>
        <v>1:58</v>
      </c>
      <c r="AW47" s="1372"/>
    </row>
    <row r="48" ht="15.75" customHeight="1">
      <c r="A48" s="1292" t="s">
        <v>3084</v>
      </c>
      <c r="B48" s="1280" t="s">
        <v>7800</v>
      </c>
      <c r="C48" s="1373">
        <v>0.05134259259259259</v>
      </c>
      <c r="D48" s="1309" t="s">
        <v>8897</v>
      </c>
      <c r="E48" s="1290" t="s">
        <v>8898</v>
      </c>
      <c r="F48" s="1290" t="s">
        <v>8899</v>
      </c>
      <c r="G48" s="1290" t="s">
        <v>8900</v>
      </c>
      <c r="H48" s="1290" t="s">
        <v>4291</v>
      </c>
      <c r="I48" s="1290" t="s">
        <v>5682</v>
      </c>
      <c r="J48" s="1290" t="s">
        <v>8901</v>
      </c>
      <c r="K48" s="1290" t="s">
        <v>3578</v>
      </c>
      <c r="L48" s="1290" t="s">
        <v>8902</v>
      </c>
      <c r="M48" s="1290" t="s">
        <v>8580</v>
      </c>
      <c r="N48" s="1290" t="s">
        <v>2545</v>
      </c>
      <c r="O48" s="1290" t="s">
        <v>8903</v>
      </c>
      <c r="P48" s="1290" t="s">
        <v>4877</v>
      </c>
      <c r="Q48" s="1290" t="s">
        <v>2221</v>
      </c>
      <c r="R48" s="1290" t="s">
        <v>8833</v>
      </c>
      <c r="S48" s="1290" t="s">
        <v>8471</v>
      </c>
      <c r="T48" s="1290" t="s">
        <v>8904</v>
      </c>
      <c r="U48" s="1290" t="s">
        <v>8905</v>
      </c>
      <c r="V48" s="1290" t="s">
        <v>7837</v>
      </c>
      <c r="W48" s="1290" t="s">
        <v>8906</v>
      </c>
      <c r="X48" s="1290" t="s">
        <v>8907</v>
      </c>
      <c r="Y48" s="1290" t="s">
        <v>494</v>
      </c>
      <c r="Z48" s="1290" t="s">
        <v>6461</v>
      </c>
      <c r="AA48" s="1290" t="s">
        <v>8413</v>
      </c>
      <c r="AB48" s="1290" t="s">
        <v>7899</v>
      </c>
      <c r="AC48" s="1290" t="s">
        <v>5747</v>
      </c>
      <c r="AD48" s="1290" t="s">
        <v>8908</v>
      </c>
      <c r="AE48" s="1290" t="s">
        <v>494</v>
      </c>
      <c r="AF48" s="1290" t="s">
        <v>8909</v>
      </c>
      <c r="AG48" s="1290" t="s">
        <v>8910</v>
      </c>
      <c r="AH48" s="1290" t="s">
        <v>4865</v>
      </c>
      <c r="AI48" s="1290" t="s">
        <v>8911</v>
      </c>
      <c r="AJ48" s="1290" t="s">
        <v>8844</v>
      </c>
      <c r="AK48" s="1290" t="s">
        <v>6922</v>
      </c>
      <c r="AL48" s="1290" t="s">
        <v>8912</v>
      </c>
      <c r="AM48" s="1290" t="s">
        <v>8913</v>
      </c>
      <c r="AN48" s="1290" t="s">
        <v>8914</v>
      </c>
      <c r="AO48" s="1290" t="s">
        <v>588</v>
      </c>
      <c r="AP48" s="1290" t="s">
        <v>8915</v>
      </c>
      <c r="AQ48" s="1290" t="s">
        <v>8916</v>
      </c>
      <c r="AR48" s="1290" t="s">
        <v>8917</v>
      </c>
      <c r="AS48" s="1331" t="s">
        <v>3952</v>
      </c>
      <c r="AT48" s="1290" t="s">
        <v>8918</v>
      </c>
      <c r="AU48" s="1290" t="s">
        <v>8464</v>
      </c>
      <c r="AV48" s="1290" t="str">
        <f t="shared" si="3"/>
        <v>2:27</v>
      </c>
      <c r="AW48" s="1355"/>
    </row>
    <row r="49" ht="15.75" customHeight="1">
      <c r="A49" s="1362" t="s">
        <v>3105</v>
      </c>
      <c r="B49" s="1261" t="s">
        <v>7825</v>
      </c>
      <c r="C49" s="1281">
        <v>0.051354166666666666</v>
      </c>
      <c r="D49" s="1322" t="s">
        <v>8919</v>
      </c>
      <c r="E49" s="1309" t="s">
        <v>8920</v>
      </c>
      <c r="F49" s="1309" t="s">
        <v>8921</v>
      </c>
      <c r="G49" s="1322" t="s">
        <v>8922</v>
      </c>
      <c r="H49" s="1364" t="s">
        <v>8923</v>
      </c>
      <c r="I49" s="1309" t="s">
        <v>1187</v>
      </c>
      <c r="J49" s="1309" t="s">
        <v>8450</v>
      </c>
      <c r="K49" s="1309" t="s">
        <v>8515</v>
      </c>
      <c r="L49" s="1309" t="s">
        <v>2493</v>
      </c>
      <c r="M49" s="1309" t="s">
        <v>8924</v>
      </c>
      <c r="N49" s="1325" t="s">
        <v>8925</v>
      </c>
      <c r="O49" s="1309" t="s">
        <v>8926</v>
      </c>
      <c r="P49" s="1325" t="s">
        <v>8587</v>
      </c>
      <c r="Q49" s="1309" t="s">
        <v>2490</v>
      </c>
      <c r="R49" s="1309" t="s">
        <v>5242</v>
      </c>
      <c r="S49" s="1327" t="s">
        <v>8402</v>
      </c>
      <c r="T49" s="1309" t="s">
        <v>5596</v>
      </c>
      <c r="U49" s="1327" t="s">
        <v>8927</v>
      </c>
      <c r="V49" s="1309" t="s">
        <v>2846</v>
      </c>
      <c r="W49" s="1309" t="s">
        <v>8928</v>
      </c>
      <c r="X49" s="1309" t="s">
        <v>8929</v>
      </c>
      <c r="Y49" s="1309" t="s">
        <v>4464</v>
      </c>
      <c r="Z49" s="1309" t="s">
        <v>2935</v>
      </c>
      <c r="AA49" s="1329" t="s">
        <v>8721</v>
      </c>
      <c r="AB49" s="1309" t="s">
        <v>3877</v>
      </c>
      <c r="AC49" s="1309" t="s">
        <v>8930</v>
      </c>
      <c r="AD49" s="1309" t="s">
        <v>8931</v>
      </c>
      <c r="AE49" s="1368" t="s">
        <v>7840</v>
      </c>
      <c r="AF49" s="1309" t="s">
        <v>8932</v>
      </c>
      <c r="AG49" s="1309" t="s">
        <v>8528</v>
      </c>
      <c r="AH49" s="1309" t="s">
        <v>8933</v>
      </c>
      <c r="AI49" s="1330" t="s">
        <v>8934</v>
      </c>
      <c r="AJ49" s="1309" t="s">
        <v>8935</v>
      </c>
      <c r="AK49" s="1309" t="s">
        <v>3784</v>
      </c>
      <c r="AL49" s="1309" t="s">
        <v>2106</v>
      </c>
      <c r="AM49" s="1309" t="s">
        <v>8911</v>
      </c>
      <c r="AN49" s="1332" t="s">
        <v>2809</v>
      </c>
      <c r="AO49" s="1309" t="s">
        <v>3986</v>
      </c>
      <c r="AP49" s="1309" t="s">
        <v>8936</v>
      </c>
      <c r="AQ49" s="1332" t="s">
        <v>6599</v>
      </c>
      <c r="AR49" s="1309" t="s">
        <v>8937</v>
      </c>
      <c r="AS49" s="1407" t="s">
        <v>3376</v>
      </c>
      <c r="AT49" s="1309" t="s">
        <v>8938</v>
      </c>
      <c r="AU49" s="1315" t="s">
        <v>8939</v>
      </c>
      <c r="AV49" s="1289" t="s">
        <v>7353</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2077</v>
      </c>
      <c r="J50" s="1391" t="s">
        <v>7860</v>
      </c>
      <c r="K50" s="1391" t="s">
        <v>8945</v>
      </c>
      <c r="L50" s="1289" t="s">
        <v>8153</v>
      </c>
      <c r="M50" s="1391" t="s">
        <v>7862</v>
      </c>
      <c r="N50" s="1289" t="s">
        <v>8946</v>
      </c>
      <c r="O50" s="1289" t="s">
        <v>3559</v>
      </c>
      <c r="P50" s="1289" t="s">
        <v>1150</v>
      </c>
      <c r="Q50" s="1289" t="s">
        <v>8710</v>
      </c>
      <c r="R50" s="1289" t="s">
        <v>8947</v>
      </c>
      <c r="S50" s="1289" t="s">
        <v>377</v>
      </c>
      <c r="T50" s="1289" t="s">
        <v>8948</v>
      </c>
      <c r="U50" s="1289" t="s">
        <v>8648</v>
      </c>
      <c r="V50" s="1289" t="s">
        <v>5473</v>
      </c>
      <c r="W50" s="1289" t="s">
        <v>8949</v>
      </c>
      <c r="X50" s="1289" t="s">
        <v>817</v>
      </c>
      <c r="Y50" s="1289" t="s">
        <v>8950</v>
      </c>
      <c r="Z50" s="1289" t="s">
        <v>8951</v>
      </c>
      <c r="AA50" s="1408" t="s">
        <v>7875</v>
      </c>
      <c r="AB50" s="1289" t="s">
        <v>8952</v>
      </c>
      <c r="AC50" s="1289" t="s">
        <v>4009</v>
      </c>
      <c r="AD50" s="1289" t="s">
        <v>8953</v>
      </c>
      <c r="AE50" s="1289" t="s">
        <v>2821</v>
      </c>
      <c r="AF50" s="1289" t="s">
        <v>3035</v>
      </c>
      <c r="AG50" s="1391" t="s">
        <v>4350</v>
      </c>
      <c r="AH50" s="1391" t="s">
        <v>4874</v>
      </c>
      <c r="AI50" s="1289" t="s">
        <v>8954</v>
      </c>
      <c r="AJ50" s="1289" t="s">
        <v>8955</v>
      </c>
      <c r="AK50" s="1289" t="s">
        <v>7003</v>
      </c>
      <c r="AL50" s="1289" t="s">
        <v>3696</v>
      </c>
      <c r="AM50" s="1289" t="s">
        <v>8956</v>
      </c>
      <c r="AN50" s="1289" t="s">
        <v>3149</v>
      </c>
      <c r="AO50" s="1391" t="s">
        <v>7883</v>
      </c>
      <c r="AP50" s="1409" t="s">
        <v>7884</v>
      </c>
      <c r="AQ50" s="1289" t="s">
        <v>8957</v>
      </c>
      <c r="AR50" s="1289" t="s">
        <v>8958</v>
      </c>
      <c r="AS50" s="1289" t="s">
        <v>5199</v>
      </c>
      <c r="AT50" s="1289" t="s">
        <v>8959</v>
      </c>
      <c r="AU50" s="1289" t="s">
        <v>3542</v>
      </c>
      <c r="AV50" s="1289" t="s">
        <v>7385</v>
      </c>
      <c r="AW50" s="1351" t="s">
        <v>8960</v>
      </c>
    </row>
    <row r="51" ht="15.75" customHeight="1">
      <c r="A51" s="1362" t="s">
        <v>3223</v>
      </c>
      <c r="B51" s="1389" t="s">
        <v>7800</v>
      </c>
      <c r="C51" s="1410">
        <v>0.05143518518518519</v>
      </c>
      <c r="D51" s="1322" t="s">
        <v>8961</v>
      </c>
      <c r="E51" s="1322" t="s">
        <v>8731</v>
      </c>
      <c r="F51" s="1322" t="s">
        <v>8962</v>
      </c>
      <c r="G51" s="1322" t="s">
        <v>8155</v>
      </c>
      <c r="H51" s="1364" t="s">
        <v>8963</v>
      </c>
      <c r="I51" s="1364" t="s">
        <v>6435</v>
      </c>
      <c r="J51" s="1325" t="s">
        <v>8404</v>
      </c>
      <c r="K51" s="1325" t="s">
        <v>8964</v>
      </c>
      <c r="L51" s="1325" t="s">
        <v>4349</v>
      </c>
      <c r="M51" s="1325" t="s">
        <v>6878</v>
      </c>
      <c r="N51" s="1411" t="s">
        <v>156</v>
      </c>
      <c r="O51" s="1325" t="s">
        <v>3632</v>
      </c>
      <c r="P51" s="1325" t="s">
        <v>520</v>
      </c>
      <c r="Q51" s="1327" t="s">
        <v>8965</v>
      </c>
      <c r="R51" s="1327" t="s">
        <v>8365</v>
      </c>
      <c r="S51" s="1327" t="s">
        <v>8966</v>
      </c>
      <c r="T51" s="1327" t="s">
        <v>8967</v>
      </c>
      <c r="U51" s="1327" t="s">
        <v>8417</v>
      </c>
      <c r="V51" s="1327" t="s">
        <v>2648</v>
      </c>
      <c r="W51" s="1329" t="s">
        <v>8968</v>
      </c>
      <c r="X51" s="1329" t="s">
        <v>8969</v>
      </c>
      <c r="Y51" s="1329" t="s">
        <v>3391</v>
      </c>
      <c r="Z51" s="1329" t="s">
        <v>8970</v>
      </c>
      <c r="AA51" s="1329" t="s">
        <v>8969</v>
      </c>
      <c r="AB51" s="1329" t="s">
        <v>8520</v>
      </c>
      <c r="AC51" s="1329" t="s">
        <v>681</v>
      </c>
      <c r="AD51" s="1322" t="s">
        <v>8971</v>
      </c>
      <c r="AE51" s="1322" t="s">
        <v>4850</v>
      </c>
      <c r="AF51" s="1330" t="s">
        <v>8972</v>
      </c>
      <c r="AG51" s="1330" t="s">
        <v>8973</v>
      </c>
      <c r="AH51" s="1330" t="s">
        <v>8974</v>
      </c>
      <c r="AI51" s="1330" t="s">
        <v>8973</v>
      </c>
      <c r="AJ51" s="1330" t="s">
        <v>8975</v>
      </c>
      <c r="AK51" s="1412" t="s">
        <v>4217</v>
      </c>
      <c r="AL51" s="1330" t="s">
        <v>8322</v>
      </c>
      <c r="AM51" s="1332" t="s">
        <v>8976</v>
      </c>
      <c r="AN51" s="1332" t="s">
        <v>764</v>
      </c>
      <c r="AO51" s="1332" t="s">
        <v>3226</v>
      </c>
      <c r="AP51" s="1332" t="s">
        <v>8977</v>
      </c>
      <c r="AQ51" s="1309" t="s">
        <v>4173</v>
      </c>
      <c r="AR51" s="1413" t="s">
        <v>8978</v>
      </c>
      <c r="AS51" s="1332" t="s">
        <v>8979</v>
      </c>
      <c r="AT51" s="1325" t="s">
        <v>8980</v>
      </c>
      <c r="AU51" s="1315" t="s">
        <v>8981</v>
      </c>
      <c r="AV51" s="1290" t="str">
        <f t="shared" ref="AV51:AV61" si="4">TEXT(AU51-C51,"m:ss")</f>
        <v>4:08</v>
      </c>
      <c r="AW51" s="1336" t="s">
        <v>8982</v>
      </c>
    </row>
    <row r="52">
      <c r="A52" s="1362" t="s">
        <v>2123</v>
      </c>
      <c r="B52" s="1414" t="s">
        <v>7800</v>
      </c>
      <c r="C52" s="1281">
        <v>0.050451388888888886</v>
      </c>
      <c r="D52" s="1415" t="s">
        <v>8983</v>
      </c>
      <c r="E52" s="1387" t="s">
        <v>5112</v>
      </c>
      <c r="F52" s="1387" t="s">
        <v>8984</v>
      </c>
      <c r="G52" s="1387" t="s">
        <v>8985</v>
      </c>
      <c r="H52" s="1387" t="s">
        <v>8986</v>
      </c>
      <c r="I52" s="1416" t="s">
        <v>5511</v>
      </c>
      <c r="J52" s="1387" t="s">
        <v>6463</v>
      </c>
      <c r="K52" s="1387" t="s">
        <v>8196</v>
      </c>
      <c r="L52" s="1387">
        <v>56.79</v>
      </c>
      <c r="M52" s="1387" t="s">
        <v>8920</v>
      </c>
      <c r="N52" s="1387" t="s">
        <v>8847</v>
      </c>
      <c r="O52" s="1387" t="s">
        <v>8634</v>
      </c>
      <c r="P52" s="1387">
        <v>47.54</v>
      </c>
      <c r="Q52" s="1387" t="s">
        <v>8987</v>
      </c>
      <c r="R52" s="1387" t="s">
        <v>8988</v>
      </c>
      <c r="S52" s="1387" t="s">
        <v>1769</v>
      </c>
      <c r="T52" s="1387" t="s">
        <v>8181</v>
      </c>
      <c r="U52" s="1387" t="s">
        <v>6774</v>
      </c>
      <c r="V52" s="1387">
        <v>58.55</v>
      </c>
      <c r="W52" s="1387" t="s">
        <v>8989</v>
      </c>
      <c r="X52" s="1387" t="s">
        <v>8948</v>
      </c>
      <c r="Y52" s="1387">
        <v>46.93</v>
      </c>
      <c r="Z52" s="1387" t="s">
        <v>7975</v>
      </c>
      <c r="AA52" s="1387" t="s">
        <v>8860</v>
      </c>
      <c r="AB52" s="1387" t="s">
        <v>5734</v>
      </c>
      <c r="AC52" s="1416" t="s">
        <v>8990</v>
      </c>
      <c r="AD52" s="1387" t="s">
        <v>8991</v>
      </c>
      <c r="AE52" s="1387">
        <v>47.88</v>
      </c>
      <c r="AF52" s="1387" t="s">
        <v>8992</v>
      </c>
      <c r="AG52" s="1387" t="s">
        <v>2201</v>
      </c>
      <c r="AH52" s="1387">
        <v>58.69</v>
      </c>
      <c r="AI52" s="1387" t="s">
        <v>5245</v>
      </c>
      <c r="AJ52" s="1387" t="s">
        <v>8993</v>
      </c>
      <c r="AK52" s="1387" t="s">
        <v>8994</v>
      </c>
      <c r="AL52" s="1387">
        <v>56.33</v>
      </c>
      <c r="AM52" s="1387" t="s">
        <v>8904</v>
      </c>
      <c r="AN52" s="1387">
        <v>56.42</v>
      </c>
      <c r="AO52" s="1387" t="s">
        <v>3449</v>
      </c>
      <c r="AP52" s="1387" t="s">
        <v>8995</v>
      </c>
      <c r="AQ52" s="1387" t="s">
        <v>8372</v>
      </c>
      <c r="AR52" s="1387" t="s">
        <v>8996</v>
      </c>
      <c r="AS52" s="1387">
        <v>42.83</v>
      </c>
      <c r="AT52" s="1387" t="s">
        <v>7329</v>
      </c>
      <c r="AU52" s="1315" t="s">
        <v>8997</v>
      </c>
      <c r="AV52" s="1290" t="str">
        <f t="shared" si="4"/>
        <v>4:20</v>
      </c>
      <c r="AW52" s="1336" t="s">
        <v>8998</v>
      </c>
    </row>
    <row r="53" ht="15.75" customHeight="1">
      <c r="A53" s="1337" t="s">
        <v>1699</v>
      </c>
      <c r="B53" s="1280" t="s">
        <v>7800</v>
      </c>
      <c r="C53" s="1281">
        <v>0.05157407407407407</v>
      </c>
      <c r="D53" s="1309" t="s">
        <v>8999</v>
      </c>
      <c r="E53" s="1322" t="s">
        <v>9000</v>
      </c>
      <c r="F53" s="1322" t="s">
        <v>9001</v>
      </c>
      <c r="G53" s="1338" t="s">
        <v>8425</v>
      </c>
      <c r="H53" s="1324" t="s">
        <v>9002</v>
      </c>
      <c r="I53" s="1324" t="s">
        <v>1779</v>
      </c>
      <c r="J53" s="1340" t="s">
        <v>5096</v>
      </c>
      <c r="K53" s="1340" t="s">
        <v>8142</v>
      </c>
      <c r="L53" s="1340" t="s">
        <v>9003</v>
      </c>
      <c r="M53" s="1340" t="s">
        <v>9004</v>
      </c>
      <c r="N53" s="1340" t="s">
        <v>380</v>
      </c>
      <c r="O53" s="1340" t="s">
        <v>8949</v>
      </c>
      <c r="P53" s="1340" t="s">
        <v>9005</v>
      </c>
      <c r="Q53" s="1341" t="s">
        <v>9006</v>
      </c>
      <c r="R53" s="1341" t="s">
        <v>9007</v>
      </c>
      <c r="S53" s="1341" t="s">
        <v>9008</v>
      </c>
      <c r="T53" s="1341" t="s">
        <v>6731</v>
      </c>
      <c r="U53" s="1341" t="s">
        <v>6679</v>
      </c>
      <c r="V53" s="1341" t="s">
        <v>4755</v>
      </c>
      <c r="W53" s="1342" t="s">
        <v>9009</v>
      </c>
      <c r="X53" s="1342" t="s">
        <v>8591</v>
      </c>
      <c r="Y53" s="1342" t="s">
        <v>3737</v>
      </c>
      <c r="Z53" s="1342" t="s">
        <v>7876</v>
      </c>
      <c r="AA53" s="1342" t="s">
        <v>2201</v>
      </c>
      <c r="AB53" s="1342" t="s">
        <v>5307</v>
      </c>
      <c r="AC53" s="1342" t="s">
        <v>8343</v>
      </c>
      <c r="AD53" s="1322" t="s">
        <v>9010</v>
      </c>
      <c r="AE53" s="1338" t="s">
        <v>615</v>
      </c>
      <c r="AF53" s="1343" t="s">
        <v>9011</v>
      </c>
      <c r="AG53" s="1343" t="s">
        <v>9012</v>
      </c>
      <c r="AH53" s="1343" t="s">
        <v>9013</v>
      </c>
      <c r="AI53" s="1343" t="s">
        <v>173</v>
      </c>
      <c r="AJ53" s="1343" t="s">
        <v>8101</v>
      </c>
      <c r="AK53" s="1330" t="s">
        <v>817</v>
      </c>
      <c r="AL53" s="1330" t="s">
        <v>9014</v>
      </c>
      <c r="AM53" s="1331" t="s">
        <v>3033</v>
      </c>
      <c r="AN53" s="1331" t="s">
        <v>9015</v>
      </c>
      <c r="AO53" s="1331" t="s">
        <v>9016</v>
      </c>
      <c r="AP53" s="1331" t="s">
        <v>9017</v>
      </c>
      <c r="AQ53" s="1331" t="s">
        <v>9018</v>
      </c>
      <c r="AR53" s="1332" t="s">
        <v>7181</v>
      </c>
      <c r="AS53" s="1331" t="s">
        <v>3952</v>
      </c>
      <c r="AT53" s="1340" t="s">
        <v>9019</v>
      </c>
      <c r="AU53" s="1344" t="s">
        <v>9020</v>
      </c>
      <c r="AV53" s="1290" t="str">
        <f t="shared" si="4"/>
        <v>4:40</v>
      </c>
      <c r="AW53" s="1372" t="s">
        <v>9021</v>
      </c>
    </row>
    <row r="54" ht="15.75" customHeight="1">
      <c r="A54" s="1362" t="s">
        <v>7315</v>
      </c>
      <c r="B54" s="1335" t="s">
        <v>7800</v>
      </c>
      <c r="C54" s="1281">
        <v>0.051631944444444446</v>
      </c>
      <c r="D54" s="1322" t="s">
        <v>9022</v>
      </c>
      <c r="E54" s="1322" t="s">
        <v>6037</v>
      </c>
      <c r="F54" s="1322" t="s">
        <v>8626</v>
      </c>
      <c r="G54" s="1322" t="s">
        <v>9023</v>
      </c>
      <c r="H54" s="1364" t="s">
        <v>9024</v>
      </c>
      <c r="I54" s="1364" t="s">
        <v>577</v>
      </c>
      <c r="J54" s="1325" t="s">
        <v>9025</v>
      </c>
      <c r="K54" s="1325" t="s">
        <v>7003</v>
      </c>
      <c r="L54" s="1325" t="s">
        <v>4548</v>
      </c>
      <c r="M54" s="1325" t="s">
        <v>9026</v>
      </c>
      <c r="N54" s="1325" t="s">
        <v>8366</v>
      </c>
      <c r="O54" s="1325" t="s">
        <v>9027</v>
      </c>
      <c r="P54" s="1325" t="s">
        <v>6072</v>
      </c>
      <c r="Q54" s="1327" t="s">
        <v>9028</v>
      </c>
      <c r="R54" s="1327" t="s">
        <v>8814</v>
      </c>
      <c r="S54" s="1327" t="s">
        <v>587</v>
      </c>
      <c r="T54" s="1327" t="s">
        <v>5654</v>
      </c>
      <c r="U54" s="1327" t="s">
        <v>9029</v>
      </c>
      <c r="V54" s="1327" t="s">
        <v>9030</v>
      </c>
      <c r="W54" s="1329" t="s">
        <v>9031</v>
      </c>
      <c r="X54" s="1329" t="s">
        <v>817</v>
      </c>
      <c r="Y54" s="1329" t="s">
        <v>4746</v>
      </c>
      <c r="Z54" s="1329" t="s">
        <v>9032</v>
      </c>
      <c r="AA54" s="1289" t="s">
        <v>9033</v>
      </c>
      <c r="AB54" s="1329" t="s">
        <v>8612</v>
      </c>
      <c r="AC54" s="1329" t="s">
        <v>4401</v>
      </c>
      <c r="AD54" s="1322" t="s">
        <v>9034</v>
      </c>
      <c r="AE54" s="1322" t="s">
        <v>9035</v>
      </c>
      <c r="AF54" s="1417" t="s">
        <v>9036</v>
      </c>
      <c r="AG54" s="1330" t="s">
        <v>6143</v>
      </c>
      <c r="AH54" s="1330" t="s">
        <v>9013</v>
      </c>
      <c r="AI54" s="1330" t="s">
        <v>3356</v>
      </c>
      <c r="AJ54" s="1330" t="s">
        <v>9037</v>
      </c>
      <c r="AK54" s="1330" t="s">
        <v>1537</v>
      </c>
      <c r="AL54" s="1330" t="s">
        <v>9038</v>
      </c>
      <c r="AM54" s="1332" t="s">
        <v>2201</v>
      </c>
      <c r="AN54" s="1332" t="s">
        <v>5271</v>
      </c>
      <c r="AO54" s="1332" t="s">
        <v>5975</v>
      </c>
      <c r="AP54" s="1332" t="s">
        <v>9039</v>
      </c>
      <c r="AQ54" s="1332" t="s">
        <v>3072</v>
      </c>
      <c r="AR54" s="1332" t="s">
        <v>8542</v>
      </c>
      <c r="AS54" s="1332" t="s">
        <v>3827</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4009</v>
      </c>
      <c r="J55" s="1290" t="s">
        <v>3065</v>
      </c>
      <c r="K55" s="1290" t="s">
        <v>9048</v>
      </c>
      <c r="L55" s="1290" t="s">
        <v>5141</v>
      </c>
      <c r="M55" s="1290" t="s">
        <v>897</v>
      </c>
      <c r="N55" s="1290" t="s">
        <v>9049</v>
      </c>
      <c r="O55" s="1290" t="s">
        <v>4412</v>
      </c>
      <c r="P55" s="1290" t="s">
        <v>7831</v>
      </c>
      <c r="Q55" s="1290" t="s">
        <v>9050</v>
      </c>
      <c r="R55" s="1290" t="s">
        <v>9051</v>
      </c>
      <c r="S55" s="1290" t="s">
        <v>8778</v>
      </c>
      <c r="T55" s="1290" t="s">
        <v>8845</v>
      </c>
      <c r="U55" s="1290" t="s">
        <v>9052</v>
      </c>
      <c r="V55" s="1290" t="s">
        <v>9053</v>
      </c>
      <c r="W55" s="1290" t="s">
        <v>9054</v>
      </c>
      <c r="X55" s="1290" t="s">
        <v>8954</v>
      </c>
      <c r="Y55" s="1290" t="s">
        <v>4401</v>
      </c>
      <c r="Z55" s="1290" t="s">
        <v>6671</v>
      </c>
      <c r="AA55" s="1290" t="s">
        <v>8297</v>
      </c>
      <c r="AB55" s="1290" t="s">
        <v>9055</v>
      </c>
      <c r="AC55" s="1290" t="s">
        <v>494</v>
      </c>
      <c r="AD55" s="1290" t="s">
        <v>6607</v>
      </c>
      <c r="AE55" s="1290" t="s">
        <v>3334</v>
      </c>
      <c r="AF55" s="1290" t="s">
        <v>8785</v>
      </c>
      <c r="AG55" s="1290" t="s">
        <v>9056</v>
      </c>
      <c r="AH55" s="1290" t="s">
        <v>5032</v>
      </c>
      <c r="AI55" s="1290" t="s">
        <v>4279</v>
      </c>
      <c r="AJ55" s="1290" t="s">
        <v>9057</v>
      </c>
      <c r="AK55" s="1290" t="s">
        <v>8840</v>
      </c>
      <c r="AL55" s="1290" t="s">
        <v>4573</v>
      </c>
      <c r="AM55" s="1290" t="s">
        <v>9058</v>
      </c>
      <c r="AN55" s="1290" t="s">
        <v>7622</v>
      </c>
      <c r="AO55" s="1290" t="s">
        <v>9059</v>
      </c>
      <c r="AP55" s="1290" t="s">
        <v>9060</v>
      </c>
      <c r="AQ55" s="1290" t="s">
        <v>2990</v>
      </c>
      <c r="AR55" s="1290" t="s">
        <v>8316</v>
      </c>
      <c r="AS55" s="1290" t="s">
        <v>4386</v>
      </c>
      <c r="AT55" s="1290" t="s">
        <v>9061</v>
      </c>
      <c r="AU55" s="1374" t="str">
        <f>HYPERLINK("https://splits.io/pc9","1:16:48")</f>
        <v>1:16:48</v>
      </c>
      <c r="AV55" s="1290" t="str">
        <f t="shared" si="4"/>
        <v>2:27</v>
      </c>
      <c r="AW55" s="1302" t="s">
        <v>9062</v>
      </c>
    </row>
    <row r="56" ht="15.75" customHeight="1">
      <c r="A56" s="1337" t="s">
        <v>5305</v>
      </c>
      <c r="B56" s="1280" t="s">
        <v>7800</v>
      </c>
      <c r="C56" s="1378">
        <v>0.051631944444444446</v>
      </c>
      <c r="D56" s="1309" t="s">
        <v>9063</v>
      </c>
      <c r="E56" s="1338" t="s">
        <v>6164</v>
      </c>
      <c r="F56" s="1338" t="s">
        <v>9064</v>
      </c>
      <c r="G56" s="1338" t="s">
        <v>4957</v>
      </c>
      <c r="H56" s="1324" t="s">
        <v>8628</v>
      </c>
      <c r="I56" s="1324" t="s">
        <v>4401</v>
      </c>
      <c r="J56" s="1340" t="s">
        <v>9065</v>
      </c>
      <c r="K56" s="1340" t="s">
        <v>7677</v>
      </c>
      <c r="L56" s="1340" t="s">
        <v>7467</v>
      </c>
      <c r="M56" s="1340" t="s">
        <v>1050</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5053</v>
      </c>
      <c r="AA56" s="1342" t="s">
        <v>8348</v>
      </c>
      <c r="AB56" s="1342" t="s">
        <v>5973</v>
      </c>
      <c r="AC56" s="1342" t="s">
        <v>9074</v>
      </c>
      <c r="AD56" s="1338" t="s">
        <v>9075</v>
      </c>
      <c r="AE56" s="1322" t="s">
        <v>5126</v>
      </c>
      <c r="AF56" s="1343" t="s">
        <v>9076</v>
      </c>
      <c r="AG56" s="1343" t="s">
        <v>9077</v>
      </c>
      <c r="AH56" s="1343" t="s">
        <v>2377</v>
      </c>
      <c r="AI56" s="1343" t="s">
        <v>4100</v>
      </c>
      <c r="AJ56" s="1343" t="s">
        <v>7484</v>
      </c>
      <c r="AK56" s="1343" t="s">
        <v>9078</v>
      </c>
      <c r="AL56" s="1343" t="s">
        <v>5271</v>
      </c>
      <c r="AM56" s="1331" t="s">
        <v>9079</v>
      </c>
      <c r="AN56" s="1331" t="s">
        <v>9080</v>
      </c>
      <c r="AO56" s="1331" t="s">
        <v>7981</v>
      </c>
      <c r="AP56" s="1331" t="s">
        <v>9081</v>
      </c>
      <c r="AQ56" s="1331" t="s">
        <v>9082</v>
      </c>
      <c r="AR56" s="1331" t="s">
        <v>4440</v>
      </c>
      <c r="AS56" s="1331" t="s">
        <v>2955</v>
      </c>
      <c r="AT56" s="1340" t="s">
        <v>9083</v>
      </c>
      <c r="AU56" s="1344" t="s">
        <v>9084</v>
      </c>
      <c r="AV56" s="1290" t="str">
        <f t="shared" si="4"/>
        <v>3:33</v>
      </c>
      <c r="AW56" s="1382"/>
    </row>
    <row r="57" ht="15.75" customHeight="1">
      <c r="A57" s="1292" t="s">
        <v>3758</v>
      </c>
      <c r="B57" s="1280" t="s">
        <v>7800</v>
      </c>
      <c r="C57" s="1373">
        <v>0.05164351851851852</v>
      </c>
      <c r="D57" s="1309" t="s">
        <v>9085</v>
      </c>
      <c r="E57" s="1290" t="s">
        <v>7926</v>
      </c>
      <c r="F57" s="1290" t="s">
        <v>9086</v>
      </c>
      <c r="G57" s="1290" t="s">
        <v>7858</v>
      </c>
      <c r="H57" s="1290" t="s">
        <v>9087</v>
      </c>
      <c r="I57" s="1290" t="s">
        <v>1381</v>
      </c>
      <c r="J57" s="1290" t="s">
        <v>991</v>
      </c>
      <c r="K57" s="1290" t="s">
        <v>6618</v>
      </c>
      <c r="L57" s="1290" t="s">
        <v>3034</v>
      </c>
      <c r="M57" s="1290" t="s">
        <v>9026</v>
      </c>
      <c r="N57" s="1290" t="s">
        <v>8039</v>
      </c>
      <c r="O57" s="1290" t="s">
        <v>9088</v>
      </c>
      <c r="P57" s="1290" t="s">
        <v>4850</v>
      </c>
      <c r="Q57" s="1290" t="s">
        <v>9089</v>
      </c>
      <c r="R57" s="1290" t="s">
        <v>2071</v>
      </c>
      <c r="S57" s="1290" t="s">
        <v>9090</v>
      </c>
      <c r="T57" s="1290" t="s">
        <v>9091</v>
      </c>
      <c r="U57" s="1290" t="s">
        <v>9092</v>
      </c>
      <c r="V57" s="1290" t="s">
        <v>9093</v>
      </c>
      <c r="W57" s="1290" t="s">
        <v>9094</v>
      </c>
      <c r="X57" s="1290" t="s">
        <v>799</v>
      </c>
      <c r="Y57" s="1290" t="s">
        <v>8194</v>
      </c>
      <c r="Z57" s="1290" t="s">
        <v>6973</v>
      </c>
      <c r="AA57" s="1290" t="s">
        <v>5282</v>
      </c>
      <c r="AB57" s="1290" t="s">
        <v>5976</v>
      </c>
      <c r="AC57" s="1290" t="s">
        <v>6113</v>
      </c>
      <c r="AD57" s="1290" t="s">
        <v>9095</v>
      </c>
      <c r="AE57" s="1290" t="s">
        <v>1865</v>
      </c>
      <c r="AF57" s="1290" t="s">
        <v>9096</v>
      </c>
      <c r="AG57" s="1290" t="s">
        <v>726</v>
      </c>
      <c r="AH57" s="1290" t="s">
        <v>5032</v>
      </c>
      <c r="AI57" s="1290" t="s">
        <v>9097</v>
      </c>
      <c r="AJ57" s="1290" t="s">
        <v>9098</v>
      </c>
      <c r="AK57" s="1290" t="s">
        <v>8695</v>
      </c>
      <c r="AL57" s="1290" t="s">
        <v>4847</v>
      </c>
      <c r="AM57" s="1290" t="s">
        <v>8475</v>
      </c>
      <c r="AN57" s="1290" t="s">
        <v>8380</v>
      </c>
      <c r="AO57" s="1290" t="s">
        <v>8894</v>
      </c>
      <c r="AP57" s="1290" t="s">
        <v>9099</v>
      </c>
      <c r="AQ57" s="1290" t="s">
        <v>9100</v>
      </c>
      <c r="AR57" s="1290" t="s">
        <v>3522</v>
      </c>
      <c r="AS57" s="1290" t="s">
        <v>9101</v>
      </c>
      <c r="AT57" s="1290" t="s">
        <v>8842</v>
      </c>
      <c r="AU57" s="1290" t="s">
        <v>9102</v>
      </c>
      <c r="AV57" s="1290" t="str">
        <f t="shared" si="4"/>
        <v>3:13</v>
      </c>
      <c r="AW57" s="1302" t="s">
        <v>9103</v>
      </c>
    </row>
    <row r="58" ht="15.75" customHeight="1">
      <c r="A58" s="1303" t="s">
        <v>1011</v>
      </c>
      <c r="B58" s="1399" t="s">
        <v>7854</v>
      </c>
      <c r="C58" s="1378">
        <v>0.05167824074074074</v>
      </c>
      <c r="D58" s="1309" t="s">
        <v>9104</v>
      </c>
      <c r="E58" s="1338" t="s">
        <v>9105</v>
      </c>
      <c r="F58" s="1338" t="s">
        <v>8202</v>
      </c>
      <c r="G58" s="1338" t="s">
        <v>9106</v>
      </c>
      <c r="H58" s="1324" t="s">
        <v>9107</v>
      </c>
      <c r="I58" s="1324" t="s">
        <v>1853</v>
      </c>
      <c r="J58" s="1340" t="s">
        <v>8946</v>
      </c>
      <c r="K58" s="1340" t="s">
        <v>9108</v>
      </c>
      <c r="L58" s="1340" t="s">
        <v>1632</v>
      </c>
      <c r="M58" s="1340" t="s">
        <v>6950</v>
      </c>
      <c r="N58" s="1340" t="s">
        <v>9109</v>
      </c>
      <c r="O58" s="1340" t="s">
        <v>9110</v>
      </c>
      <c r="P58" s="1340" t="s">
        <v>1993</v>
      </c>
      <c r="Q58" s="1341" t="s">
        <v>903</v>
      </c>
      <c r="R58" s="1341" t="s">
        <v>9111</v>
      </c>
      <c r="S58" s="1341" t="s">
        <v>9112</v>
      </c>
      <c r="T58" s="1341" t="s">
        <v>9113</v>
      </c>
      <c r="U58" s="1341" t="s">
        <v>8668</v>
      </c>
      <c r="V58" s="1341" t="s">
        <v>686</v>
      </c>
      <c r="W58" s="1342" t="s">
        <v>9114</v>
      </c>
      <c r="X58" s="1342" t="s">
        <v>4454</v>
      </c>
      <c r="Y58" s="1342" t="s">
        <v>1055</v>
      </c>
      <c r="Z58" s="1342" t="s">
        <v>8793</v>
      </c>
      <c r="AA58" s="1342" t="s">
        <v>1591</v>
      </c>
      <c r="AB58" s="1342" t="s">
        <v>9115</v>
      </c>
      <c r="AC58" s="1342" t="s">
        <v>9116</v>
      </c>
      <c r="AD58" s="1322" t="s">
        <v>9117</v>
      </c>
      <c r="AE58" s="1338" t="s">
        <v>1878</v>
      </c>
      <c r="AF58" s="1343" t="s">
        <v>8525</v>
      </c>
      <c r="AG58" s="1343" t="s">
        <v>3547</v>
      </c>
      <c r="AH58" s="1343" t="s">
        <v>4548</v>
      </c>
      <c r="AI58" s="1343" t="s">
        <v>4144</v>
      </c>
      <c r="AJ58" s="1343" t="s">
        <v>9118</v>
      </c>
      <c r="AK58" s="1343" t="s">
        <v>7907</v>
      </c>
      <c r="AL58" s="1343" t="s">
        <v>4874</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4370</v>
      </c>
      <c r="B59" s="1345" t="s">
        <v>7825</v>
      </c>
      <c r="C59" s="1373">
        <v>0.05170138888888889</v>
      </c>
      <c r="D59" s="1309" t="s">
        <v>9127</v>
      </c>
      <c r="E59" s="1290" t="s">
        <v>9128</v>
      </c>
      <c r="F59" s="1290" t="s">
        <v>8654</v>
      </c>
      <c r="G59" s="1290" t="s">
        <v>8537</v>
      </c>
      <c r="H59" s="1290" t="s">
        <v>9129</v>
      </c>
      <c r="I59" s="1290" t="s">
        <v>4740</v>
      </c>
      <c r="J59" s="1290" t="s">
        <v>8673</v>
      </c>
      <c r="K59" s="1290" t="s">
        <v>7981</v>
      </c>
      <c r="L59" s="1290" t="s">
        <v>3828</v>
      </c>
      <c r="M59" s="1290" t="s">
        <v>6858</v>
      </c>
      <c r="N59" s="1290" t="s">
        <v>5596</v>
      </c>
      <c r="O59" s="1290" t="s">
        <v>8759</v>
      </c>
      <c r="P59" s="1290" t="s">
        <v>681</v>
      </c>
      <c r="Q59" s="1290" t="s">
        <v>3349</v>
      </c>
      <c r="R59" s="1290" t="s">
        <v>9130</v>
      </c>
      <c r="S59" s="1290" t="s">
        <v>9016</v>
      </c>
      <c r="T59" s="1290" t="s">
        <v>2545</v>
      </c>
      <c r="U59" s="1290" t="s">
        <v>9131</v>
      </c>
      <c r="V59" s="1290" t="s">
        <v>9132</v>
      </c>
      <c r="W59" s="1290" t="s">
        <v>9054</v>
      </c>
      <c r="X59" s="1290" t="s">
        <v>3033</v>
      </c>
      <c r="Y59" s="1290" t="s">
        <v>1969</v>
      </c>
      <c r="Z59" s="1290" t="s">
        <v>689</v>
      </c>
      <c r="AA59" s="1290" t="s">
        <v>817</v>
      </c>
      <c r="AB59" s="1290" t="s">
        <v>9133</v>
      </c>
      <c r="AC59" s="1290" t="s">
        <v>5414</v>
      </c>
      <c r="AD59" s="1290" t="s">
        <v>7057</v>
      </c>
      <c r="AE59" s="1290" t="s">
        <v>871</v>
      </c>
      <c r="AF59" s="1290" t="s">
        <v>9134</v>
      </c>
      <c r="AG59" s="1290" t="s">
        <v>9135</v>
      </c>
      <c r="AH59" s="1290" t="s">
        <v>3131</v>
      </c>
      <c r="AI59" s="1290" t="s">
        <v>9136</v>
      </c>
      <c r="AJ59" s="1290" t="s">
        <v>9137</v>
      </c>
      <c r="AK59" s="1290" t="s">
        <v>8677</v>
      </c>
      <c r="AL59" s="1290" t="s">
        <v>9138</v>
      </c>
      <c r="AM59" s="1290" t="s">
        <v>9139</v>
      </c>
      <c r="AN59" s="1290" t="s">
        <v>9140</v>
      </c>
      <c r="AO59" s="1290" t="s">
        <v>8801</v>
      </c>
      <c r="AP59" s="1290" t="s">
        <v>4201</v>
      </c>
      <c r="AQ59" s="1290" t="s">
        <v>9141</v>
      </c>
      <c r="AR59" s="1290" t="s">
        <v>9142</v>
      </c>
      <c r="AS59" s="1290" t="s">
        <v>5865</v>
      </c>
      <c r="AT59" s="1290" t="s">
        <v>9143</v>
      </c>
      <c r="AU59" s="1290" t="s">
        <v>9144</v>
      </c>
      <c r="AV59" s="1290" t="str">
        <f t="shared" si="4"/>
        <v>2:37</v>
      </c>
      <c r="AW59" s="1355" t="s">
        <v>9145</v>
      </c>
    </row>
    <row r="60" ht="15.75" customHeight="1">
      <c r="A60" s="1317" t="s">
        <v>4584</v>
      </c>
      <c r="B60" s="1350" t="s">
        <v>7825</v>
      </c>
      <c r="C60" s="1281">
        <v>0.05171296296296296</v>
      </c>
      <c r="D60" s="1376" t="s">
        <v>9146</v>
      </c>
      <c r="E60" s="1322" t="s">
        <v>9147</v>
      </c>
      <c r="F60" s="1322" t="s">
        <v>1488</v>
      </c>
      <c r="G60" s="1322" t="s">
        <v>9148</v>
      </c>
      <c r="H60" s="1364" t="s">
        <v>9149</v>
      </c>
      <c r="I60" s="1364" t="s">
        <v>9150</v>
      </c>
      <c r="J60" s="1325" t="s">
        <v>2192</v>
      </c>
      <c r="K60" s="1418" t="s">
        <v>6990</v>
      </c>
      <c r="L60" s="1325" t="s">
        <v>1622</v>
      </c>
      <c r="M60" s="1377" t="s">
        <v>9151</v>
      </c>
      <c r="N60" s="1325" t="s">
        <v>9152</v>
      </c>
      <c r="O60" s="1325" t="s">
        <v>9153</v>
      </c>
      <c r="P60" s="1325" t="s">
        <v>4746</v>
      </c>
      <c r="Q60" s="1327" t="s">
        <v>9154</v>
      </c>
      <c r="R60" s="1327" t="s">
        <v>9155</v>
      </c>
      <c r="S60" s="1327" t="s">
        <v>3898</v>
      </c>
      <c r="T60" s="1327" t="s">
        <v>9156</v>
      </c>
      <c r="U60" s="1327" t="s">
        <v>8899</v>
      </c>
      <c r="V60" s="1377" t="s">
        <v>9157</v>
      </c>
      <c r="W60" s="1377" t="s">
        <v>9158</v>
      </c>
      <c r="X60" s="1329" t="s">
        <v>8767</v>
      </c>
      <c r="Y60" s="1309" t="s">
        <v>4792</v>
      </c>
      <c r="Z60" s="1329" t="s">
        <v>1534</v>
      </c>
      <c r="AA60" s="1329" t="s">
        <v>1422</v>
      </c>
      <c r="AB60" s="1377" t="s">
        <v>9159</v>
      </c>
      <c r="AC60" s="1329" t="s">
        <v>1865</v>
      </c>
      <c r="AD60" s="1322" t="s">
        <v>9160</v>
      </c>
      <c r="AE60" s="1322" t="s">
        <v>3431</v>
      </c>
      <c r="AF60" s="1330" t="s">
        <v>9161</v>
      </c>
      <c r="AG60" s="1330" t="s">
        <v>726</v>
      </c>
      <c r="AH60" s="1330" t="s">
        <v>9162</v>
      </c>
      <c r="AI60" s="1330" t="s">
        <v>5057</v>
      </c>
      <c r="AJ60" s="1330" t="s">
        <v>9163</v>
      </c>
      <c r="AK60" s="1330" t="s">
        <v>9164</v>
      </c>
      <c r="AL60" s="1330" t="s">
        <v>2106</v>
      </c>
      <c r="AM60" s="1332" t="s">
        <v>9165</v>
      </c>
      <c r="AN60" s="1332" t="s">
        <v>9166</v>
      </c>
      <c r="AO60" s="1332" t="s">
        <v>2516</v>
      </c>
      <c r="AP60" s="1332" t="s">
        <v>1751</v>
      </c>
      <c r="AQ60" s="1332" t="s">
        <v>943</v>
      </c>
      <c r="AR60" s="1332" t="s">
        <v>8727</v>
      </c>
      <c r="AS60" s="1332" t="s">
        <v>4013</v>
      </c>
      <c r="AT60" s="1325" t="s">
        <v>9167</v>
      </c>
      <c r="AU60" s="1315" t="s">
        <v>9168</v>
      </c>
      <c r="AV60" s="1290" t="str">
        <f t="shared" si="4"/>
        <v>4:14</v>
      </c>
      <c r="AW60" s="1336" t="s">
        <v>9169</v>
      </c>
    </row>
    <row r="61" ht="15.75" customHeight="1">
      <c r="A61" s="1362" t="s">
        <v>2305</v>
      </c>
      <c r="B61" s="1375" t="s">
        <v>7825</v>
      </c>
      <c r="C61" s="1281">
        <v>0.05173611111111111</v>
      </c>
      <c r="D61" s="1309" t="s">
        <v>9170</v>
      </c>
      <c r="E61" s="1322" t="s">
        <v>9171</v>
      </c>
      <c r="F61" s="1322" t="s">
        <v>9172</v>
      </c>
      <c r="G61" s="1322" t="s">
        <v>9173</v>
      </c>
      <c r="H61" s="1364" t="s">
        <v>9174</v>
      </c>
      <c r="I61" s="1364" t="s">
        <v>694</v>
      </c>
      <c r="J61" s="1325" t="s">
        <v>8181</v>
      </c>
      <c r="K61" s="1325" t="s">
        <v>9175</v>
      </c>
      <c r="L61" s="1325" t="s">
        <v>6518</v>
      </c>
      <c r="M61" s="1325" t="s">
        <v>3542</v>
      </c>
      <c r="N61" s="1325" t="s">
        <v>2587</v>
      </c>
      <c r="O61" s="1325" t="s">
        <v>9176</v>
      </c>
      <c r="P61" s="1325" t="s">
        <v>3232</v>
      </c>
      <c r="Q61" s="1327" t="s">
        <v>9177</v>
      </c>
      <c r="R61" s="1327" t="s">
        <v>9111</v>
      </c>
      <c r="S61" s="1327" t="s">
        <v>5161</v>
      </c>
      <c r="T61" s="1327" t="s">
        <v>5355</v>
      </c>
      <c r="U61" s="1327" t="s">
        <v>9178</v>
      </c>
      <c r="V61" s="1327" t="s">
        <v>465</v>
      </c>
      <c r="W61" s="1329" t="s">
        <v>2619</v>
      </c>
      <c r="X61" s="1329" t="s">
        <v>9012</v>
      </c>
      <c r="Y61" s="1329" t="s">
        <v>9073</v>
      </c>
      <c r="Z61" s="1329" t="s">
        <v>9179</v>
      </c>
      <c r="AA61" s="1329" t="s">
        <v>8297</v>
      </c>
      <c r="AB61" s="1329" t="s">
        <v>5974</v>
      </c>
      <c r="AC61" s="1329" t="s">
        <v>8756</v>
      </c>
      <c r="AD61" s="1322" t="s">
        <v>9034</v>
      </c>
      <c r="AE61" s="1322" t="s">
        <v>1585</v>
      </c>
      <c r="AF61" s="1330" t="s">
        <v>8412</v>
      </c>
      <c r="AG61" s="1330" t="s">
        <v>4468</v>
      </c>
      <c r="AH61" s="1330" t="s">
        <v>9180</v>
      </c>
      <c r="AI61" s="1330" t="s">
        <v>9181</v>
      </c>
      <c r="AJ61" s="1330" t="s">
        <v>9182</v>
      </c>
      <c r="AK61" s="1330" t="s">
        <v>8051</v>
      </c>
      <c r="AL61" s="1330" t="s">
        <v>9183</v>
      </c>
      <c r="AM61" s="1332" t="s">
        <v>2676</v>
      </c>
      <c r="AN61" s="1332" t="s">
        <v>4847</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3322</v>
      </c>
      <c r="B62" s="1335" t="s">
        <v>7825</v>
      </c>
      <c r="C62" s="1281">
        <v>0.051805555555555556</v>
      </c>
      <c r="D62" s="1322" t="s">
        <v>9190</v>
      </c>
      <c r="E62" s="1322" t="s">
        <v>7078</v>
      </c>
      <c r="F62" s="1322" t="s">
        <v>8962</v>
      </c>
      <c r="G62" s="1322" t="s">
        <v>9191</v>
      </c>
      <c r="H62" s="1419" t="s">
        <v>5777</v>
      </c>
      <c r="I62" s="1419" t="s">
        <v>4625</v>
      </c>
      <c r="J62" s="1325" t="s">
        <v>8050</v>
      </c>
      <c r="K62" s="1420" t="s">
        <v>7907</v>
      </c>
      <c r="L62" s="1325" t="s">
        <v>2989</v>
      </c>
      <c r="M62" s="1325" t="s">
        <v>7845</v>
      </c>
      <c r="N62" s="1325" t="s">
        <v>398</v>
      </c>
      <c r="O62" s="1325" t="s">
        <v>4497</v>
      </c>
      <c r="P62" s="1325" t="s">
        <v>1261</v>
      </c>
      <c r="Q62" s="1327" t="s">
        <v>9192</v>
      </c>
      <c r="R62" s="1327" t="s">
        <v>9155</v>
      </c>
      <c r="S62" s="1327" t="s">
        <v>6677</v>
      </c>
      <c r="T62" s="1327" t="s">
        <v>8267</v>
      </c>
      <c r="U62" s="1415" t="s">
        <v>9193</v>
      </c>
      <c r="V62" s="1415" t="s">
        <v>9194</v>
      </c>
      <c r="W62" s="1396" t="s">
        <v>9195</v>
      </c>
      <c r="X62" s="1329" t="s">
        <v>9196</v>
      </c>
      <c r="Y62" s="1329" t="s">
        <v>8766</v>
      </c>
      <c r="Z62" s="1329" t="s">
        <v>5983</v>
      </c>
      <c r="AA62" s="1289" t="s">
        <v>9197</v>
      </c>
      <c r="AB62" s="1329" t="s">
        <v>9198</v>
      </c>
      <c r="AC62" s="1329" t="s">
        <v>5719</v>
      </c>
      <c r="AD62" s="1322" t="s">
        <v>9199</v>
      </c>
      <c r="AE62" s="1322" t="s">
        <v>9200</v>
      </c>
      <c r="AF62" s="1330" t="s">
        <v>9201</v>
      </c>
      <c r="AG62" s="1419" t="s">
        <v>1368</v>
      </c>
      <c r="AH62" s="1330" t="s">
        <v>9202</v>
      </c>
      <c r="AI62" s="1330" t="s">
        <v>6142</v>
      </c>
      <c r="AJ62" s="1330" t="s">
        <v>9203</v>
      </c>
      <c r="AK62" s="1330" t="s">
        <v>9204</v>
      </c>
      <c r="AL62" s="1330" t="s">
        <v>1622</v>
      </c>
      <c r="AM62" s="1332" t="s">
        <v>8669</v>
      </c>
      <c r="AN62" s="1332" t="s">
        <v>5148</v>
      </c>
      <c r="AO62" s="1332" t="s">
        <v>8157</v>
      </c>
      <c r="AP62" s="1332" t="s">
        <v>9205</v>
      </c>
      <c r="AQ62" s="1332" t="s">
        <v>9206</v>
      </c>
      <c r="AR62" s="1332" t="s">
        <v>8605</v>
      </c>
      <c r="AS62" s="1332" t="s">
        <v>4532</v>
      </c>
      <c r="AT62" s="1325" t="s">
        <v>7851</v>
      </c>
      <c r="AU62" s="1344"/>
      <c r="AV62" s="1344"/>
      <c r="AW62" s="1336"/>
    </row>
    <row r="63" ht="15.75" customHeight="1">
      <c r="A63" s="1362" t="s">
        <v>324</v>
      </c>
      <c r="B63" s="1335" t="s">
        <v>7854</v>
      </c>
      <c r="C63" s="1281">
        <v>0.051805555555555556</v>
      </c>
      <c r="D63" s="1322" t="s">
        <v>9207</v>
      </c>
      <c r="E63" s="1322" t="s">
        <v>4489</v>
      </c>
      <c r="F63" s="1309" t="s">
        <v>9208</v>
      </c>
      <c r="G63" s="1322" t="s">
        <v>7343</v>
      </c>
      <c r="H63" s="1287" t="s">
        <v>9209</v>
      </c>
      <c r="I63" s="1287">
        <v>49.81</v>
      </c>
      <c r="J63" s="1287" t="s">
        <v>9210</v>
      </c>
      <c r="K63" s="1287" t="s">
        <v>5681</v>
      </c>
      <c r="L63" s="1287">
        <v>59.57</v>
      </c>
      <c r="M63" s="1287" t="s">
        <v>9211</v>
      </c>
      <c r="N63" s="1287" t="s">
        <v>9212</v>
      </c>
      <c r="O63" s="1286" t="s">
        <v>8270</v>
      </c>
      <c r="P63" s="1286" t="s">
        <v>9213</v>
      </c>
      <c r="Q63" s="1286" t="s">
        <v>9214</v>
      </c>
      <c r="R63" s="1287" t="s">
        <v>9215</v>
      </c>
      <c r="S63" s="1287" t="s">
        <v>8778</v>
      </c>
      <c r="T63" s="1287" t="s">
        <v>9216</v>
      </c>
      <c r="U63" s="1287" t="s">
        <v>9217</v>
      </c>
      <c r="V63" s="1287" t="s">
        <v>4061</v>
      </c>
      <c r="W63" s="1287" t="s">
        <v>9218</v>
      </c>
      <c r="X63" s="1287" t="s">
        <v>9219</v>
      </c>
      <c r="Y63" s="1286" t="s">
        <v>8678</v>
      </c>
      <c r="Z63" s="1421" t="s">
        <v>7874</v>
      </c>
      <c r="AA63" s="1287" t="s">
        <v>381</v>
      </c>
      <c r="AB63" s="1286" t="s">
        <v>3846</v>
      </c>
      <c r="AC63" s="1287">
        <v>49.53</v>
      </c>
      <c r="AD63" s="1287" t="s">
        <v>1676</v>
      </c>
      <c r="AE63" s="1286" t="s">
        <v>9220</v>
      </c>
      <c r="AF63" s="1287" t="s">
        <v>9221</v>
      </c>
      <c r="AG63" s="1287" t="s">
        <v>9222</v>
      </c>
      <c r="AH63" s="1287">
        <v>59.93</v>
      </c>
      <c r="AI63" s="1287" t="s">
        <v>9223</v>
      </c>
      <c r="AJ63" s="1287" t="s">
        <v>9224</v>
      </c>
      <c r="AK63" s="1287" t="s">
        <v>7897</v>
      </c>
      <c r="AL63" s="1287">
        <v>59.13</v>
      </c>
      <c r="AM63" s="1287" t="s">
        <v>9142</v>
      </c>
      <c r="AN63" s="1287">
        <v>57.86</v>
      </c>
      <c r="AO63" s="1287" t="s">
        <v>7094</v>
      </c>
      <c r="AP63" s="1287" t="s">
        <v>9225</v>
      </c>
      <c r="AQ63" s="1421" t="s">
        <v>7885</v>
      </c>
      <c r="AR63" s="1287" t="s">
        <v>5592</v>
      </c>
      <c r="AS63" s="1287">
        <v>47.67</v>
      </c>
      <c r="AT63" s="1325" t="s">
        <v>9226</v>
      </c>
      <c r="AU63" s="1315" t="s">
        <v>9227</v>
      </c>
      <c r="AV63" s="1315" t="s">
        <v>7430</v>
      </c>
      <c r="AW63" s="1366" t="s">
        <v>9228</v>
      </c>
    </row>
    <row r="64" ht="15.75" customHeight="1">
      <c r="A64" s="1292" t="s">
        <v>2724</v>
      </c>
      <c r="B64" s="1345" t="s">
        <v>7825</v>
      </c>
      <c r="C64" s="1373">
        <v>0.051863425925925924</v>
      </c>
      <c r="D64" s="1309" t="s">
        <v>9229</v>
      </c>
      <c r="E64" s="1290" t="s">
        <v>5850</v>
      </c>
      <c r="F64" s="1290" t="s">
        <v>9230</v>
      </c>
      <c r="G64" s="1290" t="s">
        <v>9231</v>
      </c>
      <c r="H64" s="1290" t="s">
        <v>9232</v>
      </c>
      <c r="I64" s="1290" t="s">
        <v>9233</v>
      </c>
      <c r="J64" s="1290" t="s">
        <v>2081</v>
      </c>
      <c r="K64" s="1290" t="s">
        <v>5478</v>
      </c>
      <c r="L64" s="1290" t="s">
        <v>2734</v>
      </c>
      <c r="M64" s="1290" t="s">
        <v>9007</v>
      </c>
      <c r="N64" s="1290" t="s">
        <v>4663</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5414</v>
      </c>
      <c r="AD64" s="1290" t="s">
        <v>9243</v>
      </c>
      <c r="AE64" s="1290" t="s">
        <v>1210</v>
      </c>
      <c r="AF64" s="1290" t="s">
        <v>9244</v>
      </c>
      <c r="AG64" s="1290" t="s">
        <v>9245</v>
      </c>
      <c r="AH64" s="1290" t="s">
        <v>5141</v>
      </c>
      <c r="AI64" s="1290" t="s">
        <v>9181</v>
      </c>
      <c r="AJ64" s="1290" t="s">
        <v>9246</v>
      </c>
      <c r="AK64" s="1290" t="s">
        <v>1858</v>
      </c>
      <c r="AL64" s="1290" t="s">
        <v>5867</v>
      </c>
      <c r="AM64" s="1290" t="s">
        <v>9247</v>
      </c>
      <c r="AN64" s="1290" t="s">
        <v>8666</v>
      </c>
      <c r="AO64" s="1290" t="s">
        <v>9248</v>
      </c>
      <c r="AP64" s="1290" t="s">
        <v>9249</v>
      </c>
      <c r="AQ64" s="1290" t="s">
        <v>9250</v>
      </c>
      <c r="AR64" s="1290" t="s">
        <v>9251</v>
      </c>
      <c r="AS64" s="1290" t="s">
        <v>633</v>
      </c>
      <c r="AT64" s="1290" t="s">
        <v>9252</v>
      </c>
      <c r="AU64" s="1290" t="s">
        <v>9253</v>
      </c>
      <c r="AV64" s="1290" t="str">
        <f t="shared" ref="AV64:AV66" si="5">TEXT(AU64-C64,"m:ss")</f>
        <v>2:06</v>
      </c>
      <c r="AW64" s="1351" t="s">
        <v>9254</v>
      </c>
    </row>
    <row r="65" ht="15.75" customHeight="1">
      <c r="A65" s="1337" t="s">
        <v>1162</v>
      </c>
      <c r="B65" s="1280" t="s">
        <v>7800</v>
      </c>
      <c r="C65" s="1378">
        <v>0.051875</v>
      </c>
      <c r="D65" s="1309" t="s">
        <v>9255</v>
      </c>
      <c r="E65" s="1338" t="s">
        <v>6978</v>
      </c>
      <c r="F65" s="1338" t="s">
        <v>9256</v>
      </c>
      <c r="G65" s="1338" t="s">
        <v>9257</v>
      </c>
      <c r="H65" s="1324" t="s">
        <v>9258</v>
      </c>
      <c r="I65" s="1324" t="s">
        <v>208</v>
      </c>
      <c r="J65" s="1340" t="s">
        <v>2289</v>
      </c>
      <c r="K65" s="1340" t="s">
        <v>9259</v>
      </c>
      <c r="L65" s="1340" t="s">
        <v>7954</v>
      </c>
      <c r="M65" s="1340" t="s">
        <v>6878</v>
      </c>
      <c r="N65" s="1340" t="s">
        <v>8845</v>
      </c>
      <c r="O65" s="1340" t="s">
        <v>4562</v>
      </c>
      <c r="P65" s="1340" t="s">
        <v>1540</v>
      </c>
      <c r="Q65" s="1341" t="s">
        <v>2597</v>
      </c>
      <c r="R65" s="1341" t="s">
        <v>8431</v>
      </c>
      <c r="S65" s="1341" t="s">
        <v>4592</v>
      </c>
      <c r="T65" s="1341" t="s">
        <v>9197</v>
      </c>
      <c r="U65" s="1341" t="s">
        <v>9052</v>
      </c>
      <c r="V65" s="1341" t="s">
        <v>5861</v>
      </c>
      <c r="W65" s="1342" t="s">
        <v>4562</v>
      </c>
      <c r="X65" s="1342" t="s">
        <v>9260</v>
      </c>
      <c r="Y65" s="1342" t="s">
        <v>8680</v>
      </c>
      <c r="Z65" s="1342" t="s">
        <v>9261</v>
      </c>
      <c r="AA65" s="1342" t="s">
        <v>197</v>
      </c>
      <c r="AB65" s="1342" t="s">
        <v>811</v>
      </c>
      <c r="AC65" s="1342" t="s">
        <v>9262</v>
      </c>
      <c r="AD65" s="1338" t="s">
        <v>9095</v>
      </c>
      <c r="AE65" s="1338" t="s">
        <v>5747</v>
      </c>
      <c r="AF65" s="1343" t="s">
        <v>9263</v>
      </c>
      <c r="AG65" s="1343" t="s">
        <v>9264</v>
      </c>
      <c r="AH65" s="1343" t="s">
        <v>9003</v>
      </c>
      <c r="AI65" s="1343" t="s">
        <v>9265</v>
      </c>
      <c r="AJ65" s="1343" t="s">
        <v>9266</v>
      </c>
      <c r="AK65" s="1343" t="s">
        <v>9267</v>
      </c>
      <c r="AL65" s="1343" t="s">
        <v>3117</v>
      </c>
      <c r="AM65" s="1331" t="s">
        <v>9268</v>
      </c>
      <c r="AN65" s="1331" t="s">
        <v>5739</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7183</v>
      </c>
      <c r="B66" s="1350" t="s">
        <v>7800</v>
      </c>
      <c r="C66" s="1293">
        <v>0.05188657407407407</v>
      </c>
      <c r="D66" s="1289" t="s">
        <v>9273</v>
      </c>
      <c r="E66" s="1309" t="s">
        <v>1047</v>
      </c>
      <c r="F66" s="1309" t="s">
        <v>9274</v>
      </c>
      <c r="G66" s="1309" t="s">
        <v>9275</v>
      </c>
      <c r="H66" s="1309" t="s">
        <v>9276</v>
      </c>
      <c r="I66" s="1309" t="s">
        <v>871</v>
      </c>
      <c r="J66" s="1309" t="s">
        <v>4002</v>
      </c>
      <c r="K66" s="1309" t="s">
        <v>8427</v>
      </c>
      <c r="L66" s="1309" t="s">
        <v>2493</v>
      </c>
      <c r="M66" s="1309" t="s">
        <v>9277</v>
      </c>
      <c r="N66" s="1309" t="s">
        <v>8179</v>
      </c>
      <c r="O66" s="1309" t="s">
        <v>8125</v>
      </c>
      <c r="P66" s="1309" t="s">
        <v>252</v>
      </c>
      <c r="Q66" s="1309" t="s">
        <v>9278</v>
      </c>
      <c r="R66" s="1309" t="s">
        <v>5250</v>
      </c>
      <c r="S66" s="1309" t="s">
        <v>8090</v>
      </c>
      <c r="T66" s="1309" t="s">
        <v>7878</v>
      </c>
      <c r="U66" s="1309" t="s">
        <v>5401</v>
      </c>
      <c r="V66" s="1309" t="s">
        <v>9279</v>
      </c>
      <c r="W66" s="1309" t="s">
        <v>9280</v>
      </c>
      <c r="X66" s="1309" t="s">
        <v>9281</v>
      </c>
      <c r="Y66" s="1309" t="s">
        <v>9282</v>
      </c>
      <c r="Z66" s="1309" t="s">
        <v>8438</v>
      </c>
      <c r="AA66" s="1309" t="s">
        <v>5069</v>
      </c>
      <c r="AB66" s="1309" t="s">
        <v>879</v>
      </c>
      <c r="AC66" s="1309" t="s">
        <v>9283</v>
      </c>
      <c r="AD66" s="1309" t="s">
        <v>9284</v>
      </c>
      <c r="AE66" s="1309" t="s">
        <v>5498</v>
      </c>
      <c r="AF66" s="1309" t="s">
        <v>9285</v>
      </c>
      <c r="AG66" s="1309" t="s">
        <v>2026</v>
      </c>
      <c r="AH66" s="1309" t="s">
        <v>2493</v>
      </c>
      <c r="AI66" s="1309" t="s">
        <v>3279</v>
      </c>
      <c r="AJ66" s="1309" t="s">
        <v>9286</v>
      </c>
      <c r="AK66" s="1309" t="s">
        <v>8445</v>
      </c>
      <c r="AL66" s="1309" t="s">
        <v>8153</v>
      </c>
      <c r="AM66" s="1309" t="s">
        <v>6889</v>
      </c>
      <c r="AN66" s="1309" t="s">
        <v>3536</v>
      </c>
      <c r="AO66" s="1309" t="s">
        <v>9287</v>
      </c>
      <c r="AP66" s="1309" t="s">
        <v>8872</v>
      </c>
      <c r="AQ66" s="1309" t="s">
        <v>9270</v>
      </c>
      <c r="AR66" s="1309" t="s">
        <v>9288</v>
      </c>
      <c r="AS66" s="1309" t="s">
        <v>5865</v>
      </c>
      <c r="AT66" s="1309" t="s">
        <v>9289</v>
      </c>
      <c r="AU66" s="1289" t="s">
        <v>9290</v>
      </c>
      <c r="AV66" s="1290" t="str">
        <f t="shared" si="5"/>
        <v>4:21</v>
      </c>
      <c r="AW66" s="1351" t="s">
        <v>9291</v>
      </c>
    </row>
    <row r="67" ht="15.75" customHeight="1">
      <c r="A67" s="1362" t="s">
        <v>3785</v>
      </c>
      <c r="B67" s="1335" t="s">
        <v>7800</v>
      </c>
      <c r="C67" s="1281">
        <v>0.05188657407407407</v>
      </c>
      <c r="D67" s="1322" t="s">
        <v>9292</v>
      </c>
      <c r="E67" s="1322" t="s">
        <v>6164</v>
      </c>
      <c r="F67" s="1322" t="s">
        <v>6341</v>
      </c>
      <c r="G67" s="1322" t="s">
        <v>9293</v>
      </c>
      <c r="H67" s="1309" t="s">
        <v>9294</v>
      </c>
      <c r="I67" s="1364" t="s">
        <v>1381</v>
      </c>
      <c r="J67" s="1325" t="s">
        <v>8521</v>
      </c>
      <c r="K67" s="1325" t="s">
        <v>9295</v>
      </c>
      <c r="L67" s="1325" t="s">
        <v>3754</v>
      </c>
      <c r="M67" s="1325" t="s">
        <v>9007</v>
      </c>
      <c r="N67" s="1325" t="s">
        <v>3033</v>
      </c>
      <c r="O67" s="1325" t="s">
        <v>9296</v>
      </c>
      <c r="P67" s="1325" t="s">
        <v>9297</v>
      </c>
      <c r="Q67" s="1327" t="s">
        <v>3816</v>
      </c>
      <c r="R67" s="1327" t="s">
        <v>5046</v>
      </c>
      <c r="S67" s="1422" t="s">
        <v>382</v>
      </c>
      <c r="T67" s="1327" t="s">
        <v>9298</v>
      </c>
      <c r="U67" s="1327" t="s">
        <v>9299</v>
      </c>
      <c r="V67" s="1327" t="s">
        <v>3565</v>
      </c>
      <c r="W67" s="1329" t="s">
        <v>9300</v>
      </c>
      <c r="X67" s="1329" t="s">
        <v>799</v>
      </c>
      <c r="Y67" s="1329" t="s">
        <v>9301</v>
      </c>
      <c r="Z67" s="1329" t="s">
        <v>9302</v>
      </c>
      <c r="AA67" s="1289" t="s">
        <v>1079</v>
      </c>
      <c r="AB67" s="1329" t="s">
        <v>9303</v>
      </c>
      <c r="AC67" s="1329" t="s">
        <v>4009</v>
      </c>
      <c r="AD67" s="1322" t="s">
        <v>9304</v>
      </c>
      <c r="AE67" s="1322" t="s">
        <v>8865</v>
      </c>
      <c r="AF67" s="1330" t="s">
        <v>9305</v>
      </c>
      <c r="AG67" s="1330" t="s">
        <v>9306</v>
      </c>
      <c r="AH67" s="1330" t="s">
        <v>1579</v>
      </c>
      <c r="AI67" s="1330" t="s">
        <v>9307</v>
      </c>
      <c r="AJ67" s="1330" t="s">
        <v>9308</v>
      </c>
      <c r="AK67" s="1330" t="s">
        <v>4493</v>
      </c>
      <c r="AL67" s="1330" t="s">
        <v>4847</v>
      </c>
      <c r="AM67" s="1332" t="s">
        <v>9197</v>
      </c>
      <c r="AN67" s="1332" t="s">
        <v>8300</v>
      </c>
      <c r="AO67" s="1332" t="s">
        <v>4594</v>
      </c>
      <c r="AP67" s="1413" t="s">
        <v>9309</v>
      </c>
      <c r="AQ67" s="1332" t="s">
        <v>2285</v>
      </c>
      <c r="AR67" s="1332" t="s">
        <v>9310</v>
      </c>
      <c r="AS67" s="1332" t="s">
        <v>8420</v>
      </c>
      <c r="AT67" s="1325" t="s">
        <v>9311</v>
      </c>
      <c r="AU67" s="1315" t="s">
        <v>9312</v>
      </c>
      <c r="AV67" s="1315" t="s">
        <v>7557</v>
      </c>
      <c r="AW67" s="1336" t="s">
        <v>9313</v>
      </c>
    </row>
    <row r="68" ht="15.75" customHeight="1">
      <c r="A68" s="1337" t="s">
        <v>4457</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4732</v>
      </c>
      <c r="M68" s="1419" t="s">
        <v>3337</v>
      </c>
      <c r="N68" s="1419" t="s">
        <v>4420</v>
      </c>
      <c r="O68" s="1419" t="s">
        <v>9320</v>
      </c>
      <c r="P68" s="1424">
        <v>48.99</v>
      </c>
      <c r="Q68" s="1419" t="s">
        <v>9321</v>
      </c>
      <c r="R68" s="1419" t="s">
        <v>9322</v>
      </c>
      <c r="S68" s="1419" t="s">
        <v>3748</v>
      </c>
      <c r="T68" s="1419" t="s">
        <v>9323</v>
      </c>
      <c r="U68" s="1419" t="s">
        <v>9324</v>
      </c>
      <c r="V68" s="1419" t="s">
        <v>2035</v>
      </c>
      <c r="W68" s="1419" t="s">
        <v>9325</v>
      </c>
      <c r="X68" s="1419" t="s">
        <v>8591</v>
      </c>
      <c r="Y68" s="1425">
        <v>47.93</v>
      </c>
      <c r="Z68" s="1419" t="s">
        <v>9326</v>
      </c>
      <c r="AA68" s="1419" t="s">
        <v>6637</v>
      </c>
      <c r="AB68" s="1419" t="s">
        <v>9303</v>
      </c>
      <c r="AC68" s="1424">
        <v>49.24</v>
      </c>
      <c r="AD68" s="1419" t="s">
        <v>8308</v>
      </c>
      <c r="AE68" s="1423">
        <v>49.87</v>
      </c>
      <c r="AF68" s="1419" t="s">
        <v>9327</v>
      </c>
      <c r="AG68" s="1419" t="s">
        <v>9328</v>
      </c>
      <c r="AH68" s="1423">
        <v>59.9</v>
      </c>
      <c r="AI68" s="1419" t="s">
        <v>9329</v>
      </c>
      <c r="AJ68" s="1426" t="s">
        <v>7879</v>
      </c>
      <c r="AK68" s="1419" t="s">
        <v>1704</v>
      </c>
      <c r="AL68" s="1423">
        <v>58.74</v>
      </c>
      <c r="AM68" s="1419" t="s">
        <v>1752</v>
      </c>
      <c r="AN68" s="1423">
        <v>57.51</v>
      </c>
      <c r="AO68" s="1419" t="s">
        <v>3809</v>
      </c>
      <c r="AP68" s="1419" t="s">
        <v>9330</v>
      </c>
      <c r="AQ68" s="1419" t="s">
        <v>8957</v>
      </c>
      <c r="AR68" s="1426" t="s">
        <v>5975</v>
      </c>
      <c r="AS68" s="1424">
        <v>47.44</v>
      </c>
      <c r="AT68" s="1419" t="s">
        <v>9331</v>
      </c>
      <c r="AU68" s="1315" t="s">
        <v>9332</v>
      </c>
      <c r="AV68" s="1290" t="str">
        <f t="shared" ref="AV68:AV76" si="6">TEXT(AU68-C68,"m:ss")</f>
        <v>2:59</v>
      </c>
      <c r="AW68" s="1336" t="s">
        <v>7174</v>
      </c>
    </row>
    <row r="69">
      <c r="A69" s="1362" t="s">
        <v>7727</v>
      </c>
      <c r="B69" s="1335" t="s">
        <v>7800</v>
      </c>
      <c r="C69" s="1281">
        <v>0.05193287037037037</v>
      </c>
      <c r="D69" s="1376" t="s">
        <v>9333</v>
      </c>
      <c r="E69" s="1322" t="s">
        <v>7006</v>
      </c>
      <c r="F69" s="1322" t="s">
        <v>9334</v>
      </c>
      <c r="G69" s="1322" t="s">
        <v>9335</v>
      </c>
      <c r="H69" s="1364" t="s">
        <v>9336</v>
      </c>
      <c r="I69" s="1364" t="s">
        <v>1993</v>
      </c>
      <c r="J69" s="1325" t="s">
        <v>3784</v>
      </c>
      <c r="K69" s="1325" t="s">
        <v>8370</v>
      </c>
      <c r="L69" s="1325"/>
      <c r="M69" s="1325" t="s">
        <v>6626</v>
      </c>
      <c r="N69" s="1325" t="s">
        <v>8644</v>
      </c>
      <c r="O69" s="1325" t="s">
        <v>7872</v>
      </c>
      <c r="P69" s="1325" t="s">
        <v>8865</v>
      </c>
      <c r="Q69" s="1327" t="s">
        <v>9337</v>
      </c>
      <c r="R69" s="1327" t="s">
        <v>9338</v>
      </c>
      <c r="S69" s="1327" t="s">
        <v>8863</v>
      </c>
      <c r="T69" s="1327" t="s">
        <v>9339</v>
      </c>
      <c r="U69" s="1327" t="s">
        <v>9340</v>
      </c>
      <c r="V69" s="1327" t="s">
        <v>8655</v>
      </c>
      <c r="W69" s="1329" t="s">
        <v>9320</v>
      </c>
      <c r="X69" s="1329" t="s">
        <v>817</v>
      </c>
      <c r="Y69" s="1329" t="s">
        <v>8295</v>
      </c>
      <c r="Z69" s="1329" t="s">
        <v>8636</v>
      </c>
      <c r="AA69" s="1329" t="s">
        <v>7103</v>
      </c>
      <c r="AB69" s="1329" t="s">
        <v>8873</v>
      </c>
      <c r="AC69" s="1329" t="s">
        <v>2929</v>
      </c>
      <c r="AD69" s="1322" t="s">
        <v>9341</v>
      </c>
      <c r="AE69" s="1322" t="s">
        <v>9342</v>
      </c>
      <c r="AF69" s="1330" t="s">
        <v>9343</v>
      </c>
      <c r="AG69" s="1330" t="s">
        <v>9056</v>
      </c>
      <c r="AH69" s="1330" t="s">
        <v>9344</v>
      </c>
      <c r="AI69" s="1330" t="s">
        <v>9345</v>
      </c>
      <c r="AJ69" s="1330" t="s">
        <v>9346</v>
      </c>
      <c r="AK69" s="1330" t="s">
        <v>9347</v>
      </c>
      <c r="AL69" s="1330" t="s">
        <v>3399</v>
      </c>
      <c r="AM69" s="1332" t="s">
        <v>9348</v>
      </c>
      <c r="AN69" s="1332" t="s">
        <v>3545</v>
      </c>
      <c r="AO69" s="1332" t="s">
        <v>9349</v>
      </c>
      <c r="AP69" s="1332" t="s">
        <v>9350</v>
      </c>
      <c r="AQ69" s="1332" t="s">
        <v>9351</v>
      </c>
      <c r="AR69" s="1332" t="s">
        <v>8800</v>
      </c>
      <c r="AS69" s="1332" t="s">
        <v>3272</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6933</v>
      </c>
      <c r="G70" s="1338" t="s">
        <v>9357</v>
      </c>
      <c r="H70" s="1324" t="s">
        <v>6839</v>
      </c>
      <c r="I70" s="1324" t="s">
        <v>3737</v>
      </c>
      <c r="J70" s="1340" t="s">
        <v>4530</v>
      </c>
      <c r="K70" s="1340" t="s">
        <v>9358</v>
      </c>
      <c r="L70" s="1340" t="s">
        <v>2734</v>
      </c>
      <c r="M70" s="1340" t="s">
        <v>8788</v>
      </c>
      <c r="N70" s="1340" t="s">
        <v>8528</v>
      </c>
      <c r="O70" s="1340" t="s">
        <v>9359</v>
      </c>
      <c r="P70" s="1340" t="s">
        <v>1954</v>
      </c>
      <c r="Q70" s="1341" t="s">
        <v>4587</v>
      </c>
      <c r="R70" s="1341" t="s">
        <v>4950</v>
      </c>
      <c r="S70" s="1341" t="s">
        <v>4460</v>
      </c>
      <c r="T70" s="1341" t="s">
        <v>7184</v>
      </c>
      <c r="U70" s="1341" t="s">
        <v>9360</v>
      </c>
      <c r="V70" s="1341" t="s">
        <v>5861</v>
      </c>
      <c r="W70" s="1342" t="s">
        <v>7193</v>
      </c>
      <c r="X70" s="1342" t="s">
        <v>9361</v>
      </c>
      <c r="Y70" s="1342" t="s">
        <v>1779</v>
      </c>
      <c r="Z70" s="1342" t="s">
        <v>9362</v>
      </c>
      <c r="AA70" s="1342" t="s">
        <v>8591</v>
      </c>
      <c r="AB70" s="1342" t="s">
        <v>9363</v>
      </c>
      <c r="AC70" s="1342" t="s">
        <v>2805</v>
      </c>
      <c r="AD70" s="1338" t="s">
        <v>9364</v>
      </c>
      <c r="AE70" s="1338" t="s">
        <v>6113</v>
      </c>
      <c r="AF70" s="1343" t="s">
        <v>9365</v>
      </c>
      <c r="AG70" s="1343" t="s">
        <v>9267</v>
      </c>
      <c r="AH70" s="1343" t="s">
        <v>9366</v>
      </c>
      <c r="AI70" s="1343" t="s">
        <v>9367</v>
      </c>
      <c r="AJ70" s="1343" t="s">
        <v>9368</v>
      </c>
      <c r="AK70" s="1343" t="s">
        <v>995</v>
      </c>
      <c r="AL70" s="1343" t="s">
        <v>3888</v>
      </c>
      <c r="AM70" s="1331" t="s">
        <v>8721</v>
      </c>
      <c r="AN70" s="1331" t="s">
        <v>9369</v>
      </c>
      <c r="AO70" s="1332" t="s">
        <v>6895</v>
      </c>
      <c r="AP70" s="1332" t="s">
        <v>9370</v>
      </c>
      <c r="AQ70" s="1331" t="s">
        <v>4989</v>
      </c>
      <c r="AR70" s="1331" t="s">
        <v>9371</v>
      </c>
      <c r="AS70" s="1331" t="s">
        <v>1588</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3546</v>
      </c>
      <c r="J71" s="1290" t="s">
        <v>8404</v>
      </c>
      <c r="K71" s="1290" t="s">
        <v>4592</v>
      </c>
      <c r="L71" s="1290" t="s">
        <v>3061</v>
      </c>
      <c r="M71" s="1290" t="s">
        <v>9051</v>
      </c>
      <c r="N71" s="1290" t="s">
        <v>4564</v>
      </c>
      <c r="O71" s="1290" t="s">
        <v>9379</v>
      </c>
      <c r="P71" s="1290" t="s">
        <v>9200</v>
      </c>
      <c r="Q71" s="1290" t="s">
        <v>9380</v>
      </c>
      <c r="R71" s="1290" t="s">
        <v>1475</v>
      </c>
      <c r="S71" s="1290" t="s">
        <v>8495</v>
      </c>
      <c r="T71" s="1290" t="s">
        <v>727</v>
      </c>
      <c r="U71" s="1290" t="s">
        <v>1659</v>
      </c>
      <c r="V71" s="1290" t="s">
        <v>665</v>
      </c>
      <c r="W71" s="1290" t="s">
        <v>5514</v>
      </c>
      <c r="X71" s="1290" t="s">
        <v>8772</v>
      </c>
      <c r="Y71" s="1290" t="s">
        <v>1969</v>
      </c>
      <c r="Z71" s="1290" t="s">
        <v>9381</v>
      </c>
      <c r="AA71" s="1290" t="s">
        <v>8528</v>
      </c>
      <c r="AB71" s="1290" t="s">
        <v>9382</v>
      </c>
      <c r="AC71" s="1290" t="s">
        <v>3334</v>
      </c>
      <c r="AD71" s="1290" t="s">
        <v>9383</v>
      </c>
      <c r="AE71" s="1290" t="s">
        <v>252</v>
      </c>
      <c r="AF71" s="1290" t="s">
        <v>9384</v>
      </c>
      <c r="AG71" s="1290" t="s">
        <v>9385</v>
      </c>
      <c r="AH71" s="1290" t="s">
        <v>2377</v>
      </c>
      <c r="AI71" s="1290" t="s">
        <v>9386</v>
      </c>
      <c r="AJ71" s="1290" t="s">
        <v>9387</v>
      </c>
      <c r="AK71" s="1290" t="s">
        <v>4234</v>
      </c>
      <c r="AL71" s="1290" t="s">
        <v>9388</v>
      </c>
      <c r="AM71" s="1290" t="s">
        <v>1479</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3748</v>
      </c>
      <c r="L72" s="1340" t="s">
        <v>9403</v>
      </c>
      <c r="M72" s="1340" t="s">
        <v>1610</v>
      </c>
      <c r="N72" s="1340" t="s">
        <v>9404</v>
      </c>
      <c r="O72" s="1340" t="s">
        <v>9405</v>
      </c>
      <c r="P72" s="1340" t="s">
        <v>8756</v>
      </c>
      <c r="Q72" s="1341" t="s">
        <v>9406</v>
      </c>
      <c r="R72" s="1341" t="s">
        <v>9407</v>
      </c>
      <c r="S72" s="1341" t="s">
        <v>9408</v>
      </c>
      <c r="T72" s="1341" t="s">
        <v>2148</v>
      </c>
      <c r="U72" s="1341" t="s">
        <v>8593</v>
      </c>
      <c r="V72" s="1341" t="s">
        <v>2846</v>
      </c>
      <c r="W72" s="1342" t="s">
        <v>9409</v>
      </c>
      <c r="X72" s="1342" t="s">
        <v>8772</v>
      </c>
      <c r="Y72" s="1342" t="s">
        <v>301</v>
      </c>
      <c r="Z72" s="1342" t="s">
        <v>1986</v>
      </c>
      <c r="AA72" s="1342" t="s">
        <v>5486</v>
      </c>
      <c r="AB72" s="1342" t="s">
        <v>8031</v>
      </c>
      <c r="AC72" s="1342" t="s">
        <v>1039</v>
      </c>
      <c r="AD72" s="1338" t="s">
        <v>9410</v>
      </c>
      <c r="AE72" s="1338" t="s">
        <v>9073</v>
      </c>
      <c r="AF72" s="1343" t="s">
        <v>9411</v>
      </c>
      <c r="AG72" s="1343" t="s">
        <v>2676</v>
      </c>
      <c r="AH72" s="1343" t="s">
        <v>5599</v>
      </c>
      <c r="AI72" s="1343" t="s">
        <v>9412</v>
      </c>
      <c r="AJ72" s="1343" t="s">
        <v>9413</v>
      </c>
      <c r="AK72" s="1343" t="s">
        <v>3522</v>
      </c>
      <c r="AL72" s="1343" t="s">
        <v>3697</v>
      </c>
      <c r="AM72" s="1331" t="s">
        <v>352</v>
      </c>
      <c r="AN72" s="1331" t="s">
        <v>9138</v>
      </c>
      <c r="AO72" s="1331" t="s">
        <v>2380</v>
      </c>
      <c r="AP72" s="1331" t="s">
        <v>9414</v>
      </c>
      <c r="AQ72" s="1331" t="s">
        <v>564</v>
      </c>
      <c r="AR72" s="1331" t="s">
        <v>7873</v>
      </c>
      <c r="AS72" s="1331" t="s">
        <v>8850</v>
      </c>
      <c r="AT72" s="1340" t="s">
        <v>9415</v>
      </c>
      <c r="AU72" s="1344" t="s">
        <v>9416</v>
      </c>
      <c r="AV72" s="1290" t="str">
        <f t="shared" si="6"/>
        <v>2:58</v>
      </c>
      <c r="AW72" s="1372" t="s">
        <v>9417</v>
      </c>
    </row>
    <row r="73" ht="15.75" customHeight="1">
      <c r="A73" s="1292" t="s">
        <v>5927</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2480</v>
      </c>
      <c r="N73" s="1290" t="s">
        <v>9425</v>
      </c>
      <c r="O73" s="1290" t="s">
        <v>9426</v>
      </c>
      <c r="P73" s="1290" t="s">
        <v>950</v>
      </c>
      <c r="Q73" s="1290" t="s">
        <v>9427</v>
      </c>
      <c r="R73" s="1290" t="s">
        <v>1219</v>
      </c>
      <c r="S73" s="1290" t="s">
        <v>5575</v>
      </c>
      <c r="T73" s="1290" t="s">
        <v>7184</v>
      </c>
      <c r="U73" s="1290" t="s">
        <v>9428</v>
      </c>
      <c r="V73" s="1290" t="s">
        <v>2035</v>
      </c>
      <c r="W73" s="1290" t="s">
        <v>9429</v>
      </c>
      <c r="X73" s="1290" t="s">
        <v>9430</v>
      </c>
      <c r="Y73" s="1290" t="s">
        <v>261</v>
      </c>
      <c r="Z73" s="1290" t="s">
        <v>9431</v>
      </c>
      <c r="AA73" s="1290" t="s">
        <v>1501</v>
      </c>
      <c r="AB73" s="1290" t="s">
        <v>4307</v>
      </c>
      <c r="AC73" s="1290" t="s">
        <v>238</v>
      </c>
      <c r="AD73" s="1290" t="s">
        <v>9432</v>
      </c>
      <c r="AE73" s="1290" t="s">
        <v>141</v>
      </c>
      <c r="AF73" s="1290" t="s">
        <v>9433</v>
      </c>
      <c r="AG73" s="1290" t="s">
        <v>8772</v>
      </c>
      <c r="AH73" s="1290" t="s">
        <v>6521</v>
      </c>
      <c r="AI73" s="1290" t="s">
        <v>9181</v>
      </c>
      <c r="AJ73" s="1290" t="s">
        <v>9434</v>
      </c>
      <c r="AK73" s="1290" t="s">
        <v>9435</v>
      </c>
      <c r="AL73" s="1290" t="s">
        <v>3217</v>
      </c>
      <c r="AM73" s="1290" t="s">
        <v>8888</v>
      </c>
      <c r="AN73" s="1290" t="s">
        <v>3697</v>
      </c>
      <c r="AO73" s="1290" t="s">
        <v>3748</v>
      </c>
      <c r="AP73" s="1290" t="s">
        <v>9436</v>
      </c>
      <c r="AQ73" s="1290" t="s">
        <v>9437</v>
      </c>
      <c r="AR73" s="1290" t="s">
        <v>1500</v>
      </c>
      <c r="AS73" s="1290" t="s">
        <v>8610</v>
      </c>
      <c r="AT73" s="1290" t="s">
        <v>8900</v>
      </c>
      <c r="AU73" s="1290" t="s">
        <v>9438</v>
      </c>
      <c r="AV73" s="1290" t="str">
        <f t="shared" si="6"/>
        <v>3:10</v>
      </c>
      <c r="AW73" s="1355" t="s">
        <v>9439</v>
      </c>
    </row>
    <row r="74">
      <c r="A74" s="1362" t="s">
        <v>3576</v>
      </c>
      <c r="B74" s="1335" t="s">
        <v>7800</v>
      </c>
      <c r="C74" s="1293">
        <v>0.052314814814814814</v>
      </c>
      <c r="D74" s="1376" t="s">
        <v>9440</v>
      </c>
      <c r="E74" s="1289" t="s">
        <v>9441</v>
      </c>
      <c r="F74" s="1289" t="s">
        <v>9442</v>
      </c>
      <c r="G74" s="1289" t="s">
        <v>9443</v>
      </c>
      <c r="H74" s="1289" t="s">
        <v>9444</v>
      </c>
      <c r="I74" s="1289" t="s">
        <v>8262</v>
      </c>
      <c r="J74" s="1289" t="s">
        <v>7498</v>
      </c>
      <c r="K74" s="1289" t="s">
        <v>4592</v>
      </c>
      <c r="L74" s="1289" t="s">
        <v>5666</v>
      </c>
      <c r="M74" s="1289" t="s">
        <v>5144</v>
      </c>
      <c r="N74" s="1289" t="s">
        <v>8796</v>
      </c>
      <c r="O74" s="1289" t="s">
        <v>9445</v>
      </c>
      <c r="P74" s="1289" t="s">
        <v>252</v>
      </c>
      <c r="Q74" s="1289" t="s">
        <v>4471</v>
      </c>
      <c r="R74" s="1289" t="s">
        <v>5687</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6836</v>
      </c>
      <c r="AE74" s="1289" t="s">
        <v>6072</v>
      </c>
      <c r="AF74" s="1297" t="s">
        <v>9454</v>
      </c>
      <c r="AG74" s="1289" t="s">
        <v>9455</v>
      </c>
      <c r="AH74" s="1289" t="s">
        <v>4202</v>
      </c>
      <c r="AI74" s="1289" t="s">
        <v>2535</v>
      </c>
      <c r="AJ74" s="1289" t="s">
        <v>9456</v>
      </c>
      <c r="AK74" s="1289" t="s">
        <v>9457</v>
      </c>
      <c r="AL74" s="1289" t="s">
        <v>9140</v>
      </c>
      <c r="AM74" s="1289" t="s">
        <v>9458</v>
      </c>
      <c r="AN74" s="1289" t="s">
        <v>2518</v>
      </c>
      <c r="AO74" s="1289" t="s">
        <v>8120</v>
      </c>
      <c r="AP74" s="1289" t="s">
        <v>5288</v>
      </c>
      <c r="AQ74" s="1289" t="s">
        <v>9459</v>
      </c>
      <c r="AR74" s="1289" t="s">
        <v>882</v>
      </c>
      <c r="AS74" s="1297" t="s">
        <v>410</v>
      </c>
      <c r="AT74" s="1289" t="s">
        <v>5595</v>
      </c>
      <c r="AU74" s="1289" t="s">
        <v>9460</v>
      </c>
      <c r="AV74" s="1290" t="str">
        <f t="shared" si="6"/>
        <v>4:32</v>
      </c>
      <c r="AW74" s="1351" t="s">
        <v>9461</v>
      </c>
    </row>
    <row r="75">
      <c r="A75" s="1317" t="s">
        <v>4855</v>
      </c>
      <c r="B75" s="1350" t="s">
        <v>7825</v>
      </c>
      <c r="C75" s="1428">
        <v>0.05232638888888889</v>
      </c>
      <c r="D75" s="1376" t="s">
        <v>9462</v>
      </c>
      <c r="E75" s="1289" t="s">
        <v>1259</v>
      </c>
      <c r="F75" s="1289" t="s">
        <v>9463</v>
      </c>
      <c r="G75" s="1289" t="s">
        <v>9464</v>
      </c>
      <c r="H75" s="1289" t="s">
        <v>9465</v>
      </c>
      <c r="I75" s="1289" t="s">
        <v>1287</v>
      </c>
      <c r="J75" s="1289" t="s">
        <v>2621</v>
      </c>
      <c r="K75" s="1289" t="s">
        <v>9025</v>
      </c>
      <c r="L75" s="1289" t="s">
        <v>9466</v>
      </c>
      <c r="M75" s="1289" t="s">
        <v>6822</v>
      </c>
      <c r="N75" s="1289" t="s">
        <v>9467</v>
      </c>
      <c r="O75" s="1289" t="s">
        <v>9468</v>
      </c>
      <c r="P75" s="1289" t="s">
        <v>719</v>
      </c>
      <c r="Q75" s="1289" t="s">
        <v>7551</v>
      </c>
      <c r="R75" s="1289" t="s">
        <v>5136</v>
      </c>
      <c r="S75" s="1289" t="s">
        <v>9260</v>
      </c>
      <c r="T75" s="1289" t="s">
        <v>9469</v>
      </c>
      <c r="U75" s="1289" t="s">
        <v>9470</v>
      </c>
      <c r="V75" s="1289" t="s">
        <v>9471</v>
      </c>
      <c r="W75" s="1289" t="s">
        <v>5760</v>
      </c>
      <c r="X75" s="1289" t="s">
        <v>310</v>
      </c>
      <c r="Y75" s="1289" t="s">
        <v>5988</v>
      </c>
      <c r="Z75" s="1289" t="s">
        <v>967</v>
      </c>
      <c r="AA75" s="1290" t="s">
        <v>9260</v>
      </c>
      <c r="AB75" s="1289" t="s">
        <v>9472</v>
      </c>
      <c r="AC75" s="1289" t="s">
        <v>5682</v>
      </c>
      <c r="AD75" s="1289" t="s">
        <v>9473</v>
      </c>
      <c r="AE75" s="1289" t="s">
        <v>224</v>
      </c>
      <c r="AF75" s="1289" t="s">
        <v>7418</v>
      </c>
      <c r="AG75" s="1289" t="s">
        <v>9474</v>
      </c>
      <c r="AH75" s="1289" t="s">
        <v>1622</v>
      </c>
      <c r="AI75" s="1289" t="s">
        <v>525</v>
      </c>
      <c r="AJ75" s="1289" t="s">
        <v>2580</v>
      </c>
      <c r="AK75" s="1289" t="s">
        <v>9475</v>
      </c>
      <c r="AL75" s="1289" t="s">
        <v>9183</v>
      </c>
      <c r="AM75" s="1289" t="s">
        <v>2676</v>
      </c>
      <c r="AN75" s="1289" t="s">
        <v>9476</v>
      </c>
      <c r="AO75" s="1289" t="s">
        <v>3025</v>
      </c>
      <c r="AP75" s="1289" t="s">
        <v>9477</v>
      </c>
      <c r="AQ75" s="1289" t="s">
        <v>6821</v>
      </c>
      <c r="AR75" s="1289" t="s">
        <v>5681</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2195</v>
      </c>
      <c r="K76" s="1290" t="s">
        <v>9486</v>
      </c>
      <c r="L76" s="1290" t="s">
        <v>8478</v>
      </c>
      <c r="M76" s="1290" t="s">
        <v>9487</v>
      </c>
      <c r="N76" s="1290" t="s">
        <v>4452</v>
      </c>
      <c r="O76" s="1290" t="s">
        <v>9488</v>
      </c>
      <c r="P76" s="1290" t="s">
        <v>9297</v>
      </c>
      <c r="Q76" s="1290" t="s">
        <v>3761</v>
      </c>
      <c r="R76" s="1290" t="s">
        <v>8736</v>
      </c>
      <c r="S76" s="1290" t="s">
        <v>8891</v>
      </c>
      <c r="T76" s="1290" t="s">
        <v>6637</v>
      </c>
      <c r="U76" s="1290" t="s">
        <v>9489</v>
      </c>
      <c r="V76" s="1290" t="s">
        <v>9490</v>
      </c>
      <c r="W76" s="1290" t="s">
        <v>9491</v>
      </c>
      <c r="X76" s="1290" t="s">
        <v>9492</v>
      </c>
      <c r="Y76" s="1290" t="s">
        <v>5878</v>
      </c>
      <c r="Z76" s="1290" t="s">
        <v>9362</v>
      </c>
      <c r="AA76" s="1342" t="s">
        <v>1883</v>
      </c>
      <c r="AB76" s="1290" t="s">
        <v>9493</v>
      </c>
      <c r="AC76" s="1290" t="s">
        <v>1553</v>
      </c>
      <c r="AD76" s="1290" t="s">
        <v>9494</v>
      </c>
      <c r="AE76" s="1290" t="s">
        <v>1553</v>
      </c>
      <c r="AF76" s="1290" t="s">
        <v>9495</v>
      </c>
      <c r="AG76" s="1290" t="s">
        <v>9097</v>
      </c>
      <c r="AH76" s="1290" t="s">
        <v>9496</v>
      </c>
      <c r="AI76" s="1290" t="s">
        <v>9497</v>
      </c>
      <c r="AJ76" s="1290" t="s">
        <v>9498</v>
      </c>
      <c r="AK76" s="1290" t="s">
        <v>9499</v>
      </c>
      <c r="AL76" s="1290" t="s">
        <v>4278</v>
      </c>
      <c r="AM76" s="1290" t="s">
        <v>1216</v>
      </c>
      <c r="AN76" s="1290" t="s">
        <v>2919</v>
      </c>
      <c r="AO76" s="1290" t="s">
        <v>8566</v>
      </c>
      <c r="AP76" s="1290" t="s">
        <v>4160</v>
      </c>
      <c r="AQ76" s="1290" t="s">
        <v>9500</v>
      </c>
      <c r="AR76" s="1290" t="s">
        <v>9501</v>
      </c>
      <c r="AS76" s="1290" t="s">
        <v>8301</v>
      </c>
      <c r="AT76" s="1290" t="s">
        <v>8414</v>
      </c>
      <c r="AU76" s="1290" t="s">
        <v>9502</v>
      </c>
      <c r="AV76" s="1290" t="str">
        <f t="shared" si="6"/>
        <v>3:40</v>
      </c>
      <c r="AW76" s="1302" t="s">
        <v>9503</v>
      </c>
    </row>
    <row r="77">
      <c r="A77" s="1362" t="s">
        <v>4485</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2543</v>
      </c>
      <c r="M77" s="1387" t="s">
        <v>3621</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3033</v>
      </c>
      <c r="AB77" s="1387" t="s">
        <v>9519</v>
      </c>
      <c r="AC77" s="1387">
        <v>49.66</v>
      </c>
      <c r="AD77" s="1387" t="s">
        <v>4290</v>
      </c>
      <c r="AE77" s="1387">
        <v>49.54</v>
      </c>
      <c r="AF77" s="1387" t="s">
        <v>5708</v>
      </c>
      <c r="AG77" s="1387" t="s">
        <v>9520</v>
      </c>
      <c r="AH77" s="1387">
        <v>59.66</v>
      </c>
      <c r="AI77" s="1387" t="s">
        <v>462</v>
      </c>
      <c r="AJ77" s="1387" t="s">
        <v>9521</v>
      </c>
      <c r="AK77" s="1387" t="s">
        <v>3400</v>
      </c>
      <c r="AL77" s="1387">
        <v>58.49</v>
      </c>
      <c r="AM77" s="1387" t="s">
        <v>9522</v>
      </c>
      <c r="AN77" s="1387">
        <v>57.59</v>
      </c>
      <c r="AO77" s="1387" t="s">
        <v>5076</v>
      </c>
      <c r="AP77" s="1387" t="s">
        <v>9523</v>
      </c>
      <c r="AQ77" s="1387" t="s">
        <v>9524</v>
      </c>
      <c r="AR77" s="1387" t="s">
        <v>9525</v>
      </c>
      <c r="AS77" s="1387">
        <v>47.2</v>
      </c>
      <c r="AT77" s="1387" t="s">
        <v>9526</v>
      </c>
      <c r="AU77" s="1416" t="s">
        <v>9527</v>
      </c>
      <c r="AV77" s="1430" t="s">
        <v>7563</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4002</v>
      </c>
      <c r="L78" s="1340" t="s">
        <v>3754</v>
      </c>
      <c r="M78" s="1340" t="s">
        <v>8436</v>
      </c>
      <c r="N78" s="1340" t="s">
        <v>9536</v>
      </c>
      <c r="O78" s="1340" t="s">
        <v>7839</v>
      </c>
      <c r="P78" s="1340" t="s">
        <v>681</v>
      </c>
      <c r="Q78" s="1341" t="s">
        <v>9537</v>
      </c>
      <c r="R78" s="1341" t="s">
        <v>5250</v>
      </c>
      <c r="S78" s="1341" t="s">
        <v>1861</v>
      </c>
      <c r="T78" s="1341" t="s">
        <v>9538</v>
      </c>
      <c r="U78" s="1341" t="s">
        <v>9539</v>
      </c>
      <c r="V78" s="1341" t="s">
        <v>9540</v>
      </c>
      <c r="W78" s="1342" t="s">
        <v>9541</v>
      </c>
      <c r="X78" s="1342" t="s">
        <v>5376</v>
      </c>
      <c r="Y78" s="1342" t="s">
        <v>1553</v>
      </c>
      <c r="Z78" s="1342" t="s">
        <v>5976</v>
      </c>
      <c r="AA78" s="1289" t="s">
        <v>9542</v>
      </c>
      <c r="AB78" s="1342" t="s">
        <v>2082</v>
      </c>
      <c r="AC78" s="1342" t="s">
        <v>9543</v>
      </c>
      <c r="AD78" s="1338" t="s">
        <v>2961</v>
      </c>
      <c r="AE78" s="1338" t="s">
        <v>8491</v>
      </c>
      <c r="AF78" s="1343" t="s">
        <v>9544</v>
      </c>
      <c r="AG78" s="1343" t="s">
        <v>2502</v>
      </c>
      <c r="AH78" s="1343" t="s">
        <v>6132</v>
      </c>
      <c r="AI78" s="1343" t="s">
        <v>9545</v>
      </c>
      <c r="AJ78" s="1343" t="s">
        <v>9546</v>
      </c>
      <c r="AK78" s="1343" t="s">
        <v>8767</v>
      </c>
      <c r="AL78" s="1343" t="s">
        <v>9547</v>
      </c>
      <c r="AM78" s="1331" t="s">
        <v>9548</v>
      </c>
      <c r="AN78" s="1331" t="s">
        <v>3696</v>
      </c>
      <c r="AO78" s="1331" t="s">
        <v>8181</v>
      </c>
      <c r="AP78" s="1331" t="s">
        <v>9549</v>
      </c>
      <c r="AQ78" s="1331" t="s">
        <v>9550</v>
      </c>
      <c r="AR78" s="1331" t="s">
        <v>1317</v>
      </c>
      <c r="AS78" s="1331" t="s">
        <v>1588</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1047</v>
      </c>
      <c r="F79" s="1289" t="s">
        <v>9555</v>
      </c>
      <c r="G79" s="1289" t="s">
        <v>9556</v>
      </c>
      <c r="H79" s="1289" t="s">
        <v>9557</v>
      </c>
      <c r="I79" s="1289" t="s">
        <v>5281</v>
      </c>
      <c r="J79" s="1309" t="s">
        <v>9558</v>
      </c>
      <c r="K79" s="1289" t="s">
        <v>9559</v>
      </c>
      <c r="L79" s="1289" t="s">
        <v>3161</v>
      </c>
      <c r="M79" s="1289" t="s">
        <v>6782</v>
      </c>
      <c r="N79" s="1289" t="s">
        <v>9560</v>
      </c>
      <c r="O79" s="1289" t="s">
        <v>9561</v>
      </c>
      <c r="P79" s="1289" t="s">
        <v>3737</v>
      </c>
      <c r="Q79" s="1289" t="s">
        <v>9562</v>
      </c>
      <c r="R79" s="1289" t="s">
        <v>5351</v>
      </c>
      <c r="S79" s="1289" t="s">
        <v>6900</v>
      </c>
      <c r="T79" s="1289" t="s">
        <v>9563</v>
      </c>
      <c r="U79" s="1289" t="s">
        <v>9564</v>
      </c>
      <c r="V79" s="1289" t="s">
        <v>8497</v>
      </c>
      <c r="W79" s="1289" t="s">
        <v>9565</v>
      </c>
      <c r="X79" s="1289" t="s">
        <v>2026</v>
      </c>
      <c r="Y79" s="1289" t="s">
        <v>1585</v>
      </c>
      <c r="Z79" s="1289" t="s">
        <v>8022</v>
      </c>
      <c r="AA79" s="1329" t="s">
        <v>9566</v>
      </c>
      <c r="AB79" s="1289" t="s">
        <v>9090</v>
      </c>
      <c r="AC79" s="1289" t="s">
        <v>8225</v>
      </c>
      <c r="AD79" s="1289" t="s">
        <v>9567</v>
      </c>
      <c r="AE79" s="1289" t="s">
        <v>1993</v>
      </c>
      <c r="AF79" s="1289" t="s">
        <v>9568</v>
      </c>
      <c r="AG79" s="1289" t="s">
        <v>9569</v>
      </c>
      <c r="AH79" s="1289" t="s">
        <v>3754</v>
      </c>
      <c r="AI79" s="1289" t="s">
        <v>9570</v>
      </c>
      <c r="AJ79" s="1289" t="s">
        <v>9571</v>
      </c>
      <c r="AK79" s="1289" t="s">
        <v>2959</v>
      </c>
      <c r="AL79" s="1289" t="s">
        <v>2824</v>
      </c>
      <c r="AM79" s="1289" t="s">
        <v>2959</v>
      </c>
      <c r="AN79" s="1289" t="s">
        <v>2824</v>
      </c>
      <c r="AO79" s="1289" t="s">
        <v>5592</v>
      </c>
      <c r="AP79" s="1289" t="s">
        <v>9572</v>
      </c>
      <c r="AQ79" s="1289" t="s">
        <v>2326</v>
      </c>
      <c r="AR79" s="1289" t="s">
        <v>9390</v>
      </c>
      <c r="AS79" s="1289" t="s">
        <v>8990</v>
      </c>
      <c r="AT79" s="1289" t="s">
        <v>9573</v>
      </c>
      <c r="AU79" s="1289" t="s">
        <v>9574</v>
      </c>
      <c r="AV79" s="1290" t="str">
        <f t="shared" si="7"/>
        <v>5:58</v>
      </c>
      <c r="AW79" s="1351" t="s">
        <v>9575</v>
      </c>
    </row>
    <row r="80" ht="15.75" customHeight="1">
      <c r="A80" s="1292" t="s">
        <v>5539</v>
      </c>
      <c r="B80" s="1345" t="s">
        <v>7825</v>
      </c>
      <c r="C80" s="1373">
        <v>0.05275462962962963</v>
      </c>
      <c r="D80" s="1309" t="s">
        <v>9576</v>
      </c>
      <c r="E80" s="1290" t="s">
        <v>8877</v>
      </c>
      <c r="F80" s="1290" t="s">
        <v>9577</v>
      </c>
      <c r="G80" s="1290" t="s">
        <v>9221</v>
      </c>
      <c r="H80" s="1290" t="s">
        <v>9578</v>
      </c>
      <c r="I80" s="1290" t="s">
        <v>9579</v>
      </c>
      <c r="J80" s="1290" t="s">
        <v>4017</v>
      </c>
      <c r="K80" s="1290" t="s">
        <v>9237</v>
      </c>
      <c r="L80" s="1290" t="s">
        <v>4921</v>
      </c>
      <c r="M80" s="1290" t="s">
        <v>4001</v>
      </c>
      <c r="N80" s="1290" t="s">
        <v>1909</v>
      </c>
      <c r="O80" s="1290" t="s">
        <v>9580</v>
      </c>
      <c r="P80" s="1290" t="s">
        <v>5719</v>
      </c>
      <c r="Q80" s="1290" t="s">
        <v>9581</v>
      </c>
      <c r="R80" s="1290" t="s">
        <v>9582</v>
      </c>
      <c r="S80" s="1290" t="s">
        <v>9583</v>
      </c>
      <c r="T80" s="1290" t="s">
        <v>2831</v>
      </c>
      <c r="U80" s="1290" t="s">
        <v>696</v>
      </c>
      <c r="V80" s="1290" t="s">
        <v>9584</v>
      </c>
      <c r="W80" s="1290" t="s">
        <v>9585</v>
      </c>
      <c r="X80" s="1290" t="s">
        <v>9586</v>
      </c>
      <c r="Y80" s="1290" t="s">
        <v>5417</v>
      </c>
      <c r="Z80" s="1290" t="s">
        <v>8031</v>
      </c>
      <c r="AA80" s="1342" t="s">
        <v>9587</v>
      </c>
      <c r="AB80" s="1290" t="s">
        <v>689</v>
      </c>
      <c r="AC80" s="1290" t="s">
        <v>9116</v>
      </c>
      <c r="AD80" s="1290" t="s">
        <v>9588</v>
      </c>
      <c r="AE80" s="1290" t="s">
        <v>1794</v>
      </c>
      <c r="AF80" s="1290" t="s">
        <v>8616</v>
      </c>
      <c r="AG80" s="1290" t="s">
        <v>9589</v>
      </c>
      <c r="AH80" s="1290" t="s">
        <v>905</v>
      </c>
      <c r="AI80" s="1290" t="s">
        <v>4956</v>
      </c>
      <c r="AJ80" s="1290" t="s">
        <v>9590</v>
      </c>
      <c r="AK80" s="1290" t="s">
        <v>9591</v>
      </c>
      <c r="AL80" s="1290" t="s">
        <v>5148</v>
      </c>
      <c r="AM80" s="1290" t="s">
        <v>9592</v>
      </c>
      <c r="AN80" s="1290" t="s">
        <v>5840</v>
      </c>
      <c r="AO80" s="1290" t="s">
        <v>9204</v>
      </c>
      <c r="AP80" s="1290" t="s">
        <v>9593</v>
      </c>
      <c r="AQ80" s="1290" t="s">
        <v>9594</v>
      </c>
      <c r="AR80" s="1290" t="s">
        <v>5355</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5488</v>
      </c>
      <c r="G81" s="1338" t="s">
        <v>8722</v>
      </c>
      <c r="H81" s="1324" t="s">
        <v>9107</v>
      </c>
      <c r="I81" s="1324" t="s">
        <v>9601</v>
      </c>
      <c r="J81" s="1340" t="s">
        <v>9602</v>
      </c>
      <c r="K81" s="1340" t="s">
        <v>5059</v>
      </c>
      <c r="L81" s="1340" t="s">
        <v>7122</v>
      </c>
      <c r="M81" s="1340" t="s">
        <v>9603</v>
      </c>
      <c r="N81" s="1340" t="s">
        <v>9604</v>
      </c>
      <c r="O81" s="1340" t="s">
        <v>9605</v>
      </c>
      <c r="P81" s="1340" t="s">
        <v>4009</v>
      </c>
      <c r="Q81" s="1341" t="s">
        <v>9606</v>
      </c>
      <c r="R81" s="1341" t="s">
        <v>8814</v>
      </c>
      <c r="S81" s="1341" t="s">
        <v>4214</v>
      </c>
      <c r="T81" s="1341" t="s">
        <v>8047</v>
      </c>
      <c r="U81" s="1341" t="s">
        <v>5013</v>
      </c>
      <c r="V81" s="1341" t="s">
        <v>125</v>
      </c>
      <c r="W81" s="1342" t="s">
        <v>9607</v>
      </c>
      <c r="X81" s="1342" t="s">
        <v>9608</v>
      </c>
      <c r="Y81" s="1342" t="s">
        <v>848</v>
      </c>
      <c r="Z81" s="1342" t="s">
        <v>9609</v>
      </c>
      <c r="AA81" s="1329" t="s">
        <v>9610</v>
      </c>
      <c r="AB81" s="1342" t="s">
        <v>4315</v>
      </c>
      <c r="AC81" s="1342" t="s">
        <v>1969</v>
      </c>
      <c r="AD81" s="1338" t="s">
        <v>9611</v>
      </c>
      <c r="AE81" s="1338" t="s">
        <v>9301</v>
      </c>
      <c r="AF81" s="1343" t="s">
        <v>9612</v>
      </c>
      <c r="AG81" s="1343" t="s">
        <v>9613</v>
      </c>
      <c r="AH81" s="1343" t="s">
        <v>9614</v>
      </c>
      <c r="AI81" s="1343" t="s">
        <v>9615</v>
      </c>
      <c r="AJ81" s="1343" t="s">
        <v>9616</v>
      </c>
      <c r="AK81" s="1343" t="s">
        <v>9617</v>
      </c>
      <c r="AL81" s="1343" t="s">
        <v>2106</v>
      </c>
      <c r="AM81" s="1331" t="s">
        <v>3152</v>
      </c>
      <c r="AN81" s="1331" t="s">
        <v>9618</v>
      </c>
      <c r="AO81" s="1331" t="s">
        <v>9619</v>
      </c>
      <c r="AP81" s="1331" t="s">
        <v>7610</v>
      </c>
      <c r="AQ81" s="1331" t="s">
        <v>9620</v>
      </c>
      <c r="AR81" s="1331" t="s">
        <v>9538</v>
      </c>
      <c r="AS81" s="1331" t="s">
        <v>3871</v>
      </c>
      <c r="AT81" s="1340" t="s">
        <v>9621</v>
      </c>
      <c r="AU81" s="1344" t="s">
        <v>9622</v>
      </c>
      <c r="AV81" s="1290" t="str">
        <f t="shared" si="7"/>
        <v>2:38</v>
      </c>
      <c r="AW81" s="1372"/>
    </row>
    <row r="82">
      <c r="A82" s="1317" t="s">
        <v>3519</v>
      </c>
      <c r="B82" s="1389" t="s">
        <v>7854</v>
      </c>
      <c r="C82" s="1293">
        <v>0.05303240740740741</v>
      </c>
      <c r="D82" s="1309" t="s">
        <v>9623</v>
      </c>
      <c r="E82" s="1309" t="s">
        <v>9624</v>
      </c>
      <c r="F82" s="1309" t="s">
        <v>9625</v>
      </c>
      <c r="G82" s="1309" t="s">
        <v>9626</v>
      </c>
      <c r="H82" s="1309" t="s">
        <v>7953</v>
      </c>
      <c r="I82" s="1309" t="s">
        <v>1955</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4061</v>
      </c>
      <c r="W82" s="1309" t="s">
        <v>7984</v>
      </c>
      <c r="X82" s="1309" t="s">
        <v>6866</v>
      </c>
      <c r="Y82" s="1309" t="s">
        <v>1906</v>
      </c>
      <c r="Z82" s="1309" t="s">
        <v>5767</v>
      </c>
      <c r="AA82" s="1329" t="s">
        <v>9636</v>
      </c>
      <c r="AB82" s="1309" t="s">
        <v>9637</v>
      </c>
      <c r="AC82" s="1309" t="s">
        <v>928</v>
      </c>
      <c r="AD82" s="1431" t="s">
        <v>9429</v>
      </c>
      <c r="AE82" s="1309" t="s">
        <v>3397</v>
      </c>
      <c r="AF82" s="1309" t="s">
        <v>9638</v>
      </c>
      <c r="AG82" s="1309" t="s">
        <v>9639</v>
      </c>
      <c r="AH82" s="1309" t="s">
        <v>3161</v>
      </c>
      <c r="AI82" s="1309" t="s">
        <v>9640</v>
      </c>
      <c r="AJ82" s="1309" t="s">
        <v>9641</v>
      </c>
      <c r="AK82" s="1309" t="s">
        <v>9636</v>
      </c>
      <c r="AL82" s="1309" t="s">
        <v>4874</v>
      </c>
      <c r="AM82" s="1309" t="s">
        <v>9642</v>
      </c>
      <c r="AN82" s="1432" t="s">
        <v>7882</v>
      </c>
      <c r="AO82" s="1309" t="s">
        <v>9643</v>
      </c>
      <c r="AP82" s="1309" t="s">
        <v>9644</v>
      </c>
      <c r="AQ82" s="1309" t="s">
        <v>9645</v>
      </c>
      <c r="AR82" s="1309" t="s">
        <v>7097</v>
      </c>
      <c r="AS82" s="1309" t="s">
        <v>5199</v>
      </c>
      <c r="AT82" s="1309" t="s">
        <v>9646</v>
      </c>
      <c r="AU82" s="1433" t="s">
        <v>9647</v>
      </c>
      <c r="AV82" s="1290" t="str">
        <f t="shared" si="7"/>
        <v>5:45</v>
      </c>
      <c r="AW82" s="1349" t="s">
        <v>9648</v>
      </c>
    </row>
    <row r="83" ht="15.75" customHeight="1">
      <c r="A83" s="1362" t="s">
        <v>5778</v>
      </c>
      <c r="B83" s="1335" t="s">
        <v>7800</v>
      </c>
      <c r="C83" s="1281">
        <v>0.05324074074074074</v>
      </c>
      <c r="D83" s="1309" t="s">
        <v>9649</v>
      </c>
      <c r="E83" s="1309" t="s">
        <v>9650</v>
      </c>
      <c r="F83" s="1309" t="s">
        <v>9651</v>
      </c>
      <c r="G83" s="1309" t="s">
        <v>8442</v>
      </c>
      <c r="H83" s="1309" t="s">
        <v>9652</v>
      </c>
      <c r="I83" s="1309" t="s">
        <v>141</v>
      </c>
      <c r="J83" s="1309" t="s">
        <v>9653</v>
      </c>
      <c r="K83" s="1309" t="s">
        <v>4026</v>
      </c>
      <c r="L83" s="1309" t="s">
        <v>9654</v>
      </c>
      <c r="M83" s="1309" t="s">
        <v>8694</v>
      </c>
      <c r="N83" s="1309" t="s">
        <v>9655</v>
      </c>
      <c r="O83" s="1309" t="s">
        <v>9656</v>
      </c>
      <c r="P83" s="1309" t="s">
        <v>9657</v>
      </c>
      <c r="Q83" s="1309" t="s">
        <v>9658</v>
      </c>
      <c r="R83" s="1309" t="s">
        <v>9659</v>
      </c>
      <c r="S83" s="1309" t="s">
        <v>9492</v>
      </c>
      <c r="T83" s="1309" t="s">
        <v>9660</v>
      </c>
      <c r="U83" s="1309" t="s">
        <v>599</v>
      </c>
      <c r="V83" s="1309" t="s">
        <v>2518</v>
      </c>
      <c r="W83" s="1309" t="s">
        <v>9661</v>
      </c>
      <c r="X83" s="1309" t="s">
        <v>9662</v>
      </c>
      <c r="Y83" s="1309" t="s">
        <v>5281</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5867</v>
      </c>
      <c r="AM83" s="1309" t="s">
        <v>9672</v>
      </c>
      <c r="AN83" s="1309" t="s">
        <v>9053</v>
      </c>
      <c r="AO83" s="1309" t="s">
        <v>8250</v>
      </c>
      <c r="AP83" s="1309" t="s">
        <v>9673</v>
      </c>
      <c r="AQ83" s="1309" t="s">
        <v>9674</v>
      </c>
      <c r="AR83" s="1332" t="s">
        <v>3160</v>
      </c>
      <c r="AS83" s="1309" t="s">
        <v>2370</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1853</v>
      </c>
      <c r="J84" s="1289" t="s">
        <v>3658</v>
      </c>
      <c r="K84" s="1289" t="s">
        <v>9682</v>
      </c>
      <c r="L84" s="1289" t="s">
        <v>1371</v>
      </c>
      <c r="M84" s="1289" t="s">
        <v>2413</v>
      </c>
      <c r="N84" s="1289" t="s">
        <v>8845</v>
      </c>
      <c r="O84" s="1289" t="s">
        <v>9683</v>
      </c>
      <c r="P84" s="1289" t="s">
        <v>9684</v>
      </c>
      <c r="Q84" s="1289" t="s">
        <v>9019</v>
      </c>
      <c r="R84" s="1289" t="s">
        <v>9322</v>
      </c>
      <c r="S84" s="1289" t="s">
        <v>9685</v>
      </c>
      <c r="T84" s="1289" t="s">
        <v>5752</v>
      </c>
      <c r="U84" s="1289" t="s">
        <v>9686</v>
      </c>
      <c r="V84" s="1289" t="s">
        <v>9093</v>
      </c>
      <c r="W84" s="1289" t="s">
        <v>9541</v>
      </c>
      <c r="X84" s="1289" t="s">
        <v>9687</v>
      </c>
      <c r="Y84" s="1289" t="s">
        <v>1381</v>
      </c>
      <c r="Z84" s="1289" t="s">
        <v>3043</v>
      </c>
      <c r="AA84" s="1342" t="s">
        <v>8910</v>
      </c>
      <c r="AB84" s="1289" t="s">
        <v>2876</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1078</v>
      </c>
      <c r="AO84" s="1289" t="s">
        <v>4440</v>
      </c>
      <c r="AP84" s="1289" t="s">
        <v>9696</v>
      </c>
      <c r="AQ84" s="1289" t="s">
        <v>9697</v>
      </c>
      <c r="AR84" s="1289" t="s">
        <v>9698</v>
      </c>
      <c r="AS84" s="1289" t="s">
        <v>5450</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5839</v>
      </c>
      <c r="G85" s="1338" t="s">
        <v>9703</v>
      </c>
      <c r="H85" s="1324" t="s">
        <v>9704</v>
      </c>
      <c r="I85" s="1324" t="s">
        <v>2188</v>
      </c>
      <c r="J85" s="1340" t="s">
        <v>9705</v>
      </c>
      <c r="K85" s="1340" t="s">
        <v>7869</v>
      </c>
      <c r="L85" s="1340" t="s">
        <v>4450</v>
      </c>
      <c r="M85" s="1340" t="s">
        <v>9706</v>
      </c>
      <c r="N85" s="1340" t="s">
        <v>9707</v>
      </c>
      <c r="O85" s="1340" t="s">
        <v>4066</v>
      </c>
      <c r="P85" s="1340" t="s">
        <v>1039</v>
      </c>
      <c r="Q85" s="1327" t="s">
        <v>9708</v>
      </c>
      <c r="R85" s="1341" t="s">
        <v>9215</v>
      </c>
      <c r="S85" s="1341" t="s">
        <v>4108</v>
      </c>
      <c r="T85" s="1341" t="s">
        <v>9430</v>
      </c>
      <c r="U85" s="1341" t="s">
        <v>9709</v>
      </c>
      <c r="V85" s="1341" t="s">
        <v>6076</v>
      </c>
      <c r="W85" s="1342" t="s">
        <v>9710</v>
      </c>
      <c r="X85" s="1342" t="s">
        <v>2739</v>
      </c>
      <c r="Y85" s="1342" t="s">
        <v>1449</v>
      </c>
      <c r="Z85" s="1342" t="s">
        <v>8196</v>
      </c>
      <c r="AA85" s="1289" t="s">
        <v>9711</v>
      </c>
      <c r="AB85" s="1342" t="s">
        <v>8901</v>
      </c>
      <c r="AC85" s="1342" t="s">
        <v>1187</v>
      </c>
      <c r="AD85" s="1338" t="s">
        <v>9712</v>
      </c>
      <c r="AE85" s="1338" t="s">
        <v>780</v>
      </c>
      <c r="AF85" s="1330" t="s">
        <v>9713</v>
      </c>
      <c r="AG85" s="1343" t="s">
        <v>5453</v>
      </c>
      <c r="AH85" s="1343" t="s">
        <v>8008</v>
      </c>
      <c r="AI85" s="1343" t="s">
        <v>419</v>
      </c>
      <c r="AJ85" s="1343" t="s">
        <v>9714</v>
      </c>
      <c r="AK85" s="1343" t="s">
        <v>8650</v>
      </c>
      <c r="AL85" s="1343" t="s">
        <v>9715</v>
      </c>
      <c r="AM85" s="1331" t="s">
        <v>9716</v>
      </c>
      <c r="AN85" s="1331" t="s">
        <v>5867</v>
      </c>
      <c r="AO85" s="1331" t="s">
        <v>8812</v>
      </c>
      <c r="AP85" s="1331" t="s">
        <v>9717</v>
      </c>
      <c r="AQ85" s="1331" t="s">
        <v>4555</v>
      </c>
      <c r="AR85" s="1331" t="s">
        <v>1317</v>
      </c>
      <c r="AS85" s="1331" t="s">
        <v>7949</v>
      </c>
      <c r="AT85" s="1340" t="s">
        <v>4387</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1497</v>
      </c>
      <c r="L86" s="1436" t="s">
        <v>8008</v>
      </c>
      <c r="M86" s="1436" t="s">
        <v>9726</v>
      </c>
      <c r="N86" s="1436" t="s">
        <v>9727</v>
      </c>
      <c r="O86" s="1436" t="s">
        <v>9728</v>
      </c>
      <c r="P86" s="1436" t="s">
        <v>3334</v>
      </c>
      <c r="Q86" s="1326" t="s">
        <v>9729</v>
      </c>
      <c r="R86" s="1326" t="s">
        <v>6760</v>
      </c>
      <c r="S86" s="1437" t="s">
        <v>9730</v>
      </c>
      <c r="T86" s="1437" t="s">
        <v>9731</v>
      </c>
      <c r="U86" s="1326" t="s">
        <v>7886</v>
      </c>
      <c r="V86" s="1326" t="s">
        <v>9732</v>
      </c>
      <c r="W86" s="1396" t="s">
        <v>9733</v>
      </c>
      <c r="X86" s="1396" t="s">
        <v>4149</v>
      </c>
      <c r="Y86" s="1396" t="s">
        <v>1820</v>
      </c>
      <c r="Z86" s="1396" t="s">
        <v>9486</v>
      </c>
      <c r="AA86" s="1297" t="s">
        <v>9711</v>
      </c>
      <c r="AB86" s="1396" t="s">
        <v>8277</v>
      </c>
      <c r="AC86" s="1396" t="s">
        <v>1594</v>
      </c>
      <c r="AD86" s="1434" t="s">
        <v>9734</v>
      </c>
      <c r="AE86" s="1434" t="s">
        <v>1848</v>
      </c>
      <c r="AF86" s="1412" t="s">
        <v>8842</v>
      </c>
      <c r="AG86" s="1412" t="s">
        <v>2672</v>
      </c>
      <c r="AH86" s="1412" t="s">
        <v>9735</v>
      </c>
      <c r="AI86" s="1412" t="s">
        <v>244</v>
      </c>
      <c r="AJ86" s="1412" t="s">
        <v>9736</v>
      </c>
      <c r="AK86" s="1412" t="s">
        <v>9737</v>
      </c>
      <c r="AL86" s="1412" t="s">
        <v>8153</v>
      </c>
      <c r="AM86" s="1438" t="s">
        <v>9738</v>
      </c>
      <c r="AN86" s="1438" t="s">
        <v>3556</v>
      </c>
      <c r="AO86" s="1438" t="s">
        <v>9739</v>
      </c>
      <c r="AP86" s="1438" t="s">
        <v>9740</v>
      </c>
      <c r="AQ86" s="1438" t="s">
        <v>9741</v>
      </c>
      <c r="AR86" s="1438" t="s">
        <v>9742</v>
      </c>
      <c r="AS86" s="1438" t="s">
        <v>4464</v>
      </c>
      <c r="AT86" s="1436" t="s">
        <v>9743</v>
      </c>
      <c r="AU86" s="1439" t="s">
        <v>9744</v>
      </c>
      <c r="AV86" s="1290" t="str">
        <f t="shared" si="7"/>
        <v>4:58</v>
      </c>
      <c r="AW86" s="1440" t="s">
        <v>9745</v>
      </c>
    </row>
    <row r="87">
      <c r="A87" s="1317" t="s">
        <v>4789</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4439</v>
      </c>
      <c r="M87" s="1289" t="s">
        <v>7904</v>
      </c>
      <c r="N87" s="1289" t="s">
        <v>8888</v>
      </c>
      <c r="O87" s="1289" t="s">
        <v>9750</v>
      </c>
      <c r="P87" s="1289" t="s">
        <v>9116</v>
      </c>
      <c r="Q87" s="1289" t="s">
        <v>9751</v>
      </c>
      <c r="R87" s="1289" t="s">
        <v>2169</v>
      </c>
      <c r="S87" s="1289" t="s">
        <v>9752</v>
      </c>
      <c r="T87" s="1289" t="s">
        <v>9753</v>
      </c>
      <c r="U87" s="1289" t="s">
        <v>9754</v>
      </c>
      <c r="V87" s="1289" t="s">
        <v>9132</v>
      </c>
      <c r="W87" s="1289" t="s">
        <v>9755</v>
      </c>
      <c r="X87" s="1289" t="s">
        <v>9756</v>
      </c>
      <c r="Y87" s="1289" t="s">
        <v>5106</v>
      </c>
      <c r="Z87" s="1289" t="s">
        <v>8891</v>
      </c>
      <c r="AA87" s="1329" t="s">
        <v>9757</v>
      </c>
      <c r="AB87" s="1289" t="s">
        <v>3491</v>
      </c>
      <c r="AC87" s="1289" t="s">
        <v>5493</v>
      </c>
      <c r="AD87" s="1289" t="s">
        <v>9758</v>
      </c>
      <c r="AE87" s="1289" t="s">
        <v>5417</v>
      </c>
      <c r="AF87" s="1289" t="s">
        <v>9759</v>
      </c>
      <c r="AG87" s="1289" t="s">
        <v>9760</v>
      </c>
      <c r="AH87" s="1289" t="s">
        <v>9761</v>
      </c>
      <c r="AI87" s="1289" t="s">
        <v>9762</v>
      </c>
      <c r="AJ87" s="1289" t="s">
        <v>9763</v>
      </c>
      <c r="AK87" s="1289" t="s">
        <v>9251</v>
      </c>
      <c r="AL87" s="1289" t="s">
        <v>3565</v>
      </c>
      <c r="AM87" s="1289" t="s">
        <v>6912</v>
      </c>
      <c r="AN87" s="1289" t="s">
        <v>9764</v>
      </c>
      <c r="AO87" s="1289" t="s">
        <v>9765</v>
      </c>
      <c r="AP87" s="1289" t="s">
        <v>2473</v>
      </c>
      <c r="AQ87" s="1289" t="s">
        <v>2810</v>
      </c>
      <c r="AR87" s="1289" t="s">
        <v>3125</v>
      </c>
      <c r="AS87" s="1289" t="s">
        <v>1087</v>
      </c>
      <c r="AT87" s="1289" t="s">
        <v>9766</v>
      </c>
      <c r="AU87" s="1289" t="s">
        <v>9767</v>
      </c>
      <c r="AV87" s="1289" t="s">
        <v>9768</v>
      </c>
      <c r="AW87" s="1355"/>
    </row>
    <row r="88">
      <c r="A88" s="1362" t="s">
        <v>5014</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2278</v>
      </c>
      <c r="M88" s="1325" t="s">
        <v>1351</v>
      </c>
      <c r="N88" s="1325" t="s">
        <v>9775</v>
      </c>
      <c r="O88" s="1325" t="s">
        <v>9776</v>
      </c>
      <c r="P88" s="1325" t="s">
        <v>592</v>
      </c>
      <c r="Q88" s="1327" t="s">
        <v>3930</v>
      </c>
      <c r="R88" s="1327" t="s">
        <v>9777</v>
      </c>
      <c r="S88" s="1442" t="s">
        <v>4721</v>
      </c>
      <c r="T88" s="1442" t="s">
        <v>8273</v>
      </c>
      <c r="U88" s="1327" t="s">
        <v>9778</v>
      </c>
      <c r="V88" s="1327" t="s">
        <v>9779</v>
      </c>
      <c r="W88" s="1329" t="s">
        <v>9780</v>
      </c>
      <c r="X88" s="1329" t="s">
        <v>9781</v>
      </c>
      <c r="Y88" s="1329" t="s">
        <v>2143</v>
      </c>
      <c r="Z88" s="1329" t="s">
        <v>8901</v>
      </c>
      <c r="AA88" s="1289" t="s">
        <v>9782</v>
      </c>
      <c r="AB88" s="1329" t="s">
        <v>9783</v>
      </c>
      <c r="AC88" s="1329" t="s">
        <v>8175</v>
      </c>
      <c r="AD88" s="1322" t="s">
        <v>5524</v>
      </c>
      <c r="AE88" s="1322" t="s">
        <v>1969</v>
      </c>
      <c r="AF88" s="1330" t="s">
        <v>7071</v>
      </c>
      <c r="AG88" s="1330" t="s">
        <v>9784</v>
      </c>
      <c r="AH88" s="1330" t="s">
        <v>8269</v>
      </c>
      <c r="AI88" s="1330" t="s">
        <v>6812</v>
      </c>
      <c r="AJ88" s="1330" t="s">
        <v>9785</v>
      </c>
      <c r="AK88" s="1330" t="s">
        <v>4440</v>
      </c>
      <c r="AL88" s="1330" t="s">
        <v>9786</v>
      </c>
      <c r="AM88" s="1332" t="s">
        <v>4453</v>
      </c>
      <c r="AN88" s="1332" t="s">
        <v>9787</v>
      </c>
      <c r="AO88" s="1332" t="s">
        <v>6371</v>
      </c>
      <c r="AP88" s="1332" t="s">
        <v>9788</v>
      </c>
      <c r="AQ88" s="1332" t="s">
        <v>9789</v>
      </c>
      <c r="AR88" s="1332" t="s">
        <v>4848</v>
      </c>
      <c r="AS88" s="1332" t="s">
        <v>7944</v>
      </c>
      <c r="AT88" s="1325" t="s">
        <v>9790</v>
      </c>
      <c r="AU88" s="1315" t="s">
        <v>9791</v>
      </c>
      <c r="AV88" s="1315" t="str">
        <f t="shared" ref="AV88:AV93" si="8">TEXT(AU88-C88,"m:ss")</f>
        <v>4:58</v>
      </c>
      <c r="AW88" s="1443"/>
    </row>
    <row r="89" ht="15.75" customHeight="1">
      <c r="A89" s="1353" t="s">
        <v>5870</v>
      </c>
      <c r="B89" s="1399" t="s">
        <v>7854</v>
      </c>
      <c r="C89" s="1373">
        <v>0.05386574074074074</v>
      </c>
      <c r="D89" s="1290" t="s">
        <v>9792</v>
      </c>
      <c r="E89" s="1290" t="s">
        <v>9793</v>
      </c>
      <c r="F89" s="1290" t="s">
        <v>9794</v>
      </c>
      <c r="G89" s="1290" t="s">
        <v>4032</v>
      </c>
      <c r="H89" s="1290" t="s">
        <v>9795</v>
      </c>
      <c r="I89" s="1290" t="s">
        <v>9748</v>
      </c>
      <c r="J89" s="1290" t="s">
        <v>9796</v>
      </c>
      <c r="K89" s="1290" t="s">
        <v>9797</v>
      </c>
      <c r="L89" s="1290" t="s">
        <v>1456</v>
      </c>
      <c r="M89" s="1290" t="s">
        <v>4180</v>
      </c>
      <c r="N89" s="1290" t="s">
        <v>6772</v>
      </c>
      <c r="O89" s="1290" t="s">
        <v>9798</v>
      </c>
      <c r="P89" s="1290" t="s">
        <v>5682</v>
      </c>
      <c r="Q89" s="1290" t="s">
        <v>9799</v>
      </c>
      <c r="R89" s="1290" t="s">
        <v>9800</v>
      </c>
      <c r="S89" s="1290" t="s">
        <v>9520</v>
      </c>
      <c r="T89" s="1290" t="s">
        <v>8881</v>
      </c>
      <c r="U89" s="1290" t="s">
        <v>9801</v>
      </c>
      <c r="V89" s="1290" t="s">
        <v>9802</v>
      </c>
      <c r="W89" s="1290" t="s">
        <v>9803</v>
      </c>
      <c r="X89" s="1290" t="s">
        <v>1420</v>
      </c>
      <c r="Y89" s="1290" t="s">
        <v>1618</v>
      </c>
      <c r="Z89" s="1290" t="s">
        <v>2365</v>
      </c>
      <c r="AA89" s="1309" t="s">
        <v>9804</v>
      </c>
      <c r="AB89" s="1290" t="s">
        <v>9514</v>
      </c>
      <c r="AC89" s="1290" t="s">
        <v>6437</v>
      </c>
      <c r="AD89" s="1290" t="s">
        <v>9805</v>
      </c>
      <c r="AE89" s="1290" t="s">
        <v>9806</v>
      </c>
      <c r="AF89" s="1290" t="s">
        <v>9266</v>
      </c>
      <c r="AG89" s="1290" t="s">
        <v>9807</v>
      </c>
      <c r="AH89" s="1290" t="s">
        <v>9808</v>
      </c>
      <c r="AI89" s="1290" t="s">
        <v>9809</v>
      </c>
      <c r="AJ89" s="1290" t="s">
        <v>9810</v>
      </c>
      <c r="AK89" s="1290" t="s">
        <v>9811</v>
      </c>
      <c r="AL89" s="1290" t="s">
        <v>5338</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4899</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5878</v>
      </c>
      <c r="Q90" s="1327" t="s">
        <v>9825</v>
      </c>
      <c r="R90" s="1327" t="s">
        <v>9826</v>
      </c>
      <c r="S90" s="1327" t="s">
        <v>9827</v>
      </c>
      <c r="T90" s="1327" t="s">
        <v>9757</v>
      </c>
      <c r="U90" s="1327" t="s">
        <v>9828</v>
      </c>
      <c r="V90" s="1327" t="s">
        <v>1799</v>
      </c>
      <c r="W90" s="1329" t="s">
        <v>9829</v>
      </c>
      <c r="X90" s="1329" t="s">
        <v>5343</v>
      </c>
      <c r="Y90" s="1329" t="s">
        <v>2086</v>
      </c>
      <c r="Z90" s="1329" t="s">
        <v>8946</v>
      </c>
      <c r="AA90" s="1329" t="s">
        <v>1999</v>
      </c>
      <c r="AB90" s="1329" t="s">
        <v>2109</v>
      </c>
      <c r="AC90" s="1329" t="s">
        <v>9830</v>
      </c>
      <c r="AD90" s="1322" t="s">
        <v>9831</v>
      </c>
      <c r="AE90" s="1322" t="s">
        <v>1553</v>
      </c>
      <c r="AF90" s="1330" t="s">
        <v>9832</v>
      </c>
      <c r="AG90" s="1330" t="s">
        <v>9833</v>
      </c>
      <c r="AH90" s="1330" t="s">
        <v>5332</v>
      </c>
      <c r="AI90" s="1330" t="s">
        <v>9834</v>
      </c>
      <c r="AJ90" s="1330" t="s">
        <v>9835</v>
      </c>
      <c r="AK90" s="1330" t="s">
        <v>244</v>
      </c>
      <c r="AL90" s="1330" t="s">
        <v>6518</v>
      </c>
      <c r="AM90" s="1332" t="s">
        <v>4036</v>
      </c>
      <c r="AN90" s="1332" t="s">
        <v>9836</v>
      </c>
      <c r="AO90" s="1332" t="s">
        <v>9653</v>
      </c>
      <c r="AP90" s="1332" t="s">
        <v>9837</v>
      </c>
      <c r="AQ90" s="1332" t="s">
        <v>9838</v>
      </c>
      <c r="AR90" s="1332" t="s">
        <v>9839</v>
      </c>
      <c r="AS90" s="1332" t="s">
        <v>2344</v>
      </c>
      <c r="AT90" s="1325" t="s">
        <v>9840</v>
      </c>
      <c r="AU90" s="1315" t="s">
        <v>9841</v>
      </c>
      <c r="AV90" s="1290" t="str">
        <f t="shared" si="8"/>
        <v>3:40</v>
      </c>
      <c r="AW90" s="1336" t="s">
        <v>9842</v>
      </c>
    </row>
    <row r="91">
      <c r="A91" s="1362" t="s">
        <v>5381</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2376</v>
      </c>
      <c r="N91" s="1387" t="s">
        <v>9849</v>
      </c>
      <c r="O91" s="1387" t="s">
        <v>9850</v>
      </c>
      <c r="P91" s="1387">
        <v>49.15</v>
      </c>
      <c r="Q91" s="1387" t="s">
        <v>9851</v>
      </c>
      <c r="R91" s="1387" t="s">
        <v>3104</v>
      </c>
      <c r="S91" s="1387" t="s">
        <v>9852</v>
      </c>
      <c r="T91" s="1387" t="s">
        <v>6637</v>
      </c>
      <c r="U91" s="1387" t="s">
        <v>9853</v>
      </c>
      <c r="V91" s="1387" t="s">
        <v>9854</v>
      </c>
      <c r="W91" s="1387" t="s">
        <v>9855</v>
      </c>
      <c r="X91" s="1387" t="s">
        <v>9856</v>
      </c>
      <c r="Y91" s="1387">
        <v>51.87</v>
      </c>
      <c r="Z91" s="1387" t="s">
        <v>5681</v>
      </c>
      <c r="AA91" s="1387" t="s">
        <v>5852</v>
      </c>
      <c r="AB91" s="1387" t="s">
        <v>1861</v>
      </c>
      <c r="AC91" s="1387">
        <v>49.75</v>
      </c>
      <c r="AD91" s="1387" t="s">
        <v>9857</v>
      </c>
      <c r="AE91" s="1387">
        <v>50.16</v>
      </c>
      <c r="AF91" s="1387" t="s">
        <v>9858</v>
      </c>
      <c r="AG91" s="1387" t="s">
        <v>9859</v>
      </c>
      <c r="AH91" s="1387" t="s">
        <v>5757</v>
      </c>
      <c r="AI91" s="1387" t="s">
        <v>1876</v>
      </c>
      <c r="AJ91" s="1387" t="s">
        <v>9860</v>
      </c>
      <c r="AK91" s="1387" t="s">
        <v>9775</v>
      </c>
      <c r="AL91" s="1387">
        <v>59.29</v>
      </c>
      <c r="AM91" s="1387" t="s">
        <v>4555</v>
      </c>
      <c r="AN91" s="1387" t="s">
        <v>812</v>
      </c>
      <c r="AO91" s="1387" t="s">
        <v>9861</v>
      </c>
      <c r="AP91" s="1387" t="s">
        <v>9862</v>
      </c>
      <c r="AQ91" s="1387" t="s">
        <v>9863</v>
      </c>
      <c r="AR91" s="1387" t="s">
        <v>6724</v>
      </c>
      <c r="AS91" s="1387">
        <v>47.7</v>
      </c>
      <c r="AT91" s="1387" t="s">
        <v>9864</v>
      </c>
      <c r="AU91" s="1416" t="s">
        <v>9865</v>
      </c>
      <c r="AV91" s="1290" t="str">
        <f t="shared" si="8"/>
        <v>5:51</v>
      </c>
      <c r="AW91" s="1366" t="s">
        <v>9866</v>
      </c>
    </row>
    <row r="92">
      <c r="A92" s="1317" t="s">
        <v>5212</v>
      </c>
      <c r="B92" s="1350" t="s">
        <v>7800</v>
      </c>
      <c r="C92" s="1293">
        <v>0.05559027777777778</v>
      </c>
      <c r="D92" s="1376" t="s">
        <v>9867</v>
      </c>
      <c r="E92" s="1289" t="s">
        <v>8383</v>
      </c>
      <c r="F92" s="1289" t="s">
        <v>9868</v>
      </c>
      <c r="G92" s="1289" t="s">
        <v>7630</v>
      </c>
      <c r="H92" s="1289" t="s">
        <v>5500</v>
      </c>
      <c r="I92" s="1289" t="s">
        <v>1863</v>
      </c>
      <c r="J92" s="1289" t="s">
        <v>9869</v>
      </c>
      <c r="K92" s="1289" t="s">
        <v>5686</v>
      </c>
      <c r="L92" s="1289" t="s">
        <v>7594</v>
      </c>
      <c r="M92" s="1289" t="s">
        <v>9431</v>
      </c>
      <c r="N92" s="1289" t="s">
        <v>9870</v>
      </c>
      <c r="O92" s="1289" t="s">
        <v>9871</v>
      </c>
      <c r="P92" s="1289" t="s">
        <v>291</v>
      </c>
      <c r="Q92" s="1289" t="s">
        <v>9872</v>
      </c>
      <c r="R92" s="1289" t="s">
        <v>9873</v>
      </c>
      <c r="S92" s="1289" t="s">
        <v>4887</v>
      </c>
      <c r="T92" s="1289" t="s">
        <v>9874</v>
      </c>
      <c r="U92" s="1289" t="s">
        <v>9875</v>
      </c>
      <c r="V92" s="1289" t="s">
        <v>5875</v>
      </c>
      <c r="W92" s="1289" t="s">
        <v>8449</v>
      </c>
      <c r="X92" s="1289" t="s">
        <v>9876</v>
      </c>
      <c r="Y92" s="1289" t="s">
        <v>2689</v>
      </c>
      <c r="Z92" s="1289" t="s">
        <v>9877</v>
      </c>
      <c r="AA92" s="1329" t="s">
        <v>9640</v>
      </c>
      <c r="AB92" s="1289" t="s">
        <v>8142</v>
      </c>
      <c r="AC92" s="1289" t="s">
        <v>4401</v>
      </c>
      <c r="AD92" s="1289" t="s">
        <v>8732</v>
      </c>
      <c r="AE92" s="1289" t="s">
        <v>9878</v>
      </c>
      <c r="AF92" s="1289" t="s">
        <v>9879</v>
      </c>
      <c r="AG92" s="1289" t="s">
        <v>9880</v>
      </c>
      <c r="AH92" s="1289" t="s">
        <v>7554</v>
      </c>
      <c r="AI92" s="1289" t="s">
        <v>9881</v>
      </c>
      <c r="AJ92" s="1289" t="s">
        <v>9882</v>
      </c>
      <c r="AK92" s="1289" t="s">
        <v>4174</v>
      </c>
      <c r="AL92" s="1289" t="s">
        <v>765</v>
      </c>
      <c r="AM92" s="1289" t="s">
        <v>9883</v>
      </c>
      <c r="AN92" s="1289" t="s">
        <v>9884</v>
      </c>
      <c r="AO92" s="1289" t="s">
        <v>173</v>
      </c>
      <c r="AP92" s="1289" t="s">
        <v>9885</v>
      </c>
      <c r="AQ92" s="1289" t="s">
        <v>9886</v>
      </c>
      <c r="AR92" s="1289" t="s">
        <v>3196</v>
      </c>
      <c r="AS92" s="1289" t="s">
        <v>1790</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1133</v>
      </c>
      <c r="J93" s="1340" t="s">
        <v>9896</v>
      </c>
      <c r="K93" s="1340" t="s">
        <v>3013</v>
      </c>
      <c r="L93" s="1340" t="s">
        <v>9897</v>
      </c>
      <c r="M93" s="1340" t="s">
        <v>3385</v>
      </c>
      <c r="N93" s="1340" t="s">
        <v>9898</v>
      </c>
      <c r="O93" s="1340" t="s">
        <v>9899</v>
      </c>
      <c r="P93" s="1340" t="s">
        <v>1898</v>
      </c>
      <c r="Q93" s="1341" t="s">
        <v>9900</v>
      </c>
      <c r="R93" s="1341" t="s">
        <v>9901</v>
      </c>
      <c r="S93" s="1341" t="s">
        <v>9902</v>
      </c>
      <c r="T93" s="1341" t="s">
        <v>9903</v>
      </c>
      <c r="U93" s="1341" t="s">
        <v>9904</v>
      </c>
      <c r="V93" s="1341" t="s">
        <v>9905</v>
      </c>
      <c r="W93" s="1342" t="s">
        <v>9906</v>
      </c>
      <c r="X93" s="1342" t="s">
        <v>9907</v>
      </c>
      <c r="Y93" s="1342" t="s">
        <v>2674</v>
      </c>
      <c r="Z93" s="1342" t="s">
        <v>9908</v>
      </c>
      <c r="AA93" s="1289" t="s">
        <v>9909</v>
      </c>
      <c r="AB93" s="1342" t="s">
        <v>9705</v>
      </c>
      <c r="AC93" s="1342" t="s">
        <v>4207</v>
      </c>
      <c r="AD93" s="1338" t="s">
        <v>4934</v>
      </c>
      <c r="AE93" s="1338" t="s">
        <v>2833</v>
      </c>
      <c r="AF93" s="1343" t="s">
        <v>9910</v>
      </c>
      <c r="AG93" s="1343" t="s">
        <v>5456</v>
      </c>
      <c r="AH93" s="1343" t="s">
        <v>9911</v>
      </c>
      <c r="AI93" s="1343" t="s">
        <v>4775</v>
      </c>
      <c r="AJ93" s="1343" t="s">
        <v>9912</v>
      </c>
      <c r="AK93" s="1343" t="s">
        <v>9913</v>
      </c>
      <c r="AL93" s="1343" t="s">
        <v>3639</v>
      </c>
      <c r="AM93" s="1331" t="s">
        <v>4782</v>
      </c>
      <c r="AN93" s="1331" t="s">
        <v>9914</v>
      </c>
      <c r="AO93" s="1331" t="s">
        <v>9222</v>
      </c>
      <c r="AP93" s="1331" t="s">
        <v>4139</v>
      </c>
      <c r="AQ93" s="1331" t="s">
        <v>6695</v>
      </c>
      <c r="AR93" s="1331" t="s">
        <v>9915</v>
      </c>
      <c r="AS93" s="1331" t="s">
        <v>808</v>
      </c>
      <c r="AT93" s="1340" t="s">
        <v>9916</v>
      </c>
      <c r="AU93" s="1344" t="s">
        <v>9917</v>
      </c>
      <c r="AV93" s="1289" t="str">
        <f t="shared" si="8"/>
        <v>2:11</v>
      </c>
      <c r="AW93" s="1372" t="s">
        <v>9918</v>
      </c>
    </row>
    <row r="94">
      <c r="A94" s="1317" t="s">
        <v>4671</v>
      </c>
      <c r="B94" s="1350" t="s">
        <v>7825</v>
      </c>
      <c r="C94" s="1444">
        <v>0.0581712962962963</v>
      </c>
      <c r="D94" s="1289" t="s">
        <v>9919</v>
      </c>
      <c r="E94" s="1289" t="s">
        <v>7862</v>
      </c>
      <c r="F94" s="1289" t="s">
        <v>9920</v>
      </c>
      <c r="G94" s="1289" t="s">
        <v>9921</v>
      </c>
      <c r="H94" s="1309" t="s">
        <v>6904</v>
      </c>
      <c r="I94" s="1289" t="s">
        <v>2925</v>
      </c>
      <c r="J94" s="1289" t="s">
        <v>8460</v>
      </c>
      <c r="K94" s="1289" t="s">
        <v>9922</v>
      </c>
      <c r="L94" s="1289" t="s">
        <v>9923</v>
      </c>
      <c r="M94" s="1289" t="s">
        <v>2218</v>
      </c>
      <c r="N94" s="1289" t="s">
        <v>9924</v>
      </c>
      <c r="O94" s="1289" t="s">
        <v>9925</v>
      </c>
      <c r="P94" s="1289" t="s">
        <v>1570</v>
      </c>
      <c r="Q94" s="1289" t="s">
        <v>9926</v>
      </c>
      <c r="R94" s="1289" t="s">
        <v>6847</v>
      </c>
      <c r="S94" s="1289" t="s">
        <v>9927</v>
      </c>
      <c r="T94" s="1289" t="s">
        <v>9928</v>
      </c>
      <c r="U94" s="1289" t="s">
        <v>9929</v>
      </c>
      <c r="V94" s="1289" t="s">
        <v>9930</v>
      </c>
      <c r="W94" s="1289" t="s">
        <v>9931</v>
      </c>
      <c r="X94" s="1289" t="s">
        <v>9932</v>
      </c>
      <c r="Y94" s="1289" t="s">
        <v>1969</v>
      </c>
      <c r="Z94" s="1289" t="s">
        <v>4355</v>
      </c>
      <c r="AA94" s="1329" t="s">
        <v>9136</v>
      </c>
      <c r="AB94" s="1289" t="s">
        <v>9486</v>
      </c>
      <c r="AC94" s="1289" t="s">
        <v>345</v>
      </c>
      <c r="AD94" s="1289" t="s">
        <v>1028</v>
      </c>
      <c r="AE94" s="1289" t="s">
        <v>9933</v>
      </c>
      <c r="AF94" s="1289" t="s">
        <v>9934</v>
      </c>
      <c r="AG94" s="1289" t="s">
        <v>8815</v>
      </c>
      <c r="AH94" s="1289" t="s">
        <v>9935</v>
      </c>
      <c r="AI94" s="1289" t="s">
        <v>3910</v>
      </c>
      <c r="AJ94" s="1289" t="s">
        <v>9936</v>
      </c>
      <c r="AK94" s="1289" t="s">
        <v>2350</v>
      </c>
      <c r="AL94" s="1289" t="s">
        <v>9003</v>
      </c>
      <c r="AM94" s="1289" t="s">
        <v>9937</v>
      </c>
      <c r="AN94" s="1289" t="s">
        <v>9923</v>
      </c>
      <c r="AO94" s="1289" t="s">
        <v>5079</v>
      </c>
      <c r="AP94" s="1289" t="s">
        <v>9938</v>
      </c>
      <c r="AQ94" s="1289" t="s">
        <v>6881</v>
      </c>
      <c r="AR94" s="1289" t="s">
        <v>9114</v>
      </c>
      <c r="AS94" s="1289" t="s">
        <v>9939</v>
      </c>
      <c r="AT94" s="1289" t="s">
        <v>9940</v>
      </c>
      <c r="AU94" s="1289" t="s">
        <v>9941</v>
      </c>
      <c r="AV94" s="1289" t="s">
        <v>9942</v>
      </c>
      <c r="AW94" s="1351" t="s">
        <v>8781</v>
      </c>
    </row>
    <row r="95" ht="15.75" customHeight="1">
      <c r="A95" s="1317" t="s">
        <v>5741</v>
      </c>
      <c r="B95" s="1345" t="s">
        <v>7825</v>
      </c>
      <c r="C95" s="1293">
        <v>0.06635416666666667</v>
      </c>
      <c r="D95" s="1309" t="s">
        <v>9943</v>
      </c>
      <c r="E95" s="1309" t="s">
        <v>7677</v>
      </c>
      <c r="F95" s="1309" t="s">
        <v>9944</v>
      </c>
      <c r="G95" s="1309" t="s">
        <v>9945</v>
      </c>
      <c r="H95" s="1309" t="s">
        <v>9946</v>
      </c>
      <c r="I95" s="1309" t="s">
        <v>3508</v>
      </c>
      <c r="J95" s="1309" t="s">
        <v>9947</v>
      </c>
      <c r="K95" s="1309" t="s">
        <v>3605</v>
      </c>
      <c r="L95" s="1309" t="s">
        <v>9948</v>
      </c>
      <c r="M95" s="1309" t="s">
        <v>1049</v>
      </c>
      <c r="N95" s="1309" t="s">
        <v>9949</v>
      </c>
      <c r="O95" s="1309" t="s">
        <v>9950</v>
      </c>
      <c r="P95" s="1309" t="s">
        <v>3394</v>
      </c>
      <c r="Q95" s="1309" t="s">
        <v>9951</v>
      </c>
      <c r="R95" s="1309" t="s">
        <v>4188</v>
      </c>
      <c r="S95" s="1309" t="s">
        <v>9952</v>
      </c>
      <c r="T95" s="1309" t="s">
        <v>9829</v>
      </c>
      <c r="U95" s="1309" t="s">
        <v>9953</v>
      </c>
      <c r="V95" s="1309" t="s">
        <v>7182</v>
      </c>
      <c r="W95" s="1309" t="s">
        <v>9954</v>
      </c>
      <c r="X95" s="1309" t="s">
        <v>9955</v>
      </c>
      <c r="Y95" s="1309" t="s">
        <v>942</v>
      </c>
      <c r="Z95" s="1309" t="s">
        <v>9956</v>
      </c>
      <c r="AA95" s="1342"/>
      <c r="AB95" s="1309" t="s">
        <v>9957</v>
      </c>
      <c r="AC95" s="1309" t="s">
        <v>1068</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1031</v>
      </c>
      <c r="AR95" s="1309" t="s">
        <v>9970</v>
      </c>
      <c r="AS95" s="1309" t="s">
        <v>3814</v>
      </c>
      <c r="AT95" s="1309" t="s">
        <v>9971</v>
      </c>
      <c r="AU95" s="1348" t="s">
        <v>9972</v>
      </c>
      <c r="AV95" s="1290" t="str">
        <f>TEXT(AU95-C95,"m:ss")</f>
        <v>9:53</v>
      </c>
      <c r="AW95" s="1349" t="s">
        <v>9973</v>
      </c>
    </row>
    <row r="96">
      <c r="A96" s="1362" t="s">
        <v>4313</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6153</v>
      </c>
      <c r="F1" s="1461" t="s">
        <v>6407</v>
      </c>
      <c r="G1" s="1462" t="s">
        <v>38</v>
      </c>
      <c r="H1" s="1463" t="s">
        <v>36</v>
      </c>
      <c r="I1" s="1459" t="s">
        <v>9975</v>
      </c>
      <c r="J1" s="1464" t="s">
        <v>39</v>
      </c>
      <c r="K1" s="1465" t="s">
        <v>6353</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639</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5928</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1826</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1764</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5847</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2431</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6945</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1435</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1566</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1011</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1826</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2123</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7329</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2897</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2793</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924</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3223</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7315</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3785</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1094</v>
      </c>
      <c r="B28" s="1473" t="s">
        <v>7825</v>
      </c>
      <c r="C28" s="1481">
        <v>0.05378472222222222</v>
      </c>
      <c r="D28" s="1388" t="s">
        <v>10176</v>
      </c>
      <c r="E28" s="1298" t="s">
        <v>10177</v>
      </c>
      <c r="F28" s="1301" t="s">
        <v>10178</v>
      </c>
      <c r="G28" s="1301" t="s">
        <v>10179</v>
      </c>
      <c r="H28" s="1301" t="s">
        <v>10180</v>
      </c>
      <c r="I28" s="1301" t="s">
        <v>7418</v>
      </c>
      <c r="J28" s="1301" t="s">
        <v>10181</v>
      </c>
      <c r="K28" s="1301" t="s">
        <v>10182</v>
      </c>
      <c r="L28" s="1301" t="s">
        <v>8728</v>
      </c>
      <c r="M28" s="1479">
        <v>0.054560185185185184</v>
      </c>
      <c r="N28" s="1479" t="str">
        <f t="shared" si="4"/>
        <v>1:07</v>
      </c>
      <c r="O28" s="1301"/>
    </row>
    <row r="29" ht="15.75" customHeight="1">
      <c r="A29" s="1317" t="s">
        <v>4671</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6153</v>
      </c>
      <c r="E1" s="1461" t="s">
        <v>6407</v>
      </c>
      <c r="F1" s="1462" t="s">
        <v>38</v>
      </c>
      <c r="G1" s="1463" t="s">
        <v>36</v>
      </c>
      <c r="H1" s="1459" t="s">
        <v>9975</v>
      </c>
      <c r="I1" s="1464" t="s">
        <v>39</v>
      </c>
      <c r="J1" s="1465" t="s">
        <v>6353</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639</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5928</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1826</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1764</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2431</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1435</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1011</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924</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2897</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2793</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3105</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4671</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1566</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3322</v>
      </c>
      <c r="B24" s="1489" t="s">
        <v>7825</v>
      </c>
      <c r="C24" s="1415" t="s">
        <v>10343</v>
      </c>
      <c r="D24" s="1301"/>
      <c r="E24" s="1301" t="s">
        <v>10344</v>
      </c>
      <c r="F24" s="1301" t="s">
        <v>10345</v>
      </c>
      <c r="G24" s="1301"/>
      <c r="H24" s="1301"/>
      <c r="I24" s="1301"/>
      <c r="J24" s="1301"/>
      <c r="K24" s="1301"/>
      <c r="L24" s="1301"/>
    </row>
    <row r="25" ht="15.75" customHeight="1">
      <c r="A25" s="1362" t="s">
        <v>5381</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