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<sst xmlns="http://schemas.openxmlformats.org/spreadsheetml/2006/main" count="25388" uniqueCount="11329">
  <si>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</si>
  <si>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</si>
  <si>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</si>
  <si>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</si>
  <si>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</si>
  <si>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</si>
  <si>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</si>
  <si>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</si>
  <si>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</si>
  <si>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</si>
  <si>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</si>
  <si>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</si>
  <si>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</si>
  <si>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</si>
  <si>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</si>
  <si>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</si>
  <si>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</si>
  <si>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</si>
  <si>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</si>
  <si>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</si>
  <si>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</si>
  <si>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</si>
  <si>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</si>
  <si>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</si>
  <si>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</si>
  <si>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</si>
  <si>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</si>
  <si>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</si>
  <si>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</si>
  <si>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</si>
  <si>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</si>
  <si>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</si>
  <si>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</si>
  <si>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</si>
  <si>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</si>
  <si>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</si>
  <si>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</si>
  <si>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</si>
  <si>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</si>
  <si>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</si>
  <si>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</si>
  <si>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</si>
  <si>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</si>
  <si>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</si>
  <si>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</si>
  <si>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</si>
  <si>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</si>
  <si>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</si>
  <si>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</si>
  <si>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</si>
  <si>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</si>
  <si>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</si>
  <si>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</si>
  <si>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</si>
  <si>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</si>
  <si>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</si>
  <si>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</si>
  <si>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</si>
  <si>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</si>
  <si>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</si>
  <si>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</si>
  <si>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</si>
  <si>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</si>
  <si>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</si>
  <si>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</si>
  <si>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</si>
  <si>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</si>
  <si>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</si>
  <si>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</si>
  <si>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</si>
  <si>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</si>
  <si>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</si>
  <si>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</si>
  <si>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</si>
  <si>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</si>
  <si>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</si>
  <si>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</si>
  <si>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</si>
  <si>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</si>
  <si>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</si>
  <si>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</si>
  <si>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</si>
  <si>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</si>
  <si>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</si>
  <si>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</si>
  <si>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</si>
  <si>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</si>
  <si>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</si>
  <si>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</si>
  <si>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</si>
  <si>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</si>
  <si>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</si>
  <si>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</si>
  <si>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</si>
  <si>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</si>
  <si>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</si>
  <si>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</si>
  <si>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</si>
  <si>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</si>
  <si>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</si>
  <si>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</si>
  <si>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</si>
  <si>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</si>
  <si>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</si>
  <si>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</si>
  <si>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</si>
  <si>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</si>
  <si>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</si>
  <si>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</si>
  <si>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</si>
  <si>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</si>
  <si>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</si>
  <si>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</si>
  <si>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</si>
  <si>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</si>
  <si>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</si>
  <si>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</si>
  <si>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</si>
  <si>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</si>
  <si>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</si>
  <si>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</si>
  <si>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</si>
  <si>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</si>
  <si>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</si>
  <si>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</si>
  <si>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</si>
  <si>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</si>
  <si>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</si>
  <si>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</si>
  <si>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</si>
  <si>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</si>
  <si>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</si>
  <si>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</si>
  <si>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</si>
  <si>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</si>
  <si>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</si>
  <si>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</si>
  <si>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</si>
  <si>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</si>
  <si>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</si>
  <si>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</si>
  <si>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</si>
  <si>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</si>
  <si>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</si>
  <si>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</si>
  <si>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</si>
  <si>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</si>
  <si>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</si>
  <si>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</si>
  <si>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</si>
  <si>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</si>
  <si>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</si>
  <si>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</si>
  <si>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</si>
  <si>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</si>
  <si>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</si>
  <si>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</si>
  <si>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</si>
  <si>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</si>
  <si>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</si>
  <si>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</si>
  <si>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</si>
  <si>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</si>
  <si>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</si>
  <si>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</si>
  <si>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</si>
  <si>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</si>
  <si>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</si>
  <si>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</si>
  <si>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</si>
  <si>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</si>
  <si>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</si>
  <si>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</si>
  <si>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</si>
  <si>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</si>
  <si>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</si>
  <si>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</si>
  <si>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</si>
  <si>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</si>
  <si>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</si>
  <si>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</si>
  <si>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</si>
  <si>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</si>
  <si>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</si>
  <si>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</si>
  <si>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</si>
  <si>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</si>
  <si>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</si>
  <si>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</si>
  <si>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</si>
  <si>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</si>
  <si>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</si>
  <si>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</si>
  <si>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</si>
  <si>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</si>
  <si>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</si>
  <si>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</si>
  <si>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</si>
  <si>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</si>
  <si>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</si>
  <si>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</si>
  <si>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</si>
  <si>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</si>
  <si>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</si>
  <si>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</si>
  <si>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</si>
  <si>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</si>
  <si>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</si>
  <si>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</si>
  <si>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</si>
  <si>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</si>
  <si>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</si>
  <si>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</si>
  <si>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</si>
  <si>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</si>
  <si>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</si>
  <si>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</si>
  <si>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</si>
  <si>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8718</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</si>
  <si>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</si>
  <si>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</si>
  <si>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</si>
  <si>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</si>
  <si>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</si>
  <si>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</si>
  <si>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</si>
  <si>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</si>
  <si>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</si>
  <si>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</si>
  <si>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</si>
  <si>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</si>
  <si>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</si>
  <si>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</si>
  <si>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</si>
  <si>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</si>
  <si>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</si>
  <si>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</si>
  <si>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</si>
  <si>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</si>
  <si>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</si>
  <si>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</si>
  <si>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</si>
  <si>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</si>
  <si>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</si>
  <si>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</si>
  <si>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</si>
  <si>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</si>
  <si>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</si>
  <si>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</si>
  <si>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</si>
  <si>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</si>
  <si>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</si>
  <si>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</si>
  <si>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</si>
  <si>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</si>
  <si>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</si>
  <si>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</si>
  <si>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</si>
  <si>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</si>
  <si>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</si>
  <si>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</si>
  <si>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</si>
  <si>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</si>
  <si>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</si>
  <si>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</si>
  <si>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</si>
  <si>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</si>
  <si>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</si>
  <si>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</si>
  <si>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</si>
  <si>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</si>
  <si>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</si>
  <si>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</si>
  <si>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</si>
  <si>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</si>
  <si>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</si>
  <si>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</si>
  <si>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</si>
  <si>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</si>
  <si>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</si>
  <si>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</si>
  <si>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</si>
  <si>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</si>
  <si>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</si>
  <si>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</si>
  <si>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</si>
  <si>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</si>
  <si>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</si>
  <si>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</si>
  <si>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</si>
  <si>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</si>
  <si>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</si>
  <si>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</si>
  <si>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</si>
  <si>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</si>
  <si>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</si>
  <si>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</si>
  <si>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</si>
  <si>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</si>
  <si>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</si>
  <si>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</si>
  <si>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</si>
  <si>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</si>
  <si>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</si>
  <si>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</si>
  <si>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</si>
  <si>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</si>
  <si>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</si>
  <si>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</si>
  <si>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</si>
  <si>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</si>
  <si>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</si>
  <si>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</si>
  <si>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</si>
  <si>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</si>
  <si>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</si>
  <si>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</si>
  <si>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</si>
  <si>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</si>
  <si>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</si>
  <si>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</si>
  <si>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</si>
  <si>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</si>
  <si>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</si>
  <si>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</si>
  <si>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</si>
  <si>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</si>
  <si>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</si>
  <si>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</si>
  <si>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</si>
  <si>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</si>
  <si>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</si>
  <si>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</si>
  <si>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</si>
  <si>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</si>
  <si>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</si>
  <si>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</si>
  <si>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</si>
  <si>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</si>
  <si>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</si>
  <si>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</si>
  <si>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</si>
  <si>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</si>
  <si>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</si>
  <si>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</si>
  <si>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</si>
  <si>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</si>
  <si>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</si>
  <si>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</si>
  <si>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</si>
  <si>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</si>
  <si>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</si>
  <si>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</si>
  <si>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</si>
  <si>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</si>
  <si>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</si>
  <si>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</si>
  <si>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</si>
  <si>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</si>
  <si>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</si>
  <si>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</si>
  <si>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</si>
  <si>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</si>
  <si>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</si>
  <si>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</si>
  <si>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</si>
  <si>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</si>
  <si>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</si>
  <si>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</si>
  <si>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</si>
  <si>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</si>
  <si>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</si>
  <si>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</si>
  <si>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</si>
  <si>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</si>
  <si>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</si>
  <si>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</si>
  <si>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</si>
  <si>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</si>
  <si>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</si>
  <si>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</si>
  <si>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</si>
  <si>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</si>
  <si>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</si>
  <si>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</si>
  <si>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</si>
  <si>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</si>
  <si>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</si>
  <si>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</si>
  <si>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</si>
  <si>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</si>
  <si>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</si>
  <si>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</si>
  <si>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</si>
  <si>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</si>
  <si>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</si>
  <si>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</si>
  <si>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</si>
  <si>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</si>
  <si>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</si>
  <si>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</si>
  <si>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</si>
  <si>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</si>
  <si>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</si>
  <si>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</si>
  <si>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</si>
  <si>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</si>
  <si>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</si>
  <si>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</si>
  <si>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</si>
  <si>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</si>
  <si>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</si>
  <si>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</si>
  <si>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</si>
  <si>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</si>
  <si>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</si>
  <si>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</si>
  <si>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</si>
  <si>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</si>
  <si>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</si>
  <si>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</si>
  <si>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</si>
  <si>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</si>
  <si>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</si>
  <si>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</si>
  <si>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</si>
  <si>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</si>
  <si>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</si>
  <si>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</si>
  <si>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</si>
  <si>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</si>
  <si>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</si>
  <si>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</si>
  <si>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</si>
  <si>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</si>
  <si>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</si>
  <si>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</si>
  <si>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</si>
  <si>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</si>
  <si>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</si>
  <si>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</si>
  <si>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</si>
  <si>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</si>
  <si>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</si>
  <si>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</si>
  <si>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</si>
  <si>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</si>
  <si>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</si>
  <si>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</si>
  <si>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</si>
  <si>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</si>
  <si>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</si>
  <si>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</si>
  <si>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</si>
  <si>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</si>
  <si>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</si>
  <si>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</si>
  <si>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</si>
  <si>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</si>
  <si>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</si>
  <si>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</si>
  <si>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</si>
  <si>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</si>
  <si>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</si>
  <si>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</si>
  <si>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</si>
  <si>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</si>
  <si>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</si>
  <si>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</si>
  <si>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</si>
  <si>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</si>
  <si>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</si>
  <si>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</si>
  <si>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</si>
  <si>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</si>
  <si>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</si>
  <si>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</si>
  <si>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</si>
  <si>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</si>
  <si>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</si>
  <si>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</si>
  <si>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</si>
  <si>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</si>
  <si>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</si>
  <si>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</si>
  <si>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</si>
  <si>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</si>
  <si>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</si>
  <si>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</si>
  <si>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</si>
  <si>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</si>
  <si>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</si>
  <si>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</si>
  <si>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</si>
  <si>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</si>
  <si>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</si>
  <si>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</si>
  <si>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</si>
  <si>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</si>
  <si>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</si>
  <si>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</si>
  <si>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</si>
  <si>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</si>
  <si>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</si>
  <si>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</si>
  <si>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</si>
  <si>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</si>
  <si>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</si>
  <si>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</si>
  <si>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</si>
  <si>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</si>
  <si>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</si>
  <si>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</si>
  <si>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</si>
  <si>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</si>
  <si>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</si>
  <si>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</si>
  <si>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</si>
  <si>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</si>
  <si>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</si>
  <si>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</si>
  <si>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</si>
  <si>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</si>
  <si>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</si>
  <si>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</si>
  <si>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</si>
  <si>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</si>
  <si>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</si>
  <si>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</si>
  <si>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</si>
  <si>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</si>
  <si>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</si>
  <si>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</si>
  <si>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</si>
  <si>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</si>
  <si>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</si>
  <si>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</si>
  <si>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</si>
  <si>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</si>
  <si>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</si>
  <si>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</si>
  <si>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</si>
  <si>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</si>
  <si>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</si>
  <si>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</si>
  <si>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</si>
  <si>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</si>
  <si>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</si>
  <si>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</si>
  <si>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</si>
  <si>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</si>
  <si>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</si>
  <si>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</si>
  <si>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</si>
  <si>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</si>
  <si>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</si>
  <si>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</si>
  <si>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</si>
  <si>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</si>
  <si>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</si>
  <si>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</si>
  <si>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</si>
  <si>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</si>
  <si>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</si>
  <si>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</si>
  <si>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</si>
  <si>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</si>
  <si>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</si>
  <si>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</si>
  <si>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</si>
  <si>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</si>
  <si>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</si>
  <si>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</si>
  <si>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</si>
  <si>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</si>
  <si>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</si>
  <si>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</si>
  <si>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</si>
  <si>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</si>
  <si>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</si>
  <si>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</si>
  <si>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</si>
  <si>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</si>
  <si>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</si>
  <si>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</si>
  <si>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</si>
  <si>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</si>
  <si>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</si>
  <si>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</si>
  <si>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</si>
  <si>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</si>
  <si>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</si>
  <si>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</si>
  <si>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</si>
  <si>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</si>
  <si>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</si>
  <si>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</si>
  <si>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</si>
  <si>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</si>
  <si>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</si>
  <si>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</si>
  <si>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</si>
  <si>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</si>
  <si>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</si>
  <si>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</si>
  <si>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</si>
  <si>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</si>
  <si>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</si>
  <si>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</si>
  <si>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</si>
  <si>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</si>
  <si>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</si>
  <si>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</si>
  <si>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</si>
  <si>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</si>
  <si>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</si>
  <si>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</si>
  <si>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</si>
  <si>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</si>
  <si>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</si>
  <si>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</si>
  <si>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</si>
  <si>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</si>
  <si>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</si>
  <si>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</si>
  <si>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</si>
  <si>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</si>
  <si>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</si>
  <si>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</si>
  <si>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</si>
  <si>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</si>
  <si>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</si>
  <si>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</si>
  <si>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</si>
  <si>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</si>
  <si>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</si>
  <si>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</si>
  <si>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</si>
  <si>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</si>
  <si>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</si>
  <si>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</si>
  <si>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</si>
  <si>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</si>
  <si>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</si>
  <si>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</si>
  <si>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</si>
  <si>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</si>
  <si>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</si>
  <si>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</si>
  <si>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</si>
  <si>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</si>
  <si>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</si>
  <si>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</si>
  <si>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</si>
  <si>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</si>
  <si>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</si>
  <si>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</si>
  <si>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</si>
  <si>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</si>
  <si>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</si>
  <si>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</si>
  <si>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</si>
  <si>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</si>
  <si>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</si>
  <si>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</si>
  <si>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</si>
  <si>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</si>
  <si>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</si>
  <si>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</si>
  <si>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</si>
  <si>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</si>
  <si>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</si>
  <si>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</si>
  <si>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</si>
  <si>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</si>
  <si>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</si>
  <si>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</si>
  <si>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</si>
  <si>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</si>
  <si>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</si>
  <si>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</si>
  <si>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</si>
  <si>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</si>
  <si>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</si>
  <si>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</si>
  <si>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</si>
  <si>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</si>
  <si>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</si>
  <si>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</si>
  <si>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</si>
  <si>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</si>
  <si>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</si>
  <si>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</si>
  <si>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</si>
  <si>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</si>
  <si>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</si>
  <si>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</si>
  <si>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</si>
  <si>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</si>
  <si>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</si>
  <si>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</si>
  <si>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</si>
  <si>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</si>
  <si>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</si>
  <si>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</si>
  <si>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</si>
  <si>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</si>
  <si>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</si>
  <si>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</si>
  <si>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</si>
  <si>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</si>
  <si>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</si>
  <si>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</si>
  <si>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</si>
  <si>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</si>
  <si>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</si>
  <si>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</si>
  <si>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</si>
  <si>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</si>
  <si>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</si>
  <si>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</si>
  <si>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</si>
  <si>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</si>
  <si>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</si>
  <si>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</si>
  <si>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</si>
  <si>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</si>
  <si>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</si>
  <si>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</si>
  <si>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</si>
  <si>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</si>
  <si>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</si>
  <si>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</si>
  <si>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</si>
  <si>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</si>
  <si>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</si>
  <si>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</si>
  <si>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</si>
  <si>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</si>
  <si>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</si>
  <si>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</si>
  <si>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</si>
  <si>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</si>
  <si>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</si>
  <si>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</si>
  <si>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</si>
  <si>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</si>
  <si>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</si>
  <si>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</si>
  <si>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</si>
  <si>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</si>
  <si>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</si>
  <si>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</si>
  <si>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</si>
  <si>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</si>
  <si>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</si>
  <si>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</si>
  <si>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</si>
  <si>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</si>
  <si>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</si>
  <si>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</si>
  <si>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</si>
  <si>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</si>
  <si>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</si>
  <si>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</si>
  <si>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</si>
  <si>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</si>
  <si>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</si>
  <si>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</si>
  <si>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</si>
  <si>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</si>
  <si>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</si>
  <si>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</si>
  <si>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</si>
  <si>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</si>
  <si>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</si>
  <si>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</si>
  <si>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</si>
  <si>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</si>
  <si>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</si>
  <si>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</si>
  <si>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</si>
  <si>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</si>
  <si>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</si>
  <si>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</si>
  <si>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</si>
  <si>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</si>
  <si>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</si>
  <si>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</si>
  <si>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</si>
  <si>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</si>
  <si>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</si>
  <si>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</si>
  <si>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</si>
  <si>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</si>
  <si>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</si>
  <si>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</si>
  <si>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</si>
  <si>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</si>
  <si>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</si>
  <si>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</si>
  <si>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</si>
  <si>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</si>
  <si>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</si>
  <si>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</si>
  <si>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</si>
  <si>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</si>
  <si>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</si>
  <si>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</si>
  <si>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</si>
  <si>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</si>
  <si>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</si>
  <si>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</si>
  <si>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</si>
  <si>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</si>
  <si>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</si>
  <si>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</si>
  <si>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</si>
  <si>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</si>
  <si>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</si>
  <si>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</si>
  <si>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</si>
  <si>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</si>
  <si>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</si>
  <si>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</si>
  <si>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</si>
  <si>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</si>
  <si>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</si>
  <si>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</si>
  <si>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</si>
  <si>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</si>
  <si>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</si>
  <si>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</si>
  <si>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</si>
  <si>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</si>
  <si>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</si>
  <si>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</si>
  <si>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</si>
  <si>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</si>
  <si>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</si>
  <si>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</si>
  <si>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</si>
  <si>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</si>
  <si>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</si>
  <si>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</si>
  <si>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</si>
  <si>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</si>
  <si>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</si>
  <si>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</si>
  <si>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</si>
  <si>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</si>
  <si>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</si>
  <si>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</si>
  <si>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</si>
  <si>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</si>
  <si>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</si>
  <si>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</si>
  <si>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</si>
  <si>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</si>
  <si>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</si>
  <si>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</si>
  <si>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</si>
  <si>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</si>
  <si>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</si>
  <si>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</si>
  <si>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</si>
  <si>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</si>
  <si>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</si>
  <si>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</si>
  <si>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</si>
  <si>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</si>
  <si>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</si>
  <si>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</si>
  <si>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</si>
  <si>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</si>
  <si>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</si>
  <si>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</si>
  <si>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</si>
  <si>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</si>
  <si>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</si>
  <si>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</si>
  <si>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</si>
  <si>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</si>
  <si>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</si>
  <si>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</si>
  <si>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</si>
  <si>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</si>
  <si>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</si>
  <si>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</si>
  <si>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</si>
  <si>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</si>
  <si>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</si>
  <si>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</si>
  <si>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</si>
  <si>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</si>
  <si>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</si>
  <si>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</si>
  <si>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</si>
  <si>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</si>
  <si>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</si>
  <si>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</si>
  <si>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</si>
  <si>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</si>
  <si>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</si>
  <si>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</si>
  <si>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</si>
  <si>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</si>
  <si>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</si>
  <si>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</si>
  <si>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</si>
  <si>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</si>
  <si>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</si>
  <si>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</si>
  <si>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</si>
  <si>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</si>
  <si>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</si>
  <si>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</si>
  <si>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</si>
  <si>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</si>
  <si>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</si>
  <si>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</si>
  <si>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</si>
  <si>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</si>
  <si>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</si>
  <si>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</si>
  <si>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</si>
  <si>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</si>
  <si>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</si>
  <si>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</si>
  <si>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</si>
  <si>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</si>
  <si>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</si>
  <si>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</si>
  <si>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</si>
  <si>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</si>
  <si>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</si>
  <si>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</si>
  <si>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</si>
  <si>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</si>
  <si>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</si>
  <si>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</si>
  <si>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</si>
  <si>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</si>
  <si>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</si>
  <si>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</si>
  <si>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</si>
  <si>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</si>
  <si>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</si>
  <si>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</si>
  <si>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</si>
  <si>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</si>
  <si>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</si>
  <si>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</si>
  <si>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</si>
  <si>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</si>
  <si>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</si>
  <si>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</si>
  <si>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</si>
  <si>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</si>
  <si>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</si>
  <si>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</si>
  <si>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</si>
  <si>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</si>
  <si>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</si>
  <si>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</si>
  <si>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</si>
  <si>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</si>
  <si>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</si>
  <si>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</si>
  <si>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</si>
  <si>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</si>
  <si>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</si>
  <si>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</si>
  <si>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</si>
  <si>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</si>
  <si>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</si>
  <si>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</si>
  <si>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</si>
  <si>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</si>
  <si>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</si>
  <si>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</si>
  <si>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</si>
  <si>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</si>
  <si>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</si>
  <si>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</si>
  <si>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</si>
  <si>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</si>
  <si>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</si>
  <si>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</si>
  <si>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</si>
  <si>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</si>
  <si>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</si>
  <si>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</si>
  <si>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</si>
  <si>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</si>
  <si>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</si>
  <si>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</si>
  <si>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</si>
  <si>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</si>
  <si>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</si>
  <si>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</si>
  <si>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</si>
  <si>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</si>
  <si>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</si>
  <si>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</si>
  <si>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</si>
  <si>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</si>
  <si>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</si>
  <si>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</si>
  <si>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</si>
  <si>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</si>
  <si>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</si>
  <si>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</si>
  <si>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</si>
  <si>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</si>
  <si>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</si>
  <si>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</si>
  <si>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</si>
  <si>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</si>
  <si>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</si>
  <si>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</si>
  <si>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</si>
  <si>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</si>
  <si>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</si>
  <si>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</si>
  <si>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</si>
  <si>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</si>
  <si>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</si>
  <si>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</si>
  <si>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</si>
  <si>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</si>
  <si>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</si>
  <si>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</si>
  <si>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</si>
  <si>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</si>
  <si>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</si>
  <si>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</si>
  <si>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</si>
  <si>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</si>
  <si>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</si>
  <si>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</si>
  <si>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</si>
  <si>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</si>
  <si>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</si>
  <si>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</si>
  <si>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</si>
  <si>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</si>
  <si>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</si>
  <si>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</si>
  <si>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</si>
  <si>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</si>
  <si>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</si>
  <si>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</si>
  <si>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</si>
  <si>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</si>
  <si>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</si>
  <si>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</si>
  <si>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</si>
  <si>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</si>
  <si>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</si>
  <si>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</si>
  <si>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</si>
  <si>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</si>
  <si>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</si>
  <si>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</si>
  <si>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</si>
  <si>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</si>
  <si>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</si>
  <si>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</si>
  <si>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</si>
  <si>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</si>
  <si>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</si>
  <si>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</si>
  <si>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</si>
  <si>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</si>
  <si>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</si>
  <si>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</si>
  <si>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</si>
  <si>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</si>
  <si>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</si>
  <si>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</si>
  <si>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</si>
  <si>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</si>
  <si>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</si>
  <si>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</si>
  <si>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</si>
  <si>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</si>
  <si>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</si>
  <si>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</si>
  <si>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</si>
  <si>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</si>
  <si>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</si>
  <si>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</si>
  <si>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</si>
  <si>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</si>
  <si>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</si>
  <si>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</si>
  <si>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</si>
  <si>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</si>
  <si>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</si>
  <si>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</si>
  <si>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</si>
  <si>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</si>
  <si>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</si>
  <si>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</si>
  <si>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</si>
  <si>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</si>
  <si>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</si>
  <si>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</si>
  <si>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</si>
  <si>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</si>
  <si>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</si>
  <si>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</si>
  <si>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</si>
  <si>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</si>
  <si>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</si>
  <si>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</si>
  <si>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</si>
  <si>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</si>
  <si>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</si>
  <si>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</si>
  <si>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</si>
  <si>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</si>
  <si>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</si>
  <si>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</si>
  <si>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</si>
  <si>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</si>
  <si>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</si>
  <si>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</si>
  <si>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</si>
  <si>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</si>
  <si>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</si>
  <si>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</si>
  <si>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</si>
  <si>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</si>
  <si>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</si>
  <si>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</si>
  <si>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</si>
  <si>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</si>
  <si>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</si>
  <si>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</si>
  <si>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</si>
  <si>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</si>
  <si>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</si>
  <si>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</si>
  <si>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</si>
  <si>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</si>
  <si>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</si>
  <si>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</si>
  <si>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</si>
  <si>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</si>
  <si>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</si>
  <si>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</si>
  <si>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</si>
  <si>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</si>
  <si>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</si>
  <si>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</si>
  <si>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</si>
  <si>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</si>
  <si>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</si>
  <si>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</si>
  <si>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</si>
  <si>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</si>
  <si>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</si>
  <si>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</si>
  <si>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</si>
  <si>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</si>
  <si>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</si>
  <si>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</si>
  <si>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</si>
  <si>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</si>
  <si>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</si>
  <si>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</si>
  <si>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</si>
  <si>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</si>
  <si>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</si>
  <si>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</si>
  <si>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</si>
  <si>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</si>
  <si>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</si>
  <si>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</si>
  <si>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</si>
  <si>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</si>
  <si>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</si>
  <si>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</si>
  <si>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</si>
  <si>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</si>
  <si>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</si>
  <si>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</si>
  <si>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</si>
  <si>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</si>
  <si>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</si>
  <si>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</si>
  <si>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</si>
  <si>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</si>
  <si>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</si>
  <si>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</si>
  <si>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</si>
  <si>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</si>
  <si>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</si>
  <si>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</si>
  <si>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</si>
  <si>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</si>
  <si>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</si>
  <si>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</si>
  <si>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</si>
  <si>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</si>
  <si>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</si>
  <si>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</si>
  <si>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</si>
  <si>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</si>
  <si>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</si>
  <si>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</si>
  <si>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</si>
  <si>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</si>
  <si>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</si>
  <si>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</si>
  <si>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</si>
  <si>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</si>
  <si>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</si>
  <si>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</si>
  <si>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</si>
  <si>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</si>
  <si>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</si>
  <si>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</si>
  <si>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</si>
  <si>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</si>
  <si>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</si>
  <si>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</si>
  <si>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</si>
  <si>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</si>
  <si>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</si>
  <si>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</si>
  <si>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</si>
  <si>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</si>
  <si>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</si>
  <si>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</si>
  <si>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</si>
  <si>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</si>
  <si>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</si>
  <si>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</si>
  <si>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</si>
  <si>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</si>
  <si>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</si>
  <si>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</si>
  <si>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</si>
  <si>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</si>
  <si>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</si>
  <si>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</si>
  <si>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</si>
  <si>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</si>
  <si>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</si>
  <si>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</si>
  <si>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</si>
  <si>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</si>
  <si>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</si>
  <si>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</si>
  <si>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</si>
  <si>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</si>
  <si>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</si>
  <si>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</si>
  <si>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</si>
  <si>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</si>
  <si>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</si>
  <si>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</si>
  <si>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</si>
  <si>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</si>
  <si>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</si>
  <si>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</si>
  <si>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</si>
  <si>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</si>
  <si>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</si>
  <si>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</si>
  <si>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</si>
  <si>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</si>
  <si>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</si>
  <si>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</si>
  <si>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</si>
  <si>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</si>
  <si>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</si>
  <si>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</si>
  <si>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</si>
  <si>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</si>
  <si>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</si>
  <si>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</si>
  <si>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</si>
  <si>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</si>
  <si>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</si>
  <si>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</si>
  <si>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</si>
  <si>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</si>
  <si>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</si>
  <si>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</si>
  <si>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</si>
  <si>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</si>
  <si>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</si>
  <si>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</si>
  <si>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</si>
  <si>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</si>
  <si>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</si>
  <si>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</si>
  <si>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</si>
  <si>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</si>
  <si>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</si>
  <si>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</si>
  <si>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</si>
  <si>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</si>
  <si>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</si>
  <si>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</si>
  <si>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</si>
  <si>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</si>
  <si>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</si>
  <si>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</si>
  <si>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</si>
  <si>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</si>
  <si>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</si>
  <si>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</si>
  <si>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</si>
  <si>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</si>
  <si>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</si>
  <si>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</si>
  <si>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</si>
  <si>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</si>
  <si>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</si>
  <si>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</si>
  <si>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</si>
  <si>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</si>
  <si>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</si>
  <si>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</si>
  <si>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</si>
  <si>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</si>
  <si>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</si>
  <si>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</si>
  <si>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</si>
  <si>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</si>
  <si>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</si>
  <si>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</si>
  <si>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</si>
  <si>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</si>
  <si>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</si>
  <si>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</si>
  <si>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</si>
  <si>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</si>
  <si>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</si>
  <si>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</si>
  <si>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</si>
  <si>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</si>
  <si>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</si>
  <si>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</si>
  <si>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</si>
  <si>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</si>
  <si>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</si>
  <si>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</si>
  <si>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</si>
  <si>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</si>
  <si>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</si>
  <si>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</si>
  <si>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</si>
  <si>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</si>
  <si>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</si>
  <si>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</si>
  <si>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</si>
  <si>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</si>
  <si>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</si>
  <si>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</si>
  <si>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</si>
  <si>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</si>
  <si>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</si>
  <si>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</si>
  <si>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</si>
  <si>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</si>
  <si>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</si>
  <si>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</si>
  <si>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</si>
  <si>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</si>
  <si>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</si>
  <si>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</si>
  <si>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</si>
  <si>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</si>
  <si>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</si>
  <si>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</si>
  <si>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</si>
  <si>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</si>
  <si>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</si>
  <si>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</si>
  <si>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</si>
  <si>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</si>
  <si>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</si>
  <si>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</si>
  <si>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</si>
  <si>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</si>
  <si>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</si>
  <si>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</si>
  <si>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</si>
  <si>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</si>
  <si>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</si>
  <si>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</si>
  <si>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</si>
  <si>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</si>
  <si>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</si>
  <si>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</si>
  <si>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</si>
  <si>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</si>
  <si>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</si>
  <si>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</si>
  <si>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</si>
  <si>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</si>
  <si>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</si>
  <si>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</si>
  <si>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</si>
  <si>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</si>
  <si>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</si>
  <si>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</si>
  <si>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</si>
  <si>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</si>
  <si>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</si>
  <si>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</si>
  <si>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</si>
  <si>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</si>
  <si>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</si>
  <si>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</si>
  <si>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</si>
  <si>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</si>
  <si>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</si>
  <si>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</si>
  <si>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</si>
  <si>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</si>
  <si>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</si>
  <si>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</si>
  <si>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</si>
  <si>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</si>
  <si>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</si>
  <si>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</si>
  <si>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</si>
  <si>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</si>
  <si>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</si>
  <si>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</si>
  <si>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</si>
  <si>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</si>
  <si>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</si>
  <si>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</si>
  <si>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</si>
  <si>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</si>
  <si>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</si>
  <si>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</si>
  <si>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</si>
  <si>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</si>
  <si>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</si>
  <si>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</si>
  <si>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</si>
  <si>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</si>
  <si>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</si>
  <si>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</si>
  <si>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</si>
  <si>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</si>
  <si>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</si>
  <si>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</si>
  <si>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</si>
  <si>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</si>
  <si>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</si>
  <si>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</si>
  <si>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</si>
  <si>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</si>
  <si>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</si>
  <si>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</si>
  <si>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</si>
  <si>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</si>
  <si>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</si>
  <si>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</si>
  <si>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</si>
  <si>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</si>
  <si>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</si>
  <si>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</si>
  <si>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</si>
  <si>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</si>
  <si>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</si>
  <si>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</si>
  <si>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</si>
  <si>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</si>
  <si>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</si>
  <si>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</si>
  <si>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</si>
  <si>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</si>
  <si>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</si>
  <si>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</si>
  <si>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</si>
  <si>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</si>
  <si>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</si>
  <si>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</si>
  <si>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</si>
  <si>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</si>
  <si>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</si>
  <si>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</si>
  <si>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</si>
  <si>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</si>
  <si>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</si>
  <si>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</si>
  <si>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</si>
  <si>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</si>
  <si>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</si>
  <si>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</si>
  <si>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</si>
  <si>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</si>
  <si>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</si>
  <si>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</si>
  <si>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</si>
  <si>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</si>
  <si>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</si>
  <si>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</si>
  <si>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</si>
  <si>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</si>
  <si>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</si>
  <si>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</si>
  <si>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</si>
  <si>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</si>
  <si>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</si>
  <si>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</si>
  <si>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</si>
  <si>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</si>
  <si>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</si>
  <si>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</si>
  <si>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</si>
  <si>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</si>
  <si>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</si>
  <si>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</si>
  <si>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</si>
  <si>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</si>
  <si>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</si>
  <si>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</si>
  <si>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</si>
  <si>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</si>
  <si>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</si>
  <si>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</si>
  <si>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</si>
  <si>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</si>
  <si>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</si>
  <si>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</si>
  <si>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</si>
  <si>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</si>
  <si>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</si>
  <si>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</si>
  <si>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</si>
  <si>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</si>
  <si>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</si>
  <si>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</si>
  <si>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</si>
  <si>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</si>
  <si>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</si>
  <si>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</si>
  <si>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</si>
  <si>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</si>
  <si>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</si>
  <si>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</si>
  <si>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</si>
  <si>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</si>
  <si>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</si>
  <si>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</si>
  <si>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</si>
  <si>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</si>
  <si>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</si>
  <si>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</si>
  <si>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</si>
  <si>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</si>
  <si>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</si>
  <si>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6538</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</si>
  <si>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</si>
  <si>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</si>
  <si>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</si>
  <si>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</si>
  <si>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</si>
  <si>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</si>
  <si>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</si>
  <si>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</si>
  <si>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</si>
  <si>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</si>
  <si>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</si>
  <si>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</si>
  <si>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</si>
  <si>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</si>
  <si>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</si>
  <si>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</si>
  <si>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</si>
  <si>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</si>
  <si>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</si>
  <si>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</si>
  <si>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</si>
  <si>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</si>
  <si>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</si>
  <si>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</si>
  <si>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</si>
  <si>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</si>
  <si>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</si>
  <si>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</si>
  <si>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</si>
  <si>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</si>
  <si>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</si>
  <si>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</si>
  <si>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</si>
  <si>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</si>
  <si>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</si>
  <si>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</si>
  <si>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</si>
  <si>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</si>
  <si>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</si>
  <si>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</si>
  <si>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</si>
  <si>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</si>
  <si>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</si>
  <si>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</si>
  <si>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</si>
  <si>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</si>
  <si>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</si>
  <si>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</si>
  <si>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</si>
  <si>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</si>
  <si>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</si>
  <si>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</si>
  <si>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</si>
  <si>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</si>
  <si>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</si>
  <si>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</si>
  <si>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</si>
  <si>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</si>
  <si>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</si>
  <si>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</si>
  <si>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</si>
  <si>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</si>
  <si>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</si>
  <si>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</si>
  <si>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</si>
  <si>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</si>
  <si>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</si>
  <si>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</si>
  <si>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</si>
  <si>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</si>
  <si>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</si>
  <si>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</si>
  <si>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</si>
  <si>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</si>
  <si>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</si>
  <si>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</si>
  <si>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</si>
  <si>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</si>
  <si>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</si>
  <si>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</si>
  <si>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</si>
  <si>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</si>
  <si>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</si>
  <si>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</si>
  <si>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</si>
  <si>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</si>
  <si>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</si>
  <si>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</si>
  <si>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</si>
  <si>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</si>
  <si>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</si>
  <si>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</si>
  <si>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</si>
  <si>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</si>
  <si>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</si>
  <si>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</si>
  <si>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</si>
  <si>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</si>
  <si>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</si>
  <si>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</si>
  <si>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</si>
  <si>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</si>
  <si>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</si>
  <si>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</si>
  <si>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</si>
  <si>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</si>
  <si>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</si>
  <si>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</si>
  <si>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</si>
  <si>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</si>
  <si>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</si>
  <si>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</si>
  <si>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</si>
  <si>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</si>
  <si>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</si>
  <si>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</si>
  <si>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</si>
  <si>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</si>
  <si>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</si>
  <si>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</si>
  <si>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</si>
  <si>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</si>
  <si>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</si>
  <si>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</si>
  <si>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</si>
  <si>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</si>
  <si>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</si>
  <si>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</si>
  <si>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</si>
  <si>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</si>
  <si>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</si>
  <si>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</si>
  <si>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</si>
  <si>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</si>
  <si>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</si>
  <si>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</si>
  <si>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</si>
  <si>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</si>
  <si>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</si>
  <si>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</si>
  <si>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</si>
  <si>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</si>
  <si>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</si>
  <si>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</si>
  <si>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</si>
  <si>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</si>
  <si>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</si>
  <si>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</si>
  <si>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</si>
  <si>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</si>
  <si>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</si>
  <si>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</si>
  <si>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</si>
  <si>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</si>
  <si>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</si>
  <si>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</si>
  <si>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</si>
  <si>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</si>
  <si>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</si>
  <si>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</si>
  <si>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</si>
  <si>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</si>
  <si>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</si>
  <si>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</si>
  <si>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</si>
  <si>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</si>
  <si>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</si>
  <si>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</si>
  <si>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</si>
  <si>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</si>
  <si>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</si>
  <si>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</si>
  <si>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</si>
  <si>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</si>
  <si>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</si>
  <si>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</si>
  <si>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</si>
  <si>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</si>
  <si>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</si>
  <si>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</si>
  <si>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</si>
  <si>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</si>
  <si>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</si>
  <si>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</si>
  <si>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</si>
  <si>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</si>
  <si>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</si>
  <si>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</si>
  <si>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</si>
  <si>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</si>
  <si>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</si>
  <si>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</si>
  <si>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</si>
  <si>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</si>
  <si>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</si>
  <si>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</si>
  <si>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</si>
  <si>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</si>
  <si>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</si>
  <si>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</si>
  <si>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</si>
  <si>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</si>
  <si>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</si>
  <si>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</si>
  <si>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</si>
  <si>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</si>
  <si>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</si>
  <si>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</si>
  <si>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</si>
  <si>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</si>
  <si>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</si>
  <si>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</si>
  <si>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</si>
  <si>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</si>
  <si>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</si>
  <si>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</si>
  <si>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</si>
  <si>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</si>
  <si>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</si>
  <si>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</si>
  <si>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</si>
  <si>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</si>
  <si>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</si>
  <si>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</si>
  <si>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</si>
  <si>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</si>
  <si>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</si>
  <si>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</si>
  <si>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</si>
  <si>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</si>
  <si>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</si>
  <si>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</si>
  <si>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</si>
  <si>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</si>
  <si>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</si>
  <si>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</si>
  <si>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</si>
  <si>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</si>
  <si>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</si>
  <si>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</si>
  <si>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</si>
  <si>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</si>
  <si>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</si>
  <si>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</si>
  <si>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</si>
  <si>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</si>
  <si>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</si>
  <si>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</si>
  <si>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</si>
  <si>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</si>
  <si>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</si>
  <si>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</si>
  <si>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</si>
  <si>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</si>
  <si>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</si>
  <si>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</si>
  <si>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</si>
  <si>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</si>
  <si>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</si>
  <si>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</si>
  <si>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</si>
  <si>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</si>
  <si>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</si>
  <si>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</si>
  <si>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</si>
  <si>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</si>
  <si>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</si>
  <si>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</si>
  <si>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</si>
  <si>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</si>
  <si>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</si>
  <si>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</si>
  <si>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</si>
  <si>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</si>
  <si>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</si>
  <si>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</si>
  <si>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</si>
  <si>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</si>
  <si>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</si>
  <si>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</si>
  <si>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</si>
  <si>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</si>
  <si>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</si>
  <si>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</si>
  <si>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</si>
  <si>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</si>
  <si>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</si>
  <si>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</si>
  <si>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</si>
  <si>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</si>
  <si>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</si>
  <si>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</si>
  <si>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</si>
  <si>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</si>
  <si>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</si>
  <si>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</si>
  <si>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</si>
  <si>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</si>
  <si>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</si>
  <si>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</si>
  <si>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</si>
  <si>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</si>
  <si>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</si>
  <si>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</si>
  <si>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</si>
  <si>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</si>
  <si>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</si>
  <si>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</si>
  <si>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</si>
  <si>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</si>
  <si>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</si>
  <si>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</si>
  <si>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</si>
  <si>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</si>
  <si>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</si>
  <si>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</si>
  <si>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</si>
  <si>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</si>
  <si>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</si>
  <si>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</si>
  <si>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</si>
  <si>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</si>
  <si>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</si>
  <si>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</si>
  <si>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</si>
  <si>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</si>
  <si>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</si>
  <si>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</si>
  <si>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</si>
  <si>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</si>
  <si>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</si>
  <si>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</si>
  <si>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</si>
  <si>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</si>
  <si>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</si>
  <si>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</si>
  <si>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</si>
  <si>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</si>
  <si>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</si>
  <si>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</si>
  <si>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</si>
  <si>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</si>
  <si>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</si>
  <si>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</si>
  <si>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</si>
  <si>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</si>
  <si>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</si>
  <si>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</si>
  <si>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</si>
  <si>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</si>
  <si>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</si>
  <si>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</si>
  <si>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</si>
  <si>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</si>
  <si>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</si>
  <si>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</si>
  <si>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</si>
  <si>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</si>
  <si>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</si>
  <si>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</si>
  <si>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</si>
  <si>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</si>
  <si>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</si>
  <si>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</si>
  <si>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</si>
  <si>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</si>
  <si>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</si>
  <si>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</si>
  <si>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</si>
  <si>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</si>
  <si>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</si>
  <si>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</si>
  <si>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</si>
  <si>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</si>
  <si>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</si>
  <si>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</si>
  <si>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</si>
  <si>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</si>
  <si>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</si>
  <si>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</si>
  <si>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</si>
  <si>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</si>
  <si>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</si>
  <si>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</si>
  <si>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</si>
  <si>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</si>
  <si>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</si>
  <si>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</si>
  <si>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</si>
  <si>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</si>
  <si>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</si>
  <si>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</si>
  <si>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</si>
  <si>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</si>
  <si>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</si>
  <si>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</si>
  <si>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</si>
  <si>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</si>
  <si>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</si>
  <si>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</si>
  <si>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</si>
  <si>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</si>
  <si>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</si>
  <si>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</si>
  <si>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</si>
  <si>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</si>
  <si>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</si>
  <si>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</si>
  <si>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</si>
  <si>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</si>
  <si>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</si>
  <si>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</si>
  <si>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</si>
  <si>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</si>
  <si>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</si>
  <si>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</si>
  <si>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</si>
  <si>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</si>
  <si>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</si>
  <si>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</si>
  <si>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</si>
  <si>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</si>
  <si>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</si>
  <si>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</si>
  <si>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</si>
  <si>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</si>
  <si>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</si>
  <si>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</si>
  <si>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</si>
  <si>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</si>
  <si>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</si>
  <si>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</si>
  <si>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</si>
  <si>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</si>
  <si>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</si>
  <si>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</si>
  <si>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</si>
  <si>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</si>
  <si>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</si>
  <si>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</si>
  <si>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</si>
  <si>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</si>
  <si>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</si>
  <si>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</si>
  <si>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</si>
  <si>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</si>
  <si>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</si>
  <si>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</si>
  <si>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</si>
  <si>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</si>
  <si>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</si>
  <si>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</si>
  <si>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</si>
  <si>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</si>
  <si>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</si>
  <si>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</si>
  <si>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</si>
  <si>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</si>
  <si>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</si>
  <si>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</si>
  <si>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</si>
  <si>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</si>
  <si>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</si>
  <si>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</si>
  <si>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</si>
  <si>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</si>
  <si>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</si>
  <si>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</si>
  <si>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</si>
  <si>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</si>
  <si>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</si>
  <si>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</si>
  <si>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</si>
  <si>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</si>
  <si>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</si>
  <si>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</si>
  <si>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</si>
  <si>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</si>
  <si>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</si>
  <si>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</si>
  <si>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</si>
  <si>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</si>
  <si>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</si>
  <si>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</si>
  <si>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</si>
  <si>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</si>
  <si>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</si>
  <si>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</si>
  <si>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</si>
  <si>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</si>
  <si>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</si>
  <si>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</si>
  <si>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</si>
  <si>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</si>
  <si>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</si>
  <si>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</si>
  <si>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</si>
  <si>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</si>
  <si>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</si>
  <si>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</si>
  <si>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</si>
  <si>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</si>
  <si>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</si>
  <si>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</si>
  <si>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</si>
  <si>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</si>
  <si>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</si>
  <si>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</si>
  <si>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</si>
  <si>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</si>
  <si>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</si>
  <si>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</si>
  <si>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</si>
  <si>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</si>
  <si>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</si>
  <si>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</si>
  <si>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</si>
  <si>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</si>
  <si>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</si>
  <si>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</si>
  <si>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</si>
  <si>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</si>
  <si>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</si>
  <si>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</si>
  <si>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</si>
  <si>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</si>
  <si>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</si>
  <si>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</si>
  <si>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</si>
  <si>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</si>
  <si>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</si>
  <si>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</si>
  <si>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</si>
  <si>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</si>
  <si>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</si>
  <si>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</si>
  <si>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</si>
  <si>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</si>
  <si>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</si>
  <si>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</si>
  <si>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</si>
  <si>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</si>
  <si>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</si>
  <si>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</si>
  <si>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</si>
  <si>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</si>
  <si>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</si>
  <si>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</si>
  <si>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</si>
  <si>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</si>
  <si>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</si>
  <si>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</si>
  <si>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</si>
  <si>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</si>
  <si>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</si>
  <si>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</si>
  <si>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</si>
  <si>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</si>
  <si>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</si>
  <si>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</si>
  <si>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</si>
  <si>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</si>
  <si>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</si>
  <si>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</si>
  <si>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</si>
  <si>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</si>
  <si>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</si>
  <si>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</si>
  <si>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</si>
  <si>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</si>
  <si>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</si>
  <si>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</si>
  <si>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</si>
  <si>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</si>
  <si>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</si>
  <si>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</si>
  <si>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</si>
  <si>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</si>
  <si>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</si>
  <si>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</si>
  <si>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</si>
  <si>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</si>
  <si>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</si>
  <si>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</si>
  <si>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</si>
  <si>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</si>
  <si>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</si>
  <si>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</si>
  <si>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</si>
  <si>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</si>
  <si>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</si>
  <si>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</si>
  <si>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</si>
  <si>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</si>
  <si>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</si>
  <si>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</si>
  <si>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</si>
  <si>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</si>
  <si>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</si>
  <si>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</si>
  <si>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</si>
  <si>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</si>
  <si>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</si>
  <si>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</si>
  <si>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</si>
  <si>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</si>
  <si>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</si>
  <si>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</si>
  <si>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</si>
  <si>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</si>
  <si>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</si>
  <si>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</si>
  <si>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</si>
  <si>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</si>
  <si>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</si>
  <si>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</si>
  <si>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</si>
  <si>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</si>
  <si>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</si>
  <si>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</si>
  <si>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</si>
  <si>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</si>
  <si>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</si>
  <si>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</si>
  <si>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</si>
  <si>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</si>
  <si>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</si>
  <si>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</si>
  <si>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</si>
  <si>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</si>
  <si>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</si>
  <si>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</si>
  <si>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</si>
  <si>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</si>
  <si>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</si>
  <si>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</si>
  <si>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</si>
  <si>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</si>
  <si>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</si>
  <si>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</si>
  <si>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</si>
  <si>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</si>
  <si>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</si>
  <si>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</si>
  <si>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</si>
  <si>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</si>
  <si>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</si>
  <si>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</si>
  <si>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</si>
  <si>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</si>
  <si>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</si>
  <si>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</si>
  <si>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</si>
  <si>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</si>
  <si>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</si>
  <si>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</si>
  <si>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</si>
  <si>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</si>
  <si>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</si>
  <si>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</si>
  <si>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</si>
  <si>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</si>
  <si>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</si>
  <si>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</si>
  <si>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</si>
  <si>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</si>
  <si>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</si>
  <si>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</si>
  <si>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</si>
  <si>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</si>
  <si>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</si>
  <si>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</si>
  <si>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</si>
  <si>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</si>
  <si>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</si>
  <si>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</si>
  <si>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</si>
  <si>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</si>
  <si>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</si>
  <si>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</si>
  <si>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</si>
  <si>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</si>
  <si>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</si>
  <si>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</si>
  <si>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</si>
  <si>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</si>
  <si>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</si>
  <si>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</si>
  <si>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</si>
  <si>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</si>
  <si>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</si>
  <si>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</si>
  <si>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</si>
  <si>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</si>
  <si>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</si>
  <si>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</si>
  <si>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</si>
  <si>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</si>
  <si>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</si>
  <si>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</si>
  <si>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</si>
  <si>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</si>
  <si>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</si>
  <si>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</si>
  <si>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</si>
  <si>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</si>
  <si>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</si>
  <si>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</si>
  <si>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</si>
  <si>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</si>
  <si>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</si>
  <si>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</si>
  <si>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</si>
  <si>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</si>
  <si>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</si>
  <si>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</si>
  <si>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</si>
  <si>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</si>
  <si>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</si>
  <si>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</si>
  <si>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</si>
  <si>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</si>
  <si>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</si>
  <si>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</si>
  <si>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</si>
  <si>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</si>
  <si>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</si>
  <si>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</si>
  <si>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</si>
  <si>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</si>
  <si>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</si>
  <si>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</si>
  <si>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</si>
  <si>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</si>
  <si>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</si>
  <si>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</si>
  <si>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</si>
  <si>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</si>
  <si>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</si>
  <si>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</si>
  <si>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</si>
  <si>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</si>
  <si>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</si>
  <si>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</si>
  <si>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</si>
  <si>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</si>
  <si>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</si>
  <si>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</si>
  <si>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</si>
  <si>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</si>
  <si>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</si>
  <si>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</si>
  <si>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</si>
  <si>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</si>
  <si>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</si>
  <si>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</si>
  <si>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</si>
  <si>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</si>
  <si>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</si>
  <si>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</si>
  <si>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</si>
  <si>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</si>
  <si>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</si>
  <si>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</si>
  <si>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</si>
  <si>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</si>
  <si>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</si>
  <si>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</si>
  <si>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</si>
  <si>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</si>
  <si>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</si>
  <si>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</si>
  <si>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</si>
  <si>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</si>
  <si>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</si>
  <si>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</si>
  <si>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</si>
  <si>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</si>
  <si>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</si>
  <si>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</si>
  <si>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</si>
  <si>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</si>
  <si>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</si>
  <si>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</si>
  <si>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</si>
  <si>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</si>
  <si>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</si>
  <si>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</si>
  <si>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</si>
  <si>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</si>
  <si>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</si>
  <si>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</si>
  <si>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</si>
  <si>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</si>
  <si>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</si>
  <si>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</si>
  <si>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</si>
  <si>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</si>
  <si>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</si>
  <si>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</si>
  <si>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</si>
  <si>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</si>
  <si>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</si>
  <si>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</si>
  <si>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</si>
  <si>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</si>
  <si>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</si>
  <si>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</si>
  <si>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</si>
  <si>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</si>
  <si>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</si>
  <si>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</si>
  <si>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</si>
  <si>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</si>
  <si>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</si>
  <si>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</si>
  <si>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</si>
  <si>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</si>
  <si>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</si>
  <si>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</si>
  <si>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</si>
  <si>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</si>
  <si>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</si>
  <si>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</si>
  <si>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</si>
  <si>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4989</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</si>
  <si>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</si>
  <si>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</si>
  <si>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</si>
  <si>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</si>
  <si>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</si>
  <si>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</si>
  <si>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</si>
  <si>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</si>
  <si>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</si>
  <si>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</si>
  <si>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</si>
  <si>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</si>
  <si>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</si>
  <si>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</si>
  <si>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</si>
  <si>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</si>
  <si>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</si>
  <si>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</si>
  <si>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</si>
  <si>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</si>
  <si>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</si>
  <si>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</si>
  <si>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</si>
  <si>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</si>
  <si>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</si>
  <si>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</si>
  <si>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</si>
  <si>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</si>
  <si>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</si>
  <si>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</si>
  <si>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</si>
  <si>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</si>
  <si>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</si>
  <si>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</si>
  <si>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</si>
  <si>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</si>
  <si>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</si>
  <si>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</si>
  <si>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</si>
  <si>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</si>
  <si>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</si>
  <si>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</si>
  <si>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</si>
  <si>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</si>
  <si>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</si>
  <si>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</si>
  <si>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</si>
  <si>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</si>
  <si>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</si>
  <si>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</si>
  <si>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</si>
  <si>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</si>
  <si>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</si>
  <si>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</si>
  <si>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</si>
  <si>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</si>
  <si>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</si>
  <si>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</si>
  <si>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</si>
  <si>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</si>
  <si>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</si>
  <si>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</si>
  <si>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</si>
  <si>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</si>
  <si>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</si>
  <si>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</si>
  <si>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</si>
  <si>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</si>
  <si>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</si>
  <si>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</si>
  <si>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</si>
  <si>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</si>
  <si>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</si>
  <si>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</si>
  <si>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</si>
  <si>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</si>
  <si>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</si>
  <si>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</si>
  <si>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</si>
  <si>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</si>
  <si>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</si>
  <si>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</si>
  <si>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</si>
  <si>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</si>
  <si>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</si>
  <si>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</si>
  <si>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</si>
  <si>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</si>
  <si>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</si>
  <si>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</si>
  <si>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</si>
  <si>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</si>
  <si>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</si>
  <si>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</si>
  <si>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</si>
  <si>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</si>
  <si>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</si>
  <si>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</si>
  <si>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</si>
  <si>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</si>
  <si>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</si>
  <si>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</si>
  <si>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</si>
  <si>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</si>
  <si>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</si>
  <si>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</si>
  <si>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</si>
  <si>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</si>
  <si>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</si>
  <si>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</si>
  <si>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</si>
  <si>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</si>
  <si>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</si>
  <si>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</si>
  <si>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</si>
  <si>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</si>
  <si>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</si>
  <si>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</si>
  <si>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</si>
  <si>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</si>
  <si>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</si>
  <si>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</si>
  <si>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</si>
  <si>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</si>
  <si>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</si>
  <si>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</si>
  <si>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</si>
  <si>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</si>
  <si>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</si>
  <si>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</si>
  <si>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</si>
  <si>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</si>
  <si>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</si>
  <si>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</si>
  <si>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</si>
  <si>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</si>
  <si>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</si>
  <si>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</si>
  <si>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</si>
  <si>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</si>
  <si>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</si>
  <si>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</si>
  <si>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</si>
  <si>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</si>
  <si>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</si>
  <si>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</si>
  <si>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</si>
  <si>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</si>
  <si>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</si>
  <si>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</si>
  <si>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</si>
  <si>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</si>
  <si>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</si>
  <si>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</si>
  <si>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</si>
  <si>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</si>
  <si>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</si>
  <si>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</si>
  <si>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</si>
  <si>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</si>
  <si>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</si>
  <si>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</si>
  <si>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</si>
  <si>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</si>
  <si>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</si>
  <si>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</si>
  <si>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</si>
  <si>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</si>
  <si>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</si>
  <si>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</si>
  <si>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</si>
  <si>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</si>
  <si>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</si>
  <si>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</si>
  <si>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</si>
  <si>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</si>
  <si>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</si>
  <si>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</si>
  <si>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</si>
  <si>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</si>
  <si>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</si>
  <si>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</si>
  <si>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</si>
  <si>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</si>
  <si>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</si>
  <si>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</si>
  <si>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</si>
  <si>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</si>
  <si>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</si>
  <si>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</si>
  <si>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</si>
  <si>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</si>
  <si>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</si>
  <si>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</si>
  <si>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</si>
  <si>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</si>
  <si>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</si>
  <si>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</si>
  <si>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</si>
  <si>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</si>
  <si>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</si>
  <si>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</si>
  <si>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</si>
  <si>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</si>
  <si>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</si>
  <si>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</si>
  <si>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</si>
  <si>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</si>
  <si>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</si>
  <si>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</si>
  <si>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</si>
  <si>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</si>
  <si>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</si>
  <si>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</si>
  <si>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</si>
  <si>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</si>
  <si>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</si>
  <si>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</si>
  <si>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</si>
  <si>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</si>
  <si>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</si>
  <si>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</si>
  <si>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</si>
  <si>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</si>
  <si>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</si>
  <si>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</si>
  <si>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</si>
  <si>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</si>
  <si>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</si>
  <si>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</si>
  <si>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</si>
  <si>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</si>
  <si>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</si>
  <si>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</si>
  <si>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</si>
  <si>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</si>
  <si>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</si>
  <si>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</si>
  <si>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</si>
  <si>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</si>
  <si>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</si>
  <si>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</si>
  <si>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</si>
  <si>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</si>
  <si>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</si>
  <si>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</si>
  <si>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</si>
  <si>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</si>
  <si>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</si>
  <si>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</si>
  <si>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</si>
  <si>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</si>
  <si>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</si>
  <si>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</si>
  <si>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</si>
  <si>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</si>
  <si>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</si>
  <si>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</si>
  <si>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</si>
  <si>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</si>
  <si>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</si>
  <si>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</si>
  <si>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</si>
  <si>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</si>
  <si>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</si>
  <si>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</si>
  <si>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</si>
  <si>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</si>
  <si>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</si>
  <si>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</si>
  <si>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</si>
  <si>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</si>
  <si>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</si>
  <si>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</si>
  <si>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</si>
  <si>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</si>
  <si>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</si>
  <si>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</si>
  <si>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</si>
  <si>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</si>
  <si>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</si>
  <si>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</si>
  <si>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</si>
  <si>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</si>
  <si>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</si>
  <si>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</si>
  <si>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</si>
  <si>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</si>
  <si>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</si>
  <si>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</si>
  <si>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</si>
  <si>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</si>
  <si>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</si>
  <si>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</si>
  <si>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</si>
  <si>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</si>
  <si>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</si>
  <si>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</si>
  <si>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</si>
  <si>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</si>
  <si>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</si>
  <si>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</si>
  <si>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</si>
  <si>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</si>
  <si>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</si>
  <si>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</si>
  <si>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</si>
  <si>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</si>
  <si>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</si>
  <si>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</si>
  <si>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</si>
  <si>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</si>
  <si>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</si>
  <si>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</si>
  <si>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</si>
  <si>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</si>
  <si>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</si>
  <si>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</si>
  <si>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</si>
  <si>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</si>
  <si>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</si>
  <si>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</si>
  <si>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</si>
  <si>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</si>
  <si>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</si>
  <si>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</si>
  <si>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</si>
  <si>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</si>
  <si>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</si>
  <si>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</si>
  <si>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</si>
  <si>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</si>
  <si>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</si>
  <si>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</si>
  <si>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</si>
  <si>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</si>
  <si>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</si>
  <si>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</si>
  <si>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</si>
  <si>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</si>
  <si>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</si>
  <si>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</si>
  <si>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</si>
  <si>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</si>
  <si>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</si>
  <si>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</si>
  <si>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</si>
  <si>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</si>
  <si>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</si>
  <si>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</si>
  <si>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</si>
  <si>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</si>
  <si>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</si>
  <si>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</si>
  <si>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</si>
  <si>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</si>
  <si>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</si>
  <si>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</si>
  <si>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</si>
  <si>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</si>
  <si>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</si>
  <si>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</si>
  <si>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</si>
  <si>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</si>
  <si>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</si>
  <si>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</si>
  <si>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</si>
  <si>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</si>
  <si>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</si>
  <si>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</si>
  <si>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</si>
  <si>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</si>
  <si>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</si>
  <si>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</si>
  <si>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</si>
  <si>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</si>
  <si>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</si>
  <si>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</si>
  <si>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</si>
  <si>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</si>
  <si>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</si>
  <si>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</si>
  <si>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</si>
  <si>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</si>
  <si>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</si>
  <si>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</si>
  <si>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</si>
  <si>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</si>
  <si>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</si>
  <si>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</si>
  <si>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</si>
  <si>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</si>
  <si>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</si>
  <si>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</si>
  <si>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</si>
  <si>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</si>
  <si>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</si>
  <si>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</si>
  <si>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</si>
  <si>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</si>
  <si>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</si>
  <si>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</si>
  <si>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</si>
  <si>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</si>
  <si>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</si>
  <si>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</si>
  <si>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</si>
  <si>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</si>
  <si>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</si>
  <si>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</si>
  <si>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</si>
  <si>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</si>
  <si>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</si>
  <si>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</si>
  <si>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</si>
  <si>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</si>
  <si>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</si>
  <si>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</si>
  <si>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</si>
  <si>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</si>
  <si>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</si>
  <si>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</si>
  <si>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</si>
  <si>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</si>
  <si>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</si>
  <si>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</si>
  <si>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</si>
  <si>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</si>
  <si>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</si>
  <si>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</si>
  <si>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</si>
  <si>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</si>
  <si>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</si>
  <si>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</si>
  <si>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</si>
  <si>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</si>
  <si>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</si>
  <si>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</si>
  <si>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</si>
  <si>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</si>
  <si>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</si>
  <si>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</si>
  <si>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</si>
  <si>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</si>
  <si>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</si>
  <si>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</si>
  <si>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</si>
  <si>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</si>
  <si>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</si>
  <si>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</si>
  <si>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</si>
  <si>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</si>
  <si>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</si>
  <si>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</si>
  <si>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</si>
  <si>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</si>
  <si>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</si>
  <si>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</si>
  <si>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</si>
  <si>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</si>
  <si>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</si>
  <si>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</si>
  <si>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</si>
  <si>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</si>
  <si>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</si>
  <si>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</si>
  <si>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</si>
  <si>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</si>
  <si>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</si>
  <si>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</si>
  <si>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</si>
  <si>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</si>
  <si>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</si>
  <si>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</si>
  <si>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</si>
  <si>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</si>
  <si>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</si>
  <si>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</si>
  <si>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</si>
  <si>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</si>
  <si>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</si>
  <si>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</si>
  <si>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</si>
  <si>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</si>
  <si>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</si>
  <si>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</si>
  <si>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</si>
  <si>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</si>
  <si>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</si>
  <si>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</si>
  <si>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</si>
  <si>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</si>
  <si>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</si>
  <si>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</si>
  <si>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</si>
  <si>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</si>
  <si>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</si>
  <si>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</si>
  <si>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</si>
  <si>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</si>
  <si>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</si>
  <si>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</si>
  <si>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</si>
  <si>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</si>
  <si>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</si>
  <si>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</si>
  <si>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</si>
  <si>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</si>
  <si>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</si>
  <si>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</si>
  <si>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</si>
  <si>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</si>
  <si>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</si>
  <si>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</si>
  <si>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</si>
  <si>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</si>
  <si>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</si>
  <si>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</si>
  <si>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</si>
  <si>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</si>
  <si>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</si>
  <si>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</si>
  <si>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</si>
  <si>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</si>
  <si>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</si>
  <si>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</si>
  <si>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</si>
  <si>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</si>
  <si>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</si>
  <si>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</si>
  <si>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</si>
  <si>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</si>
  <si>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</si>
  <si>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</si>
  <si>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</si>
  <si>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</si>
  <si>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</si>
  <si>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</si>
  <si>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</si>
  <si>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</si>
  <si>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</si>
  <si>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</si>
  <si>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</si>
  <si>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</si>
  <si>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</si>
  <si>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</si>
  <si>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</si>
  <si>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</si>
  <si>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</si>
  <si>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</si>
  <si>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</si>
  <si>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</si>
  <si>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</si>
  <si>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</si>
  <si>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</si>
  <si>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</si>
  <si>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</si>
  <si>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</si>
  <si>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</si>
  <si>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</si>
  <si>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</si>
  <si>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</si>
  <si>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</si>
  <si>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</si>
  <si>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</si>
  <si>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</si>
  <si>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</si>
  <si>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</si>
  <si>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</si>
  <si>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</si>
  <si>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</si>
  <si>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</si>
  <si>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</si>
  <si>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</si>
  <si>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</si>
  <si>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</si>
  <si>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</si>
  <si>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</si>
  <si>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</si>
  <si>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</si>
  <si>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</si>
  <si>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</si>
  <si>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</si>
  <si>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</si>
  <si>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</si>
  <si>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</si>
  <si>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</si>
  <si>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</si>
  <si>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</si>
  <si>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</si>
  <si>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</si>
  <si>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</si>
  <si>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</si>
  <si>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</si>
  <si>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</si>
  <si>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</si>
  <si>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</si>
  <si>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</si>
  <si>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</si>
  <si>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</si>
  <si>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</si>
  <si>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</si>
  <si>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</si>
  <si>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</si>
  <si>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</si>
  <si>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</si>
  <si>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</si>
  <si>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</si>
  <si>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</si>
  <si>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</si>
  <si>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</si>
  <si>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</si>
  <si>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</si>
  <si>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</si>
  <si>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</si>
  <si>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</si>
  <si>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</si>
  <si>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</si>
  <si>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</si>
  <si>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</si>
  <si>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</si>
  <si>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</si>
  <si>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</si>
  <si>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</si>
  <si>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</si>
  <si>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</si>
  <si>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</si>
  <si>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</si>
  <si>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</si>
  <si>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</si>
  <si>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</si>
  <si>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</si>
  <si>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</si>
  <si>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</si>
  <si>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</si>
  <si>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</si>
  <si>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</si>
  <si>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</si>
  <si>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</si>
  <si>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</si>
  <si>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</si>
  <si>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</si>
  <si>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</si>
  <si>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</si>
  <si>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</si>
  <si>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</si>
  <si>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</si>
  <si>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</si>
  <si>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</si>
  <si>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</si>
  <si>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</si>
  <si>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</si>
  <si>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</si>
  <si>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</si>
  <si>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</si>
  <si>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</si>
  <si>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</si>
  <si>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</si>
  <si>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</si>
  <si>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</si>
  <si>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</si>
  <si>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</si>
  <si>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</si>
  <si>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</si>
  <si>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</si>
  <si>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</si>
  <si>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</si>
  <si>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</si>
  <si>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</si>
  <si>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</si>
  <si>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</si>
  <si>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</si>
  <si>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</si>
  <si>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</si>
  <si>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</si>
  <si>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</si>
  <si>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</si>
  <si>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</si>
  <si>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</si>
  <si>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</si>
  <si>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</si>
  <si>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</si>
  <si>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</si>
  <si>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</si>
  <si>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</si>
  <si>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</si>
  <si>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</si>
  <si>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</si>
  <si>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</si>
  <si>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</si>
  <si>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</si>
  <si>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</si>
  <si>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</si>
  <si>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</si>
  <si>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</si>
  <si>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</si>
  <si>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</si>
  <si>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</si>
  <si>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</si>
  <si>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</si>
  <si>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</si>
  <si>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</si>
  <si>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</si>
  <si>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</si>
  <si>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</si>
  <si>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</si>
  <si>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</si>
  <si>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</si>
  <si>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</si>
  <si>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</si>
  <si>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</si>
  <si>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</si>
  <si>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</si>
  <si>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</si>
  <si>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</si>
  <si>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</si>
  <si>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</si>
  <si>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</si>
  <si>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</si>
  <si>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</si>
  <si>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</si>
  <si>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</si>
  <si>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</si>
  <si>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</si>
  <si>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</si>
  <si>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</si>
  <si>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</si>
  <si>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</si>
  <si>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</si>
  <si>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</si>
  <si>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</si>
  <si>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</si>
  <si>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</si>
  <si>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</si>
  <si>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</si>
  <si>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</si>
  <si>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</si>
  <si>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</si>
  <si>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</si>
  <si>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</si>
  <si>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</si>
  <si>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</si>
  <si>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</si>
  <si>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</si>
  <si>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</si>
  <si>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</si>
  <si>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</si>
  <si>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</si>
  <si>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</si>
  <si>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</si>
  <si>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</si>
  <si>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</si>
  <si>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</si>
  <si>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</si>
  <si>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</si>
  <si>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</si>
  <si>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</si>
  <si>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</si>
  <si>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</si>
  <si>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</si>
  <si>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</si>
  <si>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</si>
  <si>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</si>
  <si>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</si>
  <si>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</si>
  <si>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</si>
  <si>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</si>
  <si>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</si>
  <si>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</si>
  <si>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</si>
  <si>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</si>
  <si>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</si>
  <si>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</si>
  <si>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</si>
  <si>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</si>
  <si>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</si>
  <si>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</si>
  <si>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</si>
  <si>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</si>
  <si>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</si>
  <si>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</si>
  <si>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</si>
  <si>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</si>
  <si>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</si>
  <si>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</si>
  <si>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</si>
  <si>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</si>
  <si>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</si>
  <si>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</si>
  <si>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</si>
  <si>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</si>
  <si>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</si>
  <si>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</si>
  <si>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</si>
  <si>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</si>
  <si>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</si>
  <si>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</si>
  <si>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</si>
  <si>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</si>
  <si>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</si>
  <si>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</si>
  <si>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</si>
  <si>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</si>
  <si>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</si>
  <si>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</si>
  <si>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</si>
  <si>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</si>
  <si>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</si>
  <si>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</si>
  <si>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</si>
  <si>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</si>
  <si>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</si>
  <si>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</si>
  <si>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</si>
  <si>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</si>
  <si>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</si>
  <si>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</si>
  <si>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</si>
  <si>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</si>
  <si>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</si>
  <si>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</si>
  <si>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</si>
  <si>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</si>
  <si>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</si>
  <si>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</si>
  <si>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</si>
  <si>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</si>
  <si>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</si>
  <si>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</si>
  <si>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</si>
  <si>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</si>
  <si>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</si>
  <si>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</si>
  <si>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</si>
  <si>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</si>
  <si>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</si>
  <si>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</si>
  <si>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</si>
  <si>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</si>
  <si>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</si>
  <si>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</si>
  <si>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</si>
  <si>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</si>
  <si>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</si>
  <si>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</si>
  <si>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</si>
  <si>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</si>
  <si>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</si>
  <si>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</si>
  <si>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</si>
  <si>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</si>
  <si>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</si>
  <si>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</si>
  <si>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</si>
  <si>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</si>
  <si>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</si>
  <si>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</si>
  <si>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</si>
  <si>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</si>
  <si>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</si>
  <si>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</si>
  <si>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</si>
  <si>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</si>
  <si>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</si>
  <si>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</si>
  <si>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</si>
  <si>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</si>
  <si>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</si>
  <si>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</si>
  <si>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</si>
  <si>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</si>
  <si>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</si>
  <si>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</si>
  <si>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</si>
  <si>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</si>
  <si>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</si>
  <si>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</si>
  <si>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</si>
  <si>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</si>
  <si>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</si>
  <si>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</si>
  <si>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</si>
  <si>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</si>
  <si>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</si>
  <si>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</si>
  <si>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</si>
  <si>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</si>
  <si>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</si>
  <si>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</si>
  <si>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</si>
  <si>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</si>
  <si>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</si>
  <si>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</si>
  <si>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</si>
  <si>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</si>
  <si>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</si>
  <si>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</si>
  <si>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</si>
  <si>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</si>
  <si>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</si>
  <si>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</si>
  <si>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</si>
  <si>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</si>
  <si>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</si>
  <si>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</si>
  <si>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</si>
  <si>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</si>
  <si>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</si>
  <si>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</si>
  <si>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</si>
  <si>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</si>
  <si>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</si>
  <si>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</si>
  <si>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</si>
  <si>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</si>
  <si>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</si>
  <si>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</si>
  <si>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</si>
  <si>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</si>
  <si>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</si>
  <si>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</si>
  <si>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</si>
  <si>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</si>
  <si>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</si>
  <si>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</si>
  <si>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</si>
  <si>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</si>
  <si>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</si>
  <si>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</si>
  <si>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</si>
  <si>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</si>
  <si>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</si>
  <si>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</si>
  <si>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</si>
  <si>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</si>
  <si>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</si>
  <si>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</si>
  <si>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</si>
  <si>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</si>
  <si>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</si>
  <si>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</si>
  <si>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</si>
  <si>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</si>
  <si>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</si>
  <si>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</si>
  <si>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</si>
  <si>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</si>
  <si>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</si>
  <si>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</si>
  <si>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</si>
  <si>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</si>
  <si>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</si>
  <si>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</si>
  <si>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</si>
  <si>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</si>
  <si>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</si>
  <si>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</si>
  <si>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</si>
  <si>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</si>
  <si>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</si>
  <si>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</si>
  <si>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</si>
  <si>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</si>
  <si>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</si>
  <si>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</si>
  <si>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</si>
  <si>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</si>
  <si>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</si>
  <si>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</si>
  <si>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</si>
  <si>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</si>
  <si>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</si>
  <si>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</si>
  <si>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</si>
  <si>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</si>
  <si>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</si>
  <si>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</si>
  <si>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</si>
  <si>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</si>
  <si>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</si>
  <si>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</si>
  <si>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</si>
  <si>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</si>
  <si>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</si>
  <si>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</si>
  <si>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</si>
  <si>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</si>
  <si>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</si>
  <si>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</si>
  <si>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</si>
  <si>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</si>
  <si>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</si>
  <si>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</si>
  <si>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</si>
  <si>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</si>
  <si>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</si>
  <si>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</si>
  <si>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</si>
  <si>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</si>
  <si>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</si>
  <si>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</si>
  <si>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</si>
  <si>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</si>
  <si>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</si>
  <si>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</si>
  <si>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</si>
  <si>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</si>
  <si>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</si>
  <si>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</si>
  <si>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</si>
  <si>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</si>
  <si>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</si>
  <si>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</si>
  <si>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</si>
  <si>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</si>
  <si>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</si>
  <si>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</si>
  <si>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</si>
  <si>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</si>
  <si>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</si>
  <si>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</si>
  <si>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</si>
  <si>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</si>
  <si>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</si>
  <si>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</si>
  <si>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</si>
  <si>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</si>
  <si>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</si>
  <si>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</si>
  <si>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</si>
  <si>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</si>
  <si>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</si>
  <si>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</si>
  <si>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</si>
  <si>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</si>
  <si>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</si>
  <si>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</si>
  <si>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</si>
  <si>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</si>
  <si>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</si>
  <si>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</si>
  <si>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</si>
  <si>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</si>
  <si>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</si>
  <si>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</si>
  <si>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</si>
  <si>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</si>
  <si>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</si>
  <si>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</si>
  <si>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</si>
  <si>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</si>
  <si>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</si>
  <si>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</si>
  <si>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</si>
  <si>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</si>
  <si>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</si>
  <si>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</si>
  <si>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</si>
  <si>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</si>
  <si>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</si>
  <si>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</si>
  <si>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</si>
  <si>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</si>
  <si>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</si>
  <si>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</si>
  <si>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</si>
  <si>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</si>
  <si>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</si>
  <si>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</si>
  <si>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</si>
  <si>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</si>
  <si>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</si>
  <si>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</si>
  <si>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</si>
  <si>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</si>
  <si>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</si>
  <si>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</si>
  <si>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</si>
  <si>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</si>
  <si>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</si>
  <si>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</si>
  <si>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</si>
  <si>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</si>
  <si>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</si>
  <si>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</si>
  <si>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</si>
  <si>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</si>
  <si>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</si>
  <si>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</si>
  <si>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</si>
  <si>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</si>
  <si>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</si>
  <si>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</si>
  <si>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</si>
  <si>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</si>
  <si>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</si>
  <si>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</si>
  <si>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</si>
  <si>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</si>
  <si>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</si>
  <si>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</si>
  <si>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</si>
  <si>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</si>
  <si>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</si>
  <si>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</si>
  <si>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</si>
  <si>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</si>
  <si>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</si>
  <si>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</si>
  <si>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</si>
  <si>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</si>
  <si>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</si>
  <si>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</si>
  <si>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</si>
  <si>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</si>
  <si>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</si>
  <si>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</si>
  <si>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</si>
  <si>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</si>
  <si>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</si>
  <si>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</si>
  <si>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</si>
  <si>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</si>
  <si>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</si>
  <si>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</si>
  <si>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</si>
  <si>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</si>
  <si>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</si>
  <si>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</si>
  <si>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</si>
  <si>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</si>
  <si>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</si>
  <si>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</si>
  <si>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</si>
  <si>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</si>
  <si>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</si>
  <si>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</si>
  <si>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</si>
  <si>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</si>
  <si>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</si>
  <si>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</si>
  <si>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</si>
  <si>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</si>
  <si>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</si>
  <si>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</si>
  <si>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</si>
  <si>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</si>
  <si>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</si>
  <si>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</si>
  <si>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</si>
  <si>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</si>
  <si>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</si>
  <si>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</si>
  <si>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</si>
  <si>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</si>
  <si>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</si>
  <si>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</si>
  <si>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</si>
  <si>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</si>
  <si>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</si>
  <si>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</si>
  <si>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</si>
  <si>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</si>
  <si>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</si>
  <si>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</si>
  <si>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</si>
  <si>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</si>
  <si>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</si>
  <si>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</si>
  <si>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</si>
  <si>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</si>
  <si>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</si>
  <si>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</si>
  <si>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</si>
  <si>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</si>
  <si>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</si>
  <si>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</si>
  <si>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</si>
  <si>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</si>
  <si>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</si>
  <si>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</si>
  <si>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</si>
  <si>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</si>
  <si>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</si>
  <si>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</si>
  <si>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</si>
  <si>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</si>
  <si>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</si>
  <si>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</si>
  <si>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</si>
  <si>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</si>
  <si>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</si>
  <si>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</si>
  <si>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</si>
  <si>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</si>
  <si>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</si>
  <si>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</si>
  <si>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</si>
  <si>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</si>
  <si>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</si>
  <si>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</si>
  <si>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</si>
  <si>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</si>
  <si>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</si>
  <si>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</si>
  <si>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</si>
  <si>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</si>
  <si>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</si>
  <si>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</si>
  <si>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</si>
  <si>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</si>
  <si>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</si>
  <si>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</si>
  <si>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</si>
  <si>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</si>
  <si>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</si>
  <si>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</si>
  <si>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</si>
  <si>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</si>
  <si>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</si>
  <si>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</si>
  <si>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</si>
  <si>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</si>
  <si>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</si>
  <si>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</si>
  <si>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</si>
  <si>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</si>
  <si>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</si>
  <si>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</si>
  <si>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</si>
  <si>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</si>
  <si>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</si>
  <si>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</si>
  <si>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</si>
  <si>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</si>
  <si>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</si>
  <si>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</si>
  <si>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</si>
  <si>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</si>
  <si>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</si>
  <si>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</si>
  <si>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</si>
  <si>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</si>
  <si>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</si>
  <si>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</si>
  <si>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</si>
  <si>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</si>
  <si>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</si>
  <si>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</si>
  <si>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</si>
  <si>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</si>
  <si>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</si>
  <si>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</si>
  <si>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</si>
  <si>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</si>
  <si>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</si>
  <si>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</si>
  <si>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</si>
  <si>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</si>
  <si>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</si>
  <si>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</si>
  <si>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</si>
  <si>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</si>
  <si>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</si>
  <si>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</si>
  <si>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</si>
  <si>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</si>
  <si>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</si>
  <si>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</si>
  <si>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</si>
  <si>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</si>
  <si>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</si>
  <si>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</si>
  <si>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</si>
  <si>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</si>
  <si>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</si>
  <si>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</si>
  <si>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</si>
  <si>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</si>
  <si>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</si>
  <si>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</si>
  <si>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</si>
  <si>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</si>
  <si>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</si>
  <si>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</si>
  <si>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</si>
  <si>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</si>
  <si>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</si>
  <si>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</si>
  <si>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</si>
  <si>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</si>
  <si>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</si>
  <si>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</si>
  <si>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</si>
  <si>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</si>
  <si>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</si>
  <si>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</si>
  <si>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</si>
  <si>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</si>
  <si>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</si>
  <si>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</si>
  <si>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</si>
  <si>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</si>
  <si>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</si>
  <si>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</si>
  <si>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</si>
  <si>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</si>
  <si>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</si>
  <si>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</si>
  <si>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</si>
  <si>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</si>
  <si>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</si>
  <si>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</si>
  <si>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</si>
  <si>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</si>
  <si>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</si>
  <si>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</si>
  <si>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</si>
  <si>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</si>
  <si>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</si>
  <si>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</si>
  <si>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</si>
  <si>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</si>
  <si>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</si>
  <si>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</si>
  <si>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</si>
  <si>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</si>
  <si>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</si>
  <si>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</si>
  <si>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</si>
  <si>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</si>
  <si>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</si>
  <si>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</si>
  <si>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</si>
  <si>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</si>
  <si>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</si>
  <si>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</si>
  <si>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</si>
  <si>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</si>
  <si>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</si>
  <si>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</si>
  <si>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</si>
  <si>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</si>
  <si>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</si>
  <si>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</si>
  <si>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</si>
  <si>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</si>
  <si>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</si>
  <si>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</si>
  <si>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</si>
  <si>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</si>
  <si>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</si>
  <si>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</si>
  <si>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</si>
  <si>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</si>
  <si>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</si>
  <si>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</si>
  <si>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</si>
  <si>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</si>
  <si>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</si>
  <si>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</si>
  <si>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</si>
  <si>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</si>
  <si>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</si>
  <si>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</si>
  <si>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</si>
  <si>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</si>
  <si>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</si>
  <si>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</si>
  <si>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</si>
  <si>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</si>
  <si>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</si>
  <si>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</si>
  <si>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</si>
  <si>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</si>
  <si>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</si>
  <si>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</si>
  <si>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</si>
  <si>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</si>
  <si>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</si>
  <si>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</si>
  <si>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</si>
  <si>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</si>
  <si>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</si>
  <si>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</si>
  <si>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</si>
  <si>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</si>
  <si>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</si>
  <si>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</si>
  <si>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</si>
  <si>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</si>
  <si>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</si>
  <si>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</si>
  <si>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</si>
  <si>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</si>
  <si>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</si>
  <si>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</si>
  <si>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</si>
  <si>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</si>
  <si>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</si>
  <si>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</si>
  <si>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</si>
  <si>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</si>
  <si>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</si>
  <si>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</si>
  <si>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</si>
  <si>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</si>
  <si>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</si>
  <si>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</si>
  <si>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</si>
  <si>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</si>
  <si>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</si>
  <si>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</si>
  <si>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</si>
  <si>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</si>
  <si>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</si>
  <si>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</si>
  <si>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</si>
  <si>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</si>
  <si>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</si>
  <si>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</si>
  <si>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</si>
  <si>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</si>
  <si>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</si>
  <si>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</si>
  <si>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</si>
  <si>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</si>
  <si>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</si>
  <si>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</si>
  <si>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</si>
  <si>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</si>
  <si>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</si>
  <si>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</si>
  <si>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</si>
  <si>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</si>
  <si>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</si>
  <si>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</si>
  <si>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</si>
  <si>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</si>
  <si>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</si>
  <si>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</si>
  <si>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</si>
  <si>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</si>
  <si>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</si>
  <si>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</si>
  <si>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</si>
  <si>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</si>
  <si>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</si>
  <si>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</si>
  <si>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</si>
  <si>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</si>
  <si>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</si>
  <si>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</si>
  <si>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</si>
  <si>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</si>
  <si>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</si>
  <si>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</si>
  <si>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</si>
  <si>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</si>
  <si>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</si>
  <si>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</si>
  <si>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</si>
  <si>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</si>
  <si>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</si>
  <si>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</si>
  <si>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</si>
  <si>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</si>
  <si>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</si>
  <si>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</si>
  <si>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</si>
  <si>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</si>
  <si>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</si>
  <si>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</si>
  <si>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</si>
  <si>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</si>
  <si>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</si>
  <si>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</si>
  <si>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</si>
  <si>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</si>
  <si>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</si>
  <si>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</si>
  <si>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</si>
  <si>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</si>
  <si>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</si>
  <si>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</si>
  <si>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</si>
  <si>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</si>
  <si>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</si>
  <si>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</si>
  <si>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</si>
  <si>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</si>
  <si>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</si>
  <si>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</si>
  <si>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</si>
  <si>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</si>
  <si>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</si>
  <si>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</si>
  <si>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</si>
  <si>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</si>
  <si>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</si>
  <si>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</si>
  <si>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</si>
  <si>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</si>
  <si>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</si>
  <si>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</si>
  <si>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</si>
  <si>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</si>
  <si>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</si>
  <si>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</si>
  <si>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</si>
  <si>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</si>
  <si>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</si>
  <si>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</si>
  <si>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</si>
  <si>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</si>
  <si>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</si>
  <si>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</si>
  <si>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</si>
  <si>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</si>
  <si>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</si>
  <si>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</si>
  <si>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</si>
  <si>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</si>
  <si>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</si>
  <si>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</si>
  <si>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</si>
  <si>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</si>
  <si>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</si>
  <si>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</si>
  <si>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</si>
  <si>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</si>
  <si>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</si>
  <si>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</si>
  <si>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</si>
  <si>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</si>
  <si>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</si>
  <si>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</si>
  <si>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</si>
  <si>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</si>
  <si>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</si>
  <si>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</si>
  <si>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</si>
  <si>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</si>
  <si>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</si>
  <si>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</si>
  <si>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</si>
  <si>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</si>
  <si>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</si>
  <si>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</si>
  <si>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</si>
  <si>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</si>
  <si>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</si>
  <si>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</si>
  <si>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</si>
  <si>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</si>
  <si>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</si>
  <si>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</si>
  <si>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</si>
  <si>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</si>
  <si>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</si>
  <si>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</si>
  <si>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</si>
  <si>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</si>
  <si>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</si>
  <si>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</si>
  <si>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</si>
  <si>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</si>
  <si>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</si>
  <si>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</si>
  <si>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</si>
  <si>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</si>
  <si>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</si>
  <si>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</si>
  <si>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</si>
  <si>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</si>
  <si>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</si>
  <si>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</si>
  <si>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</si>
  <si>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</si>
  <si>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</si>
  <si>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</si>
  <si>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</si>
  <si>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</si>
  <si>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</si>
  <si>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</si>
  <si>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</si>
  <si>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</si>
  <si>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</si>
  <si>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</si>
  <si>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</si>
  <si>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</si>
  <si>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</si>
  <si>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</si>
  <si>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</si>
  <si>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</si>
  <si>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</si>
  <si>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</si>
  <si>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</si>
  <si>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</si>
  <si>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</si>
  <si>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</si>
  <si>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</si>
  <si>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</si>
  <si>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</si>
  <si>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</si>
  <si>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</si>
  <si>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</si>
  <si>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</si>
  <si>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</si>
  <si>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</si>
  <si>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</si>
  <si>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</si>
  <si>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</si>
  <si>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</si>
  <si>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</si>
  <si>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</si>
  <si>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</si>
  <si>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</si>
  <si>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</si>
  <si>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</si>
  <si>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</si>
  <si>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</si>
  <si>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</si>
  <si>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</si>
  <si>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</si>
  <si>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</si>
  <si>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</si>
  <si>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</si>
  <si>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</si>
  <si>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</si>
  <si>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</si>
  <si>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</si>
  <si>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</si>
  <si>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</si>
  <si>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</si>
  <si>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</si>
  <si>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</si>
  <si>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</si>
  <si>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</si>
  <si>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</si>
  <si>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</si>
  <si>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</si>
  <si>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</si>
  <si>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</si>
  <si>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</si>
  <si>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</si>
  <si>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</si>
  <si>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</si>
  <si>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</si>
  <si>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</si>
  <si>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</si>
  <si>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</si>
  <si>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</si>
  <si>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</si>
  <si>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</si>
  <si>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</si>
  <si>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</si>
  <si>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</si>
  <si>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</si>
  <si>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</si>
  <si>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</si>
  <si>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</si>
  <si>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</si>
  <si>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</si>
  <si>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</si>
  <si>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</si>
  <si>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</si>
  <si>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</si>
  <si>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</si>
  <si>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</si>
  <si>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</si>
  <si>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</si>
  <si>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</si>
  <si>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</si>
  <si>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</si>
  <si>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</si>
  <si>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</si>
  <si>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</si>
  <si>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</si>
  <si>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</si>
  <si>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</si>
  <si>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</si>
  <si>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</si>
  <si>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</si>
  <si>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</si>
  <si>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</si>
  <si>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</si>
  <si>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</si>
  <si>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</si>
  <si>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</si>
  <si>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</si>
  <si>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</si>
  <si>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</si>
  <si>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</si>
  <si>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</si>
  <si>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</si>
  <si>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</si>
  <si>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</si>
  <si>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</si>
  <si>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</si>
  <si>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</si>
  <si>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</si>
  <si>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</si>
  <si>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</si>
  <si>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</si>
  <si>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</si>
  <si>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</si>
  <si>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</si>
  <si>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</si>
  <si>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</si>
  <si>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</si>
  <si>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</si>
  <si>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</si>
  <si>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</si>
  <si>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</si>
  <si>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</si>
  <si>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</si>
  <si>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</si>
  <si>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</si>
  <si>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</si>
  <si>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</si>
  <si>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</si>
  <si>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</si>
  <si>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</si>
  <si>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</si>
  <si>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</si>
  <si>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</si>
  <si>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</si>
  <si>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</si>
  <si>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</si>
  <si>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</si>
  <si>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</si>
  <si>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</si>
  <si>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</si>
  <si>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</si>
  <si>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</si>
  <si>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</si>
  <si>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</si>
  <si>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</si>
  <si>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</si>
  <si>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</si>
  <si>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</si>
  <si>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</si>
  <si>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</si>
  <si>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</si>
  <si>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</si>
  <si>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</si>
  <si>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</si>
  <si>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</si>
  <si>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</si>
  <si>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</si>
  <si>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</si>
  <si>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</si>
  <si>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</si>
  <si>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</si>
  <si>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</si>
  <si>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</si>
  <si>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</si>
  <si>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</si>
  <si>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</si>
  <si>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</si>
  <si>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</si>
  <si>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</si>
  <si>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</si>
  <si>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</si>
  <si>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</si>
  <si>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</si>
  <si>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</si>
  <si>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</si>
  <si>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</si>
  <si>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</si>
  <si>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</si>
  <si>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</si>
  <si>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</si>
  <si>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</si>
  <si>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</si>
  <si>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</si>
  <si>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</si>
  <si>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</si>
  <si>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</si>
  <si>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</si>
  <si>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</si>
  <si>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</si>
  <si>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</si>
  <si>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</si>
  <si>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</si>
  <si>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</si>
  <si>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</si>
  <si>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</si>
  <si>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</si>
  <si>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</si>
  <si>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</si>
  <si>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</si>
  <si>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</si>
  <si>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</si>
  <si>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</si>
  <si>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</si>
  <si>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</si>
  <si>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</si>
  <si>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</si>
  <si>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</si>
  <si>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</si>
  <si>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</si>
  <si>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</si>
  <si>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</si>
  <si>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</si>
  <si>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</si>
  <si>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</si>
  <si>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</si>
  <si>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</si>
  <si>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</si>
  <si>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</si>
  <si>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</si>
  <si>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</si>
  <si>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</si>
  <si>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</si>
  <si>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</si>
  <si>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</si>
  <si>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</si>
  <si>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</si>
  <si>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</si>
  <si>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</si>
  <si>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</si>
  <si>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</si>
  <si>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</si>
  <si>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</si>
  <si>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</si>
  <si>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</si>
  <si>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</si>
  <si>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</si>
  <si>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</si>
  <si>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</si>
  <si>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</si>
  <si>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</si>
  <si>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</si>
  <si>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</si>
  <si>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</si>
  <si>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</si>
  <si>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</si>
  <si>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</si>
  <si>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</si>
  <si>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</si>
  <si>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</si>
  <si>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</si>
  <si>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</si>
  <si>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</si>
  <si>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</si>
  <si>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</si>
  <si>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</si>
  <si>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</si>
  <si>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</si>
  <si>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</si>
  <si>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</si>
  <si>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</si>
  <si>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</si>
  <si>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</si>
  <si>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</si>
  <si>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</si>
  <si>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</si>
  <si>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</si>
  <si>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</si>
  <si>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</si>
  <si>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</si>
  <si>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</si>
  <si>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</si>
  <si>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</si>
  <si>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</si>
  <si>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</si>
  <si>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</si>
  <si>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</si>
  <si>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</si>
  <si>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</si>
  <si>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</si>
  <si>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</si>
  <si>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</si>
  <si>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</si>
  <si>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</si>
  <si>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</si>
  <si>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</si>
  <si>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</si>
  <si>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</si>
  <si>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</si>
  <si>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</si>
  <si>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</si>
  <si>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</si>
  <si>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</si>
  <si>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</si>
  <si>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</si>
  <si>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</si>
  <si>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</si>
  <si>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</si>
  <si>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</si>
  <si>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</si>
  <si>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</si>
  <si>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</si>
  <si>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</si>
  <si>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</si>
  <si>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</si>
  <si>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</si>
  <si>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</si>
  <si>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</si>
  <si>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</si>
  <si>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</si>
  <si>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</si>
  <si>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</si>
  <si>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</si>
  <si>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</si>
  <si>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</si>
  <si>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</si>
  <si>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</si>
  <si>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</si>
  <si>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</si>
  <si>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</si>
  <si>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</si>
  <si>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</si>
  <si>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</si>
  <si>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</si>
  <si>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</si>
  <si>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</si>
  <si>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</si>
  <si>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</si>
  <si>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</si>
  <si>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</si>
  <si>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</si>
  <si>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</si>
  <si>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</si>
  <si>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</si>
  <si>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</si>
  <si>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</si>
  <si>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</si>
  <si>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</si>
  <si>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</si>
  <si>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</si>
  <si>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</si>
  <si>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</si>
  <si>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</si>
  <si>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</si>
  <si>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</si>
  <si>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</si>
  <si>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</si>
  <si>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</si>
  <si>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</si>
  <si>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</si>
  <si>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</si>
  <si>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</si>
  <si>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</si>
  <si>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</si>
  <si>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</si>
  <si>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</si>
  <si>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</si>
  <si>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</si>
  <si>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</si>
  <si>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</si>
  <si>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</si>
  <si>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</si>
  <si>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</si>
  <si>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</si>
  <si>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</si>
  <si>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</si>
  <si>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</si>
  <si>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</si>
  <si>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</si>
  <si>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</si>
  <si>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</si>
  <si>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</si>
  <si>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</si>
  <si>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</si>
  <si>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</si>
  <si>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</si>
  <si>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</si>
  <si>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</si>
  <si>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</si>
  <si>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</si>
  <si>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</si>
  <si>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</si>
  <si>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</si>
  <si>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</si>
  <si>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</si>
  <si>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</si>
  <si>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</si>
  <si>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</si>
  <si>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</si>
  <si>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</si>
  <si>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</si>
  <si>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</si>
  <si>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</si>
  <si>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</si>
  <si>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</si>
  <si>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</si>
  <si>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</si>
  <si>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</si>
  <si>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</si>
  <si>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</si>
  <si>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</si>
  <si>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</si>
  <si>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</si>
  <si>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</si>
  <si>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</si>
  <si>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</si>
  <si>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</si>
  <si>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</si>
  <si>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</si>
  <si>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</si>
  <si>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</si>
  <si>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</si>
  <si>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</si>
  <si>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</si>
  <si>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</si>
  <si>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</si>
  <si>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</si>
  <si>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</si>
  <si>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</si>
  <si>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</si>
  <si>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</si>
  <si>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</si>
  <si>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</si>
  <si>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</si>
  <si>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</si>
  <si>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</si>
  <si>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</si>
  <si>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</si>
  <si>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</si>
  <si>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</si>
  <si>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</si>
  <si>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</si>
  <si>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</si>
  <si>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</si>
  <si>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</si>
  <si>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</si>
  <si>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</si>
  <si>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</si>
  <si>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</si>
  <si>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</si>
  <si>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</si>
  <si>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</si>
  <si>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</si>
  <si>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</si>
  <si>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</si>
  <si>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</si>
  <si>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</si>
  <si>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</si>
  <si>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</si>
  <si>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</si>
  <si>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</si>
  <si>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</si>
  <si>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</si>
  <si>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</si>
  <si>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</si>
  <si>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</si>
  <si>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</si>
  <si>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</si>
  <si>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</si>
  <si>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</si>
  <si>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</si>
  <si>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</si>
  <si>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</si>
  <si>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</si>
  <si>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</si>
  <si>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</si>
  <si>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</si>
  <si>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</si>
  <si>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</si>
  <si>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</si>
  <si>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</si>
  <si>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</si>
  <si>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</si>
  <si>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</si>
  <si>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</si>
  <si>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</si>
  <si>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</si>
  <si>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</si>
  <si>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</si>
  <si>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</si>
  <si>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</si>
  <si>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</si>
  <si>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</si>
  <si>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</si>
  <si>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</si>
  <si>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</si>
  <si>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</si>
  <si>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</si>
  <si>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</si>
  <si>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</si>
  <si>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</si>
  <si>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</si>
  <si>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</si>
  <si>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</si>
  <si>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</si>
  <si>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</si>
  <si>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</si>
  <si>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</si>
  <si>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</si>
  <si>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</si>
  <si>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</si>
  <si>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</si>
  <si>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</si>
  <si>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</si>
  <si>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</si>
  <si>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</si>
  <si>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</si>
  <si>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</si>
  <si>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</si>
  <si>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</si>
  <si>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</si>
  <si>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</si>
  <si>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</si>
  <si>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</si>
  <si>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</si>
  <si>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</si>
  <si>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</si>
  <si>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</si>
  <si>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</si>
  <si>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</si>
  <si>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</si>
  <si>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</si>
  <si>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</si>
  <si>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</si>
  <si>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</si>
  <si>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</si>
  <si>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</si>
  <si>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</si>
  <si>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</si>
  <si>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</si>
  <si>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</si>
  <si>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</si>
  <si>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</si>
  <si>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</si>
  <si>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</si>
  <si>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</si>
  <si>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</si>
  <si>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</si>
  <si>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</si>
  <si>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</si>
  <si>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</si>
  <si>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</si>
  <si>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</si>
  <si>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</si>
  <si>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</si>
  <si>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</si>
  <si>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</si>
  <si>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</si>
  <si>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</si>
  <si>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</si>
  <si>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</si>
  <si>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</si>
  <si>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</si>
  <si>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</si>
  <si>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</si>
  <si>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</si>
  <si>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</si>
  <si>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</si>
  <si>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</si>
  <si>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</si>
  <si>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</si>
  <si>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</si>
  <si>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</si>
  <si>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</si>
  <si>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</si>
  <si>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</si>
  <si>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</si>
  <si>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</si>
  <si>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</si>
  <si>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</si>
  <si>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</si>
  <si>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</si>
  <si>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</si>
  <si>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</si>
  <si>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</si>
  <si>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</si>
  <si>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</si>
  <si>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</si>
  <si>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</si>
  <si>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</si>
  <si>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</si>
  <si>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</si>
  <si>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</si>
  <si>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</si>
  <si>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</si>
  <si>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</si>
  <si>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</si>
  <si>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</si>
  <si>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</si>
  <si>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</si>
  <si>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</si>
  <si>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</si>
  <si>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</si>
  <si>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</si>
  <si>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</si>
  <si>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</si>
  <si>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</si>
  <si>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</si>
  <si>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</si>
  <si>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</si>
  <si>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</si>
  <si>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</si>
  <si>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</si>
  <si>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</si>
  <si>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</si>
  <si>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</si>
  <si>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</si>
  <si>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</si>
  <si>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</si>
  <si>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</si>
  <si>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</si>
  <si>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</si>
  <si>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</si>
  <si>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</si>
  <si>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</si>
  <si>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</si>
  <si>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</si>
  <si>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</si>
  <si>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</si>
  <si>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</si>
  <si>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</si>
  <si>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</si>
  <si>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</si>
  <si>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</si>
  <si>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</si>
  <si>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</si>
  <si>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</si>
  <si>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</si>
  <si>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</si>
  <si>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</si>
  <si>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</si>
  <si>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</si>
  <si>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</si>
  <si>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</si>
  <si>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</si>
  <si>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</si>
  <si>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</si>
  <si>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</si>
  <si>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</si>
  <si>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</si>
  <si>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</si>
  <si>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</si>
  <si>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</si>
  <si>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</si>
  <si>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</si>
  <si>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</si>
  <si>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</si>
  <si>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</si>
  <si>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</si>
  <si>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</si>
  <si>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</si>
  <si>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</si>
  <si>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</si>
  <si>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</si>
  <si>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</si>
  <si>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</si>
  <si>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</si>
  <si>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</si>
  <si>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</si>
  <si>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</si>
  <si>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</si>
  <si>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</si>
  <si>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</si>
  <si>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</si>
  <si>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</si>
  <si>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</si>
  <si>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</si>
  <si>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</si>
  <si>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</si>
  <si>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</si>
  <si>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</si>
  <si>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</si>
  <si>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</si>
  <si>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</si>
  <si>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</si>
  <si>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</si>
  <si>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</si>
  <si>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</si>
  <si>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</si>
  <si>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</si>
  <si>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</si>
  <si>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</si>
  <si>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</si>
  <si>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</si>
  <si>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</si>
  <si>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</si>
  <si>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</si>
  <si>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</si>
  <si>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</si>
  <si>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</si>
  <si>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</si>
  <si>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</si>
  <si>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</si>
  <si>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</si>
  <si>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</si>
  <si>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</si>
  <si>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</si>
  <si>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</si>
  <si>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</si>
  <si>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</si>
  <si>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</si>
  <si>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</si>
  <si>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</si>
  <si>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</si>
  <si>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</si>
  <si>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</si>
  <si>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</si>
  <si>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</si>
  <si>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</si>
  <si>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</si>
  <si>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</si>
  <si>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</si>
  <si>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</si>
  <si>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</si>
  <si>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</si>
  <si>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</si>
  <si>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</si>
  <si>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</si>
  <si>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</si>
  <si>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</si>
  <si>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</si>
  <si>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</si>
  <si>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</si>
  <si>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</si>
  <si>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</si>
  <si>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</si>
  <si>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</si>
  <si>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</si>
  <si>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</si>
  <si>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</si>
  <si>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</si>
  <si>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</si>
  <si>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</si>
  <si>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</si>
  <si>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</si>
  <si>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</si>
  <si>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</si>
  <si>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</si>
  <si>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</si>
  <si>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</si>
  <si>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</si>
  <si>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</si>
  <si>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</si>
  <si>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</si>
  <si>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</si>
  <si>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</si>
  <si>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</si>
  <si>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</si>
  <si>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</si>
  <si>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</si>
  <si>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</si>
  <si>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</si>
  <si>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</si>
  <si>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</si>
  <si>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</si>
  <si>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</si>
  <si>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</si>
  <si>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</si>
  <si>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</si>
  <si>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</si>
  <si>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</si>
  <si>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</si>
  <si>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</si>
  <si>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</si>
  <si>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</si>
  <si>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</si>
  <si>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</si>
  <si>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</si>
  <si>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</si>
  <si>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</si>
  <si>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</si>
  <si>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</si>
  <si>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</si>
  <si>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</si>
  <si>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</si>
  <si>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</si>
  <si>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</si>
  <si>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</si>
  <si>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</si>
  <si>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</si>
  <si>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</si>
  <si>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</si>
  <si>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</si>
  <si>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</si>
  <si>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</si>
  <si>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</si>
  <si>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</si>
  <si>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</si>
  <si>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</si>
  <si>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</si>
  <si>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</si>
  <si>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</si>
  <si>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</si>
  <si>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</si>
  <si>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</si>
  <si>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</si>
  <si>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</si>
  <si>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</si>
  <si>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</si>
  <si>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</si>
  <si>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</si>
  <si>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</si>
  <si>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</si>
  <si>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</si>
  <si>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</si>
  <si>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</si>
  <si>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</si>
  <si>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</si>
  <si>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</si>
  <si>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</si>
  <si>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</si>
  <si>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</si>
  <si>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</si>
  <si>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</si>
  <si>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</si>
  <si>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</si>
  <si>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</si>
  <si>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</si>
  <si>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</si>
  <si>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</si>
  <si>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</si>
  <si>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</si>
  <si>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</si>
  <si>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</si>
  <si>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</si>
  <si>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</si>
  <si>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</si>
  <si>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</si>
  <si>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</si>
  <si>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</si>
  <si>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</si>
  <si>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</si>
  <si>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</si>
  <si>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</si>
  <si>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</si>
  <si>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</si>
  <si>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</si>
  <si>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</si>
  <si>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</si>
  <si>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</si>
  <si>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</si>
  <si>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</si>
  <si>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</si>
  <si>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</si>
  <si>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</si>
  <si>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</si>
  <si>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</si>
  <si>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</si>
  <si>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</si>
  <si>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</si>
  <si>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</si>
  <si>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</si>
  <si>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</si>
  <si>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</si>
  <si>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</si>
  <si>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</si>
  <si>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</si>
  <si>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</si>
  <si>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</si>
  <si>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</si>
  <si>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</si>
  <si>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</si>
  <si>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</si>
  <si>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</si>
  <si>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</si>
  <si>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</si>
  <si>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</si>
  <si>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</si>
  <si>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</si>
  <si>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</si>
  <si>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</si>
  <si>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</si>
  <si>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</si>
  <si>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</si>
  <si>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</si>
  <si>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</si>
  <si>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</si>
  <si>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</si>
  <si>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</si>
  <si>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</si>
  <si>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</si>
  <si>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</si>
  <si>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</si>
  <si>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</si>
  <si>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</si>
  <si>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</si>
  <si>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</si>
  <si>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</si>
  <si>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</si>
  <si>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</si>
  <si>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</si>
  <si>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</si>
  <si>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</si>
  <si>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</si>
  <si>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</si>
  <si>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</si>
  <si>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</si>
  <si>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</si>
  <si>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</si>
  <si>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</si>
  <si>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</si>
  <si>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</si>
  <si>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</si>
  <si>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</si>
  <si>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</si>
  <si>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</si>
  <si>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</si>
  <si>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</si>
  <si>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</si>
  <si>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</si>
  <si>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</si>
  <si>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</si>
  <si>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</si>
  <si>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</si>
  <si>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</si>
  <si>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</si>
  <si>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</si>
  <si>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</si>
  <si>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</si>
  <si>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</si>
  <si>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</si>
  <si>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</si>
  <si>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</si>
  <si>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</si>
  <si>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</si>
  <si>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</si>
  <si>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</si>
  <si>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</si>
  <si>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</si>
  <si>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</si>
  <si>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</si>
  <si>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</si>
  <si>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</si>
  <si>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</si>
  <si>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</si>
  <si>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</si>
  <si>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</si>
  <si>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</si>
  <si>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</si>
  <si>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</si>
  <si>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</si>
  <si>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</si>
  <si>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</si>
  <si>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</si>
  <si>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</si>
  <si>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</si>
  <si>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</si>
  <si>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</si>
  <si>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</si>
  <si>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</si>
  <si>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</si>
  <si>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</si>
  <si>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</si>
  <si>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</si>
  <si>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</si>
  <si>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</si>
  <si>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</si>
  <si>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</si>
  <si>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</si>
  <si>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</si>
  <si>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</si>
  <si>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</si>
  <si>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</si>
  <si>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</si>
  <si>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</si>
  <si>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</si>
  <si>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</si>
  <si>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</si>
  <si>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</si>
  <si>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</si>
  <si>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</si>
  <si>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</si>
  <si>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</si>
  <si>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</si>
  <si>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</si>
  <si>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</si>
  <si>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</si>
  <si>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</si>
  <si>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</si>
  <si>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</si>
  <si>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</si>
  <si>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</si>
  <si>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</si>
  <si>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</si>
  <si>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</si>
  <si>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</si>
  <si>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</si>
  <si>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</si>
  <si>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</si>
  <si>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</si>
  <si>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</si>
  <si>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</si>
  <si>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</si>
  <si>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</si>
  <si>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</si>
  <si>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</si>
  <si>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</si>
  <si>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</si>
  <si>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</si>
  <si>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</si>
  <si>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</si>
  <si>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</si>
  <si>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</si>
  <si>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</si>
  <si>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</si>
  <si>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</si>
  <si>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</si>
  <si>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</si>
  <si>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</si>
  <si>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</si>
  <si>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</si>
  <si>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</si>
  <si>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</si>
  <si>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</si>
  <si>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</si>
  <si>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</si>
  <si>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</si>
  <si>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</si>
  <si>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</si>
  <si>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</si>
  <si>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</si>
  <si>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</si>
  <si>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</si>
  <si>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</si>
  <si>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</si>
  <si>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</si>
  <si>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</si>
  <si>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</si>
  <si>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</si>
  <si>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</si>
  <si>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</si>
  <si>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</si>
  <si>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</si>
  <si>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</si>
  <si>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</si>
  <si>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</si>
  <si>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</si>
  <si>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</si>
  <si>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</si>
  <si>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</si>
  <si>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</si>
  <si>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</si>
  <si>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</si>
  <si>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</si>
  <si>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</si>
  <si>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</si>
  <si>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</si>
  <si>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</si>
  <si>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</si>
  <si>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</si>
  <si>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</si>
  <si>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</si>
  <si>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</si>
  <si>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</si>
  <si>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</si>
  <si>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</si>
  <si>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</si>
  <si>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</si>
  <si>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</si>
  <si>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</si>
  <si>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</si>
  <si>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</si>
  <si>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</si>
  <si>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</si>
  <si>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</si>
  <si>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</si>
  <si>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</si>
  <si>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</si>
  <si>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</si>
  <si>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</si>
  <si>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</si>
  <si>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</si>
  <si>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</si>
  <si>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</si>
  <si>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</si>
  <si>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</si>
  <si>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</si>
  <si>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</si>
  <si>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</si>
  <si>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</si>
  <si>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</si>
  <si>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</si>
  <si>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</si>
  <si>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</si>
  <si>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</si>
  <si>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</si>
  <si>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</si>
  <si>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</si>
  <si>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</si>
  <si>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</si>
  <si>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</si>
  <si>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</si>
  <si>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</si>
  <si>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</si>
  <si>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</si>
  <si>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</si>
  <si>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</si>
  <si>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</si>
  <si>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</si>
  <si>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</si>
  <si>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</si>
  <si>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</si>
  <si>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</si>
  <si>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</si>
  <si>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</si>
  <si>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</si>
  <si>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</si>
  <si>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</si>
  <si>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</si>
  <si>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</si>
  <si>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</si>
  <si>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</si>
  <si>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</si>
  <si>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</si>
  <si>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</si>
  <si>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</si>
  <si>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</si>
  <si>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</si>
  <si>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</si>
  <si>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</si>
  <si>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</si>
  <si>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</si>
  <si>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</si>
  <si>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</si>
  <si>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</si>
  <si>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</si>
  <si>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</si>
  <si>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</si>
  <si>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</si>
  <si>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</si>
  <si>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</si>
  <si>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</si>
  <si>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</si>
  <si>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</si>
  <si>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</si>
  <si>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</si>
  <si>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</si>
  <si>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</si>
  <si>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</si>
  <si>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</si>
  <si>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</si>
  <si>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</si>
  <si>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</si>
  <si>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</si>
  <si>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</si>
  <si>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</si>
  <si>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</si>
  <si>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</si>
  <si>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</si>
  <si>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</si>
  <si>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</si>
  <si>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</si>
  <si>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</si>
  <si>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</si>
  <si>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</si>
  <si>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</si>
  <si>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</si>
  <si>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</si>
  <si>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</si>
  <si>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</si>
  <si>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</si>
  <si>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</si>
  <si>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</si>
  <si>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</si>
  <si>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</si>
  <si>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</si>
  <si>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</si>
  <si>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</si>
  <si>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</si>
  <si>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</si>
  <si>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</si>
  <si>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</si>
  <si>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</si>
  <si>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</si>
  <si>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</si>
  <si>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</si>
  <si>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</si>
  <si>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</si>
  <si>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</si>
  <si>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</si>
  <si>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</si>
  <si>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</si>
  <si>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</si>
  <si>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</si>
  <si>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</si>
  <si>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</si>
  <si>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</si>
  <si>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</si>
  <si>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</si>
  <si>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</si>
  <si>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</si>
  <si>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</si>
  <si>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</si>
  <si>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</si>
  <si>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</si>
  <si>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</si>
  <si>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</si>
  <si>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</si>
  <si>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</si>
  <si>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</si>
  <si>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</si>
  <si>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</si>
  <si>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</si>
  <si>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</si>
  <si>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</si>
  <si>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</si>
  <si>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</si>
  <si>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</si>
  <si>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</si>
  <si>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</si>
  <si>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</si>
  <si>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</si>
  <si>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</si>
  <si>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</si>
  <si>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</si>
  <si>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</si>
  <si>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</si>
  <si>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</si>
  <si>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</si>
  <si>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</si>
  <si>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</si>
  <si>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</si>
  <si>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</si>
  <si>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</si>
  <si>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</si>
  <si>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</si>
  <si>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</si>
  <si>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</si>
  <si>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</si>
  <si>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</si>
  <si>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</si>
  <si>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</si>
  <si>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</si>
  <si>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</si>
  <si>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</si>
  <si>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</si>
  <si>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</si>
  <si>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</si>
  <si>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</si>
  <si>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</si>
  <si>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</si>
  <si>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</si>
  <si>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</si>
  <si>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</si>
  <si>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</si>
  <si>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</si>
  <si>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</si>
  <si>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</si>
  <si>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</si>
  <si>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</si>
  <si>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</si>
  <si>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</si>
  <si>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</si>
  <si>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</si>
  <si>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</si>
  <si>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</si>
  <si>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</si>
  <si>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</si>
  <si>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</si>
  <si>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</si>
  <si>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</si>
  <si>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</si>
  <si>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</si>
  <si>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</si>
  <si>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</si>
  <si>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</si>
  <si>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</si>
  <si>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</si>
  <si>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</si>
  <si>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</si>
  <si>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</si>
  <si>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</si>
  <si>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</si>
  <si>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</si>
  <si>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</si>
  <si>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</si>
  <si>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</si>
  <si>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</si>
  <si>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</si>
  <si>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</si>
  <si>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</si>
  <si>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</si>
  <si>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</si>
  <si>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</si>
  <si>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</si>
  <si>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</si>
  <si>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</si>
  <si>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</si>
  <si>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</si>
  <si>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</si>
  <si>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</si>
  <si>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</si>
  <si>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</si>
  <si>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</si>
  <si>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</si>
  <si>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</si>
  <si>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</si>
  <si>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</si>
  <si>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</si>
  <si>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</si>
  <si>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</si>
  <si>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</si>
  <si>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</si>
  <si>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</si>
  <si>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</si>
  <si>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</si>
  <si>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</si>
  <si>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</si>
  <si>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</si>
  <si>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</si>
  <si>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</si>
  <si>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</si>
  <si>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</si>
  <si>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</si>
  <si>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</si>
  <si>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</si>
  <si>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</si>
  <si>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</si>
  <si>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</si>
  <si>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</si>
  <si>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</si>
  <si>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</si>
  <si>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</si>
  <si>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</si>
  <si>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</si>
  <si>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</si>
  <si>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</si>
  <si>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</si>
  <si>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</si>
  <si>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</si>
  <si>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</si>
  <si>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</si>
  <si>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</si>
  <si>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</si>
  <si>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</si>
  <si>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</si>
  <si>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</si>
  <si>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</si>
  <si>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</si>
  <si>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</si>
  <si>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</si>
  <si>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</si>
  <si>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</si>
  <si>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</si>
  <si>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</si>
  <si>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</si>
  <si>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</si>
  <si>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</si>
  <si>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</si>
  <si>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</si>
  <si>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</si>
  <si>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</si>
  <si>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</si>
  <si>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</si>
  <si>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</si>
  <si>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</si>
  <si>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</si>
  <si>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</si>
  <si>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</si>
  <si>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</si>
  <si>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</si>
  <si>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</si>
  <si>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</si>
  <si>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</si>
  <si>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</si>
  <si>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</si>
  <si>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</si>
  <si>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</si>
  <si>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</si>
  <si>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</si>
  <si>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</si>
  <si>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</si>
  <si>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</si>
  <si>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</si>
  <si>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</si>
  <si>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</si>
  <si>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</si>
  <si>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</si>
  <si>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</si>
  <si>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</si>
  <si>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</si>
  <si>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</si>
  <si>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</si>
  <si>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</si>
  <si>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</si>
  <si>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</si>
  <si>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</si>
  <si>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</si>
  <si>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</si>
  <si>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</si>
  <si>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</si>
  <si>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</si>
  <si>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</si>
  <si>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</si>
  <si>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</si>
  <si>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</si>
  <si>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</si>
  <si>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</si>
  <si>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</si>
  <si>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</si>
  <si>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</si>
  <si>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</si>
  <si>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</si>
  <si>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</si>
  <si>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</si>
  <si>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</si>
  <si>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</si>
  <si>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</si>
  <si>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</si>
  <si>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</si>
  <si>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</si>
  <si>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</si>
  <si>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</si>
  <si>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</si>
  <si>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</si>
  <si>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</si>
  <si>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</si>
  <si>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</si>
  <si>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</si>
  <si>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</si>
  <si>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</si>
  <si>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</si>
  <si>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</si>
  <si>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</si>
  <si>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</si>
  <si>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</si>
  <si>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</si>
  <si>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</si>
  <si>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</si>
  <si>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</si>
  <si>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</si>
  <si>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</si>
  <si>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</si>
  <si>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</si>
  <si>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</si>
  <si>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</si>
  <si>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</si>
  <si>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</si>
  <si>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</si>
  <si>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</si>
  <si>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</si>
  <si>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</si>
  <si>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</si>
  <si>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</si>
  <si>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</si>
  <si>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</si>
  <si>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</si>
  <si>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</si>
  <si>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</si>
  <si>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</si>
  <si>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</si>
  <si>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</si>
  <si>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</si>
  <si>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</si>
  <si>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</si>
  <si>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</si>
  <si>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</si>
  <si>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</si>
  <si>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</si>
  <si>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</si>
  <si>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</si>
  <si>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</si>
  <si>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</si>
  <si>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</si>
  <si>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</si>
  <si>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</si>
  <si>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</si>
  <si>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</si>
  <si>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</si>
  <si>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</si>
  <si>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</si>
  <si>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</si>
  <si>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</si>
  <si>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</si>
  <si>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</si>
  <si>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</si>
  <si>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</si>
  <si>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</si>
  <si>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</si>
  <si>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</si>
  <si>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</si>
  <si>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</si>
  <si>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</si>
  <si>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</si>
  <si>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</si>
  <si>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</si>
  <si>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</si>
  <si>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</si>
  <si>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</si>
  <si>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</si>
  <si>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</si>
  <si>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</si>
  <si>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</si>
  <si>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</si>
  <si>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</si>
  <si>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</si>
  <si>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</si>
  <si>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</si>
  <si>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</si>
  <si>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</si>
  <si>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</si>
  <si>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</si>
  <si>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</si>
  <si>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</si>
  <si>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</si>
  <si>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</si>
  <si>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</si>
  <si>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</si>
  <si>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</si>
  <si>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</si>
  <si>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</si>
  <si>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</si>
  <si>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</si>
  <si>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</si>
  <si>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</si>
  <si>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</si>
  <si>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</si>
  <si>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</si>
  <si>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</si>
  <si>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</si>
  <si>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</si>
  <si>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</si>
  <si>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</si>
  <si>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</si>
  <si>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</si>
  <si>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</si>
  <si>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</si>
  <si>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</si>
  <si>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</si>
  <si>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</si>
  <si>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</si>
  <si>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</si>
  <si>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</si>
  <si>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</si>
  <si>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</si>
  <si>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</si>
  <si>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</si>
  <si>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</si>
  <si>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</si>
  <si>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</si>
  <si>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</si>
  <si>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</si>
  <si>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</si>
  <si>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</si>
  <si>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</si>
  <si>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</si>
  <si>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</si>
  <si>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</si>
  <si>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</si>
  <si>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</si>
  <si>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</si>
  <si>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</si>
  <si>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</si>
  <si>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</si>
  <si>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</si>
  <si>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</si>
  <si>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</si>
  <si>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</si>
  <si>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</si>
  <si>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</si>
  <si>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</si>
  <si>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</si>
  <si>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</si>
  <si>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</si>
  <si>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</si>
  <si>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</si>
  <si>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</si>
  <si>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</si>
  <si>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</si>
  <si>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</si>
  <si>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</si>
  <si>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</si>
  <si>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</si>
  <si>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</si>
  <si>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</si>
  <si>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</si>
  <si>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</si>
  <si>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</si>
  <si>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</si>
  <si>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</si>
  <si>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</si>
  <si>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</si>
  <si>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</si>
  <si>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</si>
  <si>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</si>
  <si>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</si>
  <si>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</si>
  <si>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</si>
  <si>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</si>
  <si>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</si>
  <si>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</si>
  <si>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</si>
  <si>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</si>
  <si>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</si>
  <si>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</si>
  <si>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</si>
  <si>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</si>
  <si>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</si>
  <si>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</si>
  <si>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</si>
  <si>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</si>
  <si>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</si>
  <si>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</si>
  <si>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</si>
  <si>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</si>
  <si>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</si>
  <si>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</si>
  <si>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</si>
  <si>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</si>
  <si>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</si>
  <si>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</si>
  <si>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</si>
  <si>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</si>
  <si>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</si>
  <si>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</si>
  <si>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</si>
  <si>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</si>
  <si>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</si>
  <si>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</si>
  <si>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</si>
  <si>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</si>
  <si>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</si>
  <si>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</si>
  <si>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</si>
  <si>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</si>
  <si>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</si>
  <si>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</si>
  <si>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</si>
  <si>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</si>
  <si>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</si>
  <si>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</si>
  <si>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</si>
  <si>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</si>
  <si>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</si>
  <si>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</si>
  <si>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</si>
  <si>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</si>
  <si>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</si>
  <si>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</si>
  <si>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</si>
  <si>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</si>
  <si>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</si>
  <si>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</si>
  <si>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</si>
  <si>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</si>
  <si>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</si>
  <si>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</si>
  <si>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</si>
  <si>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</si>
  <si>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</si>
  <si>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</si>
  <si>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</si>
  <si>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</si>
  <si>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</si>
  <si>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</si>
  <si>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</si>
  <si>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</si>
  <si>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</si>
  <si>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</si>
  <si>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</si>
  <si>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</si>
  <si>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</si>
  <si>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</si>
  <si>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</si>
  <si>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</si>
  <si>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</si>
  <si>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</si>
  <si>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</si>
  <si>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</si>
  <si>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</si>
  <si>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</si>
  <si>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</si>
  <si>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</si>
  <si>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</si>
  <si>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</si>
  <si>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</si>
  <si>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</si>
  <si>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</si>
  <si>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</si>
  <si>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</si>
  <si>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</si>
  <si>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</si>
  <si>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</si>
  <si>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</si>
  <si>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</si>
  <si>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</si>
  <si>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</si>
  <si>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</si>
  <si>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</si>
  <si>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</si>
  <si>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</si>
  <si>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</si>
  <si>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</si>
  <si>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</si>
  <si>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</si>
  <si>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</si>
  <si>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</si>
  <si>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</si>
  <si>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</si>
  <si>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</si>
  <si>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</si>
  <si>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</si>
  <si>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</si>
  <si>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</si>
  <si>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</si>
  <si>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</si>
  <si>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</si>
  <si>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</si>
  <si>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</si>
  <si>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</si>
  <si>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</si>
  <si>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</si>
  <si>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</si>
  <si>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</si>
  <si>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</si>
  <si>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</si>
  <si>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</si>
  <si>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</si>
  <si>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</si>
  <si>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</si>
  <si>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</si>
  <si>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</si>
  <si>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</si>
  <si>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</si>
  <si>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</si>
  <si>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</si>
  <si>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</si>
  <si>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</si>
  <si>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</si>
  <si>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</si>
  <si>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</si>
  <si>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</si>
  <si>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</si>
  <si>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</si>
  <si>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</si>
  <si>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</si>
  <si>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</si>
  <si>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</si>
  <si>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</si>
  <si>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</si>
  <si>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</si>
  <si>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</si>
  <si>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</si>
  <si>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</si>
  <si>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</si>
  <si>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</si>
  <si>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</si>
  <si>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</si>
  <si>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</si>
  <si>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</si>
  <si>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</si>
  <si>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</si>
  <si>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</si>
  <si>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</si>
  <si>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</si>
  <si>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</si>
  <si>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</si>
  <si>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</si>
  <si>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</si>
  <si>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</si>
  <si>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</si>
  <si>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</si>
  <si>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</si>
  <si>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</si>
  <si>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</si>
  <si>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</si>
  <si>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</si>
  <si>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</si>
  <si>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</si>
  <si>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</si>
  <si>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</si>
  <si>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</si>
  <si>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</si>
  <si>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</si>
  <si>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</si>
  <si>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</si>
  <si>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</si>
  <si>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</si>
  <si>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</si>
  <si>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</si>
  <si>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</si>
  <si>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</si>
  <si>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</si>
  <si>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</si>
  <si>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</si>
  <si>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</si>
  <si>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</si>
  <si>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</si>
  <si>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</si>
  <si>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</si>
  <si>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</si>
  <si>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</si>
  <si>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</si>
  <si>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</si>
  <si>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</si>
  <si>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</si>
  <si>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</si>
  <si>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</si>
  <si>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</si>
  <si>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</si>
  <si>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</si>
  <si>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</si>
  <si>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</si>
  <si>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</si>
  <si>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</si>
  <si>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</si>
  <si>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</si>
  <si>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</si>
  <si>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</si>
  <si>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</si>
  <si>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</si>
  <si>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</si>
  <si>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</si>
  <si>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</si>
  <si>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</si>
  <si>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</si>
  <si>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</si>
  <si>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</si>
  <si>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</si>
  <si>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</si>
  <si>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</si>
  <si>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</si>
  <si>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</si>
  <si>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</si>
  <si>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</si>
  <si>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</si>
  <si>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</si>
  <si>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</si>
  <si>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</si>
  <si>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</si>
  <si>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</si>
  <si>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</si>
  <si>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</si>
  <si>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</si>
  <si>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</si>
  <si>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</si>
  <si>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</si>
  <si>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</si>
  <si>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</si>
  <si>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</si>
  <si>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</si>
  <si>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</si>
  <si>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</si>
  <si>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</si>
  <si>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</si>
  <si>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</si>
  <si>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</si>
  <si>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</si>
  <si>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</si>
  <si>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</si>
  <si>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</si>
  <si>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</si>
  <si>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</si>
  <si>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</si>
  <si>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</si>
  <si>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</si>
  <si>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</si>
  <si>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</si>
  <si>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</si>
  <si>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</si>
  <si>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</si>
  <si>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</si>
  <si>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</si>
  <si>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</si>
  <si>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</si>
  <si>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</si>
  <si>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</si>
  <si>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</si>
  <si>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</si>
  <si>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</si>
  <si>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</si>
  <si>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</si>
  <si>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</si>
  <si>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</si>
  <si>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</si>
  <si>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</si>
  <si>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</si>
  <si>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</si>
  <si>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</si>
  <si>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</si>
  <si>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</si>
  <si>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</si>
  <si>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</si>
  <si>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</si>
  <si>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</si>
  <si>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</si>
  <si>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</si>
  <si>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</si>
  <si>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</si>
  <si>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</si>
  <si>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</si>
  <si>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</si>
  <si>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</si>
  <si>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</si>
  <si>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</si>
  <si>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</si>
  <si>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</si>
  <si>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</si>
  <si>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</si>
  <si>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</si>
  <si>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</si>
  <si>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</si>
  <si>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</si>
  <si>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</si>
  <si>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</si>
  <si>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</si>
  <si>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</si>
  <si>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</si>
  <si>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</si>
  <si>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</si>
  <si>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</si>
  <si>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</si>
  <si>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</si>
  <si>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</si>
  <si>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</si>
  <si>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</si>
  <si>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</si>
  <si>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</si>
  <si>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</si>
  <si>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</si>
  <si>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</si>
  <si>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</si>
  <si>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</si>
  <si>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</si>
  <si>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</si>
  <si>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</si>
  <si>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</si>
  <si>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</si>
  <si>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</si>
  <si>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</si>
  <si>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</si>
  <si>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</si>
  <si>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</si>
  <si>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</si>
  <si>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</si>
  <si>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</si>
  <si>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</si>
  <si>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</si>
  <si>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</si>
  <si>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</si>
  <si>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</si>
  <si>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</si>
  <si>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</si>
  <si>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</si>
  <si>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</si>
  <si>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</si>
  <si>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</si>
  <si>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</si>
  <si>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</si>
  <si>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</si>
  <si>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</si>
  <si>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</si>
  <si>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</si>
  <si>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</si>
  <si>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</si>
  <si>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</si>
  <si>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</si>
  <si>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</si>
  <si>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</si>
  <si>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</si>
  <si>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</si>
  <si>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</si>
  <si>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</si>
  <si>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</si>
  <si>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</si>
  <si>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</si>
  <si>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</si>
  <si>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</si>
  <si>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</si>
  <si>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</si>
  <si>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</si>
  <si>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</si>
  <si>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</si>
  <si>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</si>
  <si>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</si>
  <si>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</si>
  <si>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</si>
  <si>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</si>
  <si>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</si>
  <si>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</si>
  <si>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</si>
  <si>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</si>
  <si>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</si>
  <si>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</si>
  <si>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</si>
  <si>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</si>
  <si>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</si>
  <si>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</si>
  <si>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</si>
  <si>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</si>
  <si>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</si>
  <si>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</si>
  <si>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</si>
  <si>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</si>
  <si>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</si>
  <si>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</si>
  <si>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</si>
  <si>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</si>
  <si>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</si>
  <si>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</si>
  <si>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</si>
  <si>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</si>
  <si>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</si>
  <si>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</si>
  <si>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</si>
  <si>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</si>
  <si>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</si>
  <si>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</si>
  <si>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</si>
  <si>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</si>
  <si>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</si>
  <si>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</si>
  <si>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</si>
  <si>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</si>
  <si>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</si>
  <si>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</si>
  <si>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</si>
  <si>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</si>
  <si>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</si>
  <si>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</si>
  <si>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</si>
  <si>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</si>
  <si>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</si>
  <si>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</si>
  <si>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</si>
  <si>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</si>
  <si>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</si>
  <si>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</si>
  <si>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</si>
  <si>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</si>
  <si>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</si>
  <si>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</si>
  <si>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</si>
  <si>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</si>
  <si>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</si>
  <si>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</si>
  <si>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</si>
  <si>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</si>
  <si>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</si>
  <si>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</si>
  <si>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</si>
  <si>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</si>
  <si>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</si>
  <si>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</si>
  <si>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</si>
  <si>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</si>
  <si>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</si>
  <si>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</si>
  <si>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</si>
  <si>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</si>
  <si>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</si>
  <si>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</si>
  <si>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</si>
  <si>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</si>
  <si>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</si>
  <si>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</si>
  <si>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</si>
  <si>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</si>
  <si>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</si>
  <si>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</si>
  <si>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</si>
  <si>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</si>
  <si>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</si>
  <si>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</si>
  <si>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</si>
  <si>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</si>
  <si>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</si>
  <si>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</si>
  <si>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</si>
  <si>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</si>
  <si>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</si>
  <si>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</si>
  <si>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</si>
  <si>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</si>
  <si>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</si>
  <si>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</si>
  <si>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</si>
  <si>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</si>
  <si>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</si>
  <si>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</si>
  <si>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</si>
  <si>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</si>
  <si>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</si>
  <si>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</si>
  <si>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</si>
  <si>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</si>
  <si>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</si>
  <si>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</si>
  <si>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</si>
  <si>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</si>
  <si>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</si>
  <si>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</si>
  <si>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</si>
  <si>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</si>
  <si>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</si>
  <si>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</si>
  <si>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</si>
  <si>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</si>
  <si>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</si>
  <si>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</si>
  <si>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</si>
  <si>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</si>
  <si>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</si>
  <si>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</si>
  <si>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</si>
  <si>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</si>
  <si>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</si>
  <si>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</si>
  <si>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</si>
  <si>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</si>
  <si>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</si>
  <si>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</si>
  <si>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</si>
  <si>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</si>
  <si>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</si>
  <si>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</si>
  <si>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</si>
  <si>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</si>
  <si>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</si>
  <si>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</si>
  <si>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</si>
  <si>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</si>
  <si>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</si>
  <si>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</si>
  <si>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</si>
  <si>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</si>
  <si>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</si>
  <si>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</si>
  <si>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</si>
  <si>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</si>
  <si>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</si>
  <si>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</si>
  <si>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</si>
  <si>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</si>
  <si>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</si>
  <si>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</si>
  <si>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</si>
  <si>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</si>
  <si>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</si>
  <si>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</si>
  <si>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</si>
  <si>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</si>
  <si>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</si>
  <si>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</si>
  <si>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</si>
  <si>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</si>
  <si>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</si>
  <si>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</si>
  <si>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</si>
  <si>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</si>
  <si>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</si>
  <si>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</si>
  <si>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</si>
  <si>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</si>
  <si>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</si>
  <si>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</si>
  <si>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</si>
  <si>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</si>
  <si>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</si>
  <si>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</si>
  <si>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</si>
  <si>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</si>
  <si>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</si>
  <si>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</si>
  <si>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</si>
  <si>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</si>
  <si>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</si>
  <si>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</si>
  <si>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</si>
  <si>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</si>
  <si>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</si>
  <si>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</si>
  <si>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</si>
  <si>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</si>
  <si>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</si>
  <si>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</si>
  <si>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</si>
  <si>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</si>
  <si>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</si>
  <si>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</si>
  <si>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</si>
  <si>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</si>
  <si>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</si>
  <si>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</si>
  <si>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</si>
  <si>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</si>
  <si>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</si>
  <si>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</si>
  <si>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</si>
  <si>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</si>
  <si>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</si>
  <si>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</si>
  <si>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</si>
  <si>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</si>
  <si>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</si>
  <si>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</si>
  <si>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</si>
  <si>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</si>
  <si>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</si>
  <si>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</si>
  <si>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</si>
  <si>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</si>
  <si>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</si>
  <si>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</si>
  <si>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</si>
  <si>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</si>
  <si>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</si>
  <si>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</si>
  <si>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</si>
  <si>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</si>
  <si>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</si>
  <si>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</si>
  <si>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</si>
  <si>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</si>
  <si>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</si>
  <si>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</si>
  <si>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</si>
  <si>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</si>
  <si>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</si>
  <si>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</si>
  <si>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</si>
  <si>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</si>
  <si>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</si>
  <si>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</si>
  <si>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</si>
  <si>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</si>
  <si>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</si>
  <si>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</si>
  <si>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</si>
  <si>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</si>
  <si>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</si>
  <si>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</si>
  <si>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</si>
  <si>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</si>
  <si>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</si>
  <si>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</si>
  <si>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</si>
  <si>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</si>
  <si>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</si>
  <si>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</si>
  <si>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</si>
  <si>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</si>
  <si>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</si>
  <si>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</si>
  <si>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</si>
  <si>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</si>
  <si>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</si>
  <si>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</si>
  <si>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</si>
  <si>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</si>
  <si>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</si>
  <si>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</si>
  <si>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</si>
  <si>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</si>
  <si>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</si>
  <si>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</si>
  <si>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</si>
  <si>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</si>
  <si>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</si>
  <si>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</si>
  <si>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</si>
  <si>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</si>
  <si>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</si>
  <si>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</si>
  <si>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</si>
  <si>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</si>
  <si>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</si>
  <si>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</si>
  <si>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</si>
  <si>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</si>
  <si>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</si>
  <si>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</si>
  <si>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</si>
  <si>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</si>
  <si>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</si>
  <si>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</si>
  <si>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</si>
  <si>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</si>
  <si>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</si>
  <si>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</si>
  <si>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</si>
  <si>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</si>
  <si>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</si>
  <si>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</si>
  <si>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</si>
  <si>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</si>
  <si>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</si>
  <si>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</si>
  <si>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</si>
  <si>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</si>
  <si>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</si>
  <si>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</si>
  <si>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</si>
  <si>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</si>
  <si>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</si>
  <si>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</si>
  <si>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</si>
  <si>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</si>
  <si>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</si>
  <si>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</si>
  <si>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</si>
  <si>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</si>
  <si>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</si>
  <si>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</si>
  <si>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</si>
  <si>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</si>
  <si>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</si>
  <si>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</si>
  <si>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</si>
  <si>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</si>
  <si>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</si>
  <si>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</si>
  <si>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</si>
  <si>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</si>
  <si>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</si>
  <si>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</si>
  <si>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</si>
  <si>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</si>
  <si>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</si>
  <si>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</si>
  <si>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</si>
  <si>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</si>
  <si>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</si>
  <si>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</si>
  <si>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</si>
  <si>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</si>
  <si>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</si>
  <si>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</si>
  <si>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</si>
  <si>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</si>
  <si>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</si>
  <si>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</si>
  <si>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</si>
  <si>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</si>
  <si>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</si>
  <si>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</si>
  <si>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</si>
  <si>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</si>
  <si>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</si>
  <si>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</si>
  <si>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</si>
  <si>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</si>
  <si>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</si>
  <si>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</si>
  <si>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</si>
  <si>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</si>
  <si>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</si>
  <si>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</si>
  <si>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</si>
  <si>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</si>
  <si>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</si>
  <si>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</si>
  <si>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</si>
  <si>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</si>
  <si>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</si>
  <si>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</si>
  <si>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</si>
  <si>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</si>
  <si>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</si>
  <si>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</si>
  <si>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</si>
  <si>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</si>
  <si>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</si>
  <si>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</si>
  <si>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</si>
  <si>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</si>
  <si>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</si>
  <si>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</si>
  <si>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</si>
  <si>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</si>
  <si>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</si>
  <si>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</si>
  <si>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</si>
  <si>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</si>
  <si>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</si>
  <si>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</si>
  <si>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</si>
  <si>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</si>
  <si>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</si>
  <si>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</si>
  <si>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</si>
  <si>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</si>
  <si>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</si>
  <si>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</si>
  <si>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</si>
  <si>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</si>
  <si>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</si>
  <si>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</si>
  <si>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</si>
  <si>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</si>
  <si>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</si>
  <si>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</si>
  <si>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</si>
  <si>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</si>
  <si>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</si>
  <si>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</si>
  <si>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</si>
  <si>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</si>
  <si>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</si>
  <si>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</si>
  <si>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</si>
  <si>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</si>
  <si>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</si>
  <si>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</si>
  <si>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</si>
  <si>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</si>
  <si>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</si>
  <si>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</si>
  <si>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</si>
  <si>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</si>
  <si>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</si>
  <si>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</si>
  <si>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</si>
  <si>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</si>
  <si>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</si>
  <si>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</si>
  <si>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</si>
  <si>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</si>
  <si>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</si>
  <si>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</si>
  <si>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</si>
  <si>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</si>
  <si>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</si>
  <si>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</si>
  <si>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</si>
  <si>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</si>
  <si>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</si>
  <si>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</si>
  <si>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</si>
  <si>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</si>
  <si>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</si>
  <si>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</si>
  <si>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</si>
  <si>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</si>
  <si>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</si>
  <si>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</si>
  <si>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</si>
  <si>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</si>
  <si>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</si>
  <si>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</si>
  <si>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</si>
  <si>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</si>
  <si>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</si>
  <si>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</si>
  <si>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</si>
  <si>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</si>
  <si>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</si>
  <si>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</si>
  <si>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</si>
  <si>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</si>
  <si>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</si>
  <si>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</si>
  <si>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</si>
  <si>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</si>
  <si>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</si>
  <si>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</si>
  <si>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</si>
  <si>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</si>
  <si>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</si>
  <si>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</si>
  <si>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</si>
  <si>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</si>
  <si>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</si>
  <si>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</si>
  <si>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</si>
  <si>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</si>
  <si>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</si>
  <si>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</si>
  <si>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</si>
  <si>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</si>
  <si>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</si>
  <si>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</si>
  <si>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</si>
  <si>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</si>
  <si>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</si>
  <si>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</si>
  <si>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</si>
  <si>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</si>
  <si>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</si>
  <si>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</si>
  <si>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</si>
  <si>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</si>
  <si>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</si>
  <si>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</si>
  <si>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</si>
  <si>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</si>
  <si>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</si>
  <si>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</si>
  <si>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</si>
  <si>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</si>
  <si>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</si>
  <si>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</si>
  <si>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</si>
  <si>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</si>
  <si>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</si>
  <si>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</si>
  <si>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</si>
  <si>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</si>
  <si>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</si>
  <si>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</si>
  <si>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</si>
  <si>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</si>
  <si>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</si>
  <si>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</si>
  <si>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</si>
  <si>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</si>
  <si>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</si>
  <si>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</si>
  <si>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</si>
  <si>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</si>
  <si>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</si>
  <si>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</si>
  <si>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</si>
  <si>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</si>
  <si>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</si>
  <si>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</si>
  <si>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</si>
  <si>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</si>
  <si>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</si>
  <si>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</si>
  <si>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</si>
  <si>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</si>
  <si>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</si>
  <si>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</si>
  <si>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</si>
  <si>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</si>
  <si>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</si>
  <si>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</si>
  <si>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</si>
  <si>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</si>
  <si>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</si>
  <si>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</si>
  <si>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</si>
  <si>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</si>
  <si>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</si>
  <si>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</si>
  <si>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</si>
  <si>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</si>
  <si>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</si>
  <si>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</si>
  <si>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</si>
  <si>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</si>
  <si>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</si>
  <si>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</si>
  <si>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</si>
  <si>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</si>
  <si>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</si>
  <si>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</si>
  <si>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</si>
  <si>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</si>
  <si>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</si>
  <si>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</si>
  <si>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</si>
  <si>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</si>
  <si>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</si>
  <si>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</si>
  <si>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</si>
  <si>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</si>
  <si>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</si>
  <si>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</si>
  <si>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</si>
  <si>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</si>
  <si>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</si>
  <si>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</si>
  <si>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</si>
  <si>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</si>
  <si>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</si>
  <si>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</si>
  <si>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</si>
  <si>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</si>
  <si>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</si>
  <si>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</si>
  <si>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</si>
  <si>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</si>
  <si>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</si>
  <si>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</si>
  <si>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</si>
  <si>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</si>
  <si>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</si>
  <si>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</si>
  <si>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</si>
  <si>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</si>
  <si>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</si>
  <si>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</si>
  <si>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</si>
  <si>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</si>
  <si>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</si>
  <si>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</si>
  <si>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</si>
  <si>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</si>
  <si>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</si>
  <si>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</si>
  <si>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</si>
  <si>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</si>
  <si>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</si>
  <si>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</si>
  <si>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</si>
  <si>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</si>
  <si>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</si>
  <si>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</si>
  <si>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</si>
  <si>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</si>
  <si>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</si>
  <si>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</si>
  <si>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</si>
  <si>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</si>
  <si>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</si>
  <si>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</si>
  <si>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</si>
  <si>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</si>
  <si>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</si>
  <si>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</si>
  <si>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</si>
  <si>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</si>
  <si>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</si>
  <si>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</si>
  <si>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</si>
  <si>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</si>
  <si>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</si>
  <si>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</si>
  <si>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</si>
  <si>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</si>
  <si>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</si>
  <si>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</si>
  <si>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</si>
  <si>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</si>
  <si>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</si>
  <si>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</si>
  <si>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</si>
  <si>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</si>
  <si>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</si>
  <si>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</si>
  <si>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</si>
  <si>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</si>
  <si>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</si>
  <si>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</si>
  <si>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</si>
  <si>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</si>
  <si>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</si>
  <si>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</si>
  <si>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</si>
  <si>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</si>
  <si>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</si>
  <si>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</si>
  <si>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</si>
  <si>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</si>
  <si>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</si>
  <si>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</si>
  <si>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</si>
  <si>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</si>
  <si>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</si>
  <si>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</si>
  <si>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</si>
  <si>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</si>
  <si>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</si>
  <si>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</si>
  <si>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</si>
  <si>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</si>
  <si>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</si>
  <si>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</si>
  <si>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</si>
  <si>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</si>
  <si>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</si>
  <si>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</si>
  <si>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</si>
  <si>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</si>
  <si>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</si>
  <si>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</si>
  <si>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</si>
  <si>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</si>
  <si>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</si>
  <si>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</si>
  <si>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</si>
  <si>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</si>
  <si>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</si>
  <si>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</si>
  <si>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</si>
  <si>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</si>
  <si>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</si>
  <si>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</si>
  <si>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</si>
  <si>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</si>
  <si>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</si>
  <si>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</si>
  <si>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</si>
  <si>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</si>
  <si>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</si>
  <si>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</si>
  <si>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</si>
  <si>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</si>
  <si>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</si>
  <si>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</si>
  <si>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</si>
  <si>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</si>
  <si>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</si>
  <si>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</si>
  <si>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</si>
  <si>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</si>
  <si>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</si>
  <si>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</si>
  <si>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</si>
  <si>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</si>
  <si>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</si>
  <si>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</si>
  <si>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</si>
  <si>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</si>
  <si>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</si>
  <si>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</si>
  <si>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</si>
  <si>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</si>
  <si>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</si>
  <si>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</si>
  <si>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</si>
  <si>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</si>
  <si>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</si>
  <si>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</si>
  <si>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</si>
  <si>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</si>
  <si>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</si>
  <si>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</si>
  <si>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</si>
  <si>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</si>
  <si>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</si>
  <si>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</si>
  <si>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</si>
  <si>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</si>
  <si>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</si>
  <si>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</si>
  <si>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</si>
  <si>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</si>
  <si>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</si>
  <si>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</si>
  <si>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</si>
  <si>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</si>
  <si>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</si>
  <si>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</si>
  <si>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</si>
  <si>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</si>
  <si>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</si>
  <si>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</si>
  <si>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</si>
  <si>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</si>
  <si>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</si>
  <si>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</si>
  <si>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</si>
  <si>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</si>
  <si>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</si>
  <si>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</si>
  <si>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</si>
  <si>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</si>
  <si>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</si>
  <si>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</si>
  <si>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</si>
  <si>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</si>
  <si>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</si>
  <si>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</si>
  <si>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</si>
  <si>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</si>
  <si>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</si>
  <si>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</si>
  <si>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</si>
  <si>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</si>
  <si>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</si>
  <si>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</si>
  <si>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</si>
  <si>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</si>
  <si>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</si>
  <si>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</si>
  <si>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</si>
  <si>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</si>
  <si>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</si>
  <si>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</si>
  <si>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</si>
  <si>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</si>
  <si>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</si>
  <si>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</si>
  <si>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</si>
  <si>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</si>
  <si>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</si>
  <si>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</si>
  <si>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</si>
  <si>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</si>
  <si>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</si>
  <si>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</si>
  <si>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</si>
  <si>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</si>
  <si>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</si>
  <si>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</si>
  <si>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</si>
  <si>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</si>
  <si>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</si>
  <si>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</si>
  <si>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</si>
  <si>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</si>
  <si>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</si>
  <si>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</si>
  <si>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</si>
  <si>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</si>
  <si>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</si>
  <si>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</si>
  <si>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</si>
  <si>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</si>
  <si>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</si>
  <si>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</si>
  <si>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</si>
  <si>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</si>
  <si>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</si>
  <si>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</si>
  <si>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</si>
  <si>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</si>
  <si>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</si>
  <si>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</si>
  <si>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</si>
  <si>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</si>
  <si>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</si>
  <si>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</si>
  <si>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</si>
  <si>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</si>
  <si>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</si>
  <si>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</si>
  <si>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</si>
  <si>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</si>
  <si>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</si>
  <si>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</si>
  <si>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</si>
  <si>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</si>
  <si>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</si>
  <si>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</si>
  <si>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</si>
  <si>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</si>
  <si>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</si>
  <si>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</si>
  <si>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</si>
  <si>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</si>
  <si>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</si>
  <si>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</si>
  <si>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</si>
  <si>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</si>
  <si>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</si>
  <si>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</si>
  <si>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</si>
  <si>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</si>
  <si>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</si>
  <si>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</si>
  <si>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</si>
  <si>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</si>
  <si>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</si>
  <si>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</si>
  <si>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</si>
  <si>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</si>
  <si>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</si>
  <si>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</si>
  <si>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</si>
  <si>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</si>
  <si>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</si>
  <si>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</si>
  <si>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</si>
  <si>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</si>
  <si>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</si>
  <si>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</si>
  <si>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</si>
  <si>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</si>
  <si>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</si>
  <si>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</si>
  <si>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</si>
  <si>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</si>
  <si>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</si>
  <si>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</si>
  <si>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</si>
  <si>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</si>
  <si>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</si>
  <si>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</si>
  <si>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</si>
  <si>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</si>
  <si>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</si>
  <si>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</si>
  <si>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</si>
  <si>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</si>
  <si>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</si>
  <si>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</si>
  <si>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</si>
  <si>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</si>
  <si>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</si>
  <si>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</si>
  <si>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</si>
  <si>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</si>
  <si>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</si>
  <si>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</si>
  <si>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</si>
  <si>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</si>
  <si>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</si>
  <si>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</si>
  <si>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</si>
  <si>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</si>
  <si>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</si>
  <si>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</si>
  <si>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</si>
  <si>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</si>
  <si>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</si>
  <si>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</si>
  <si>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</si>
  <si>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</si>
  <si>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</si>
  <si>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</si>
  <si>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</si>
  <si>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</si>
  <si>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</si>
  <si>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</si>
  <si>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</si>
  <si>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</si>
  <si>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</si>
  <si>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</si>
  <si>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</si>
  <si>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</si>
  <si>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</si>
  <si>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</si>
  <si>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</si>
  <si>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</si>
  <si>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</si>
  <si>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</si>
  <si>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</si>
  <si>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</si>
  <si>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</si>
  <si>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</si>
  <si>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</si>
  <si>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</si>
  <si>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</si>
  <si>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</si>
  <si>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</si>
  <si>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</si>
  <si>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</si>
  <si>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</si>
  <si>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</si>
  <si>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</si>
  <si>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</si>
  <si>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</si>
  <si>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</si>
  <si>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</si>
  <si>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</si>
  <si>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</si>
  <si>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</si>
  <si>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</si>
  <si>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</si>
  <si>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</si>
  <si>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</si>
  <si>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</si>
  <si>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</si>
  <si>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</si>
  <si>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</si>
  <si>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</si>
  <si>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</si>
  <si>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</si>
  <si>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</si>
  <si>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</si>
  <si>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</si>
  <si>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</si>
  <si>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</si>
  <si>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</si>
  <si>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</si>
  <si>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</si>
  <si>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</si>
  <si>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</si>
  <si>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</si>
  <si>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</si>
  <si>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</si>
  <si>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</si>
  <si>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</si>
  <si>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</si>
  <si>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</si>
  <si>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</si>
  <si>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</si>
  <si>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</si>
  <si>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</si>
  <si>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</si>
  <si>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</si>
  <si>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</si>
  <si>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</si>
  <si>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</si>
  <si>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</si>
  <si>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</si>
  <si>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</si>
  <si>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</si>
  <si>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</si>
  <si>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</si>
  <si>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</si>
  <si>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</si>
  <si>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</si>
  <si>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</si>
  <si>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</si>
  <si>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</si>
  <si>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</si>
  <si>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</si>
  <si>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</si>
  <si>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</si>
  <si>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</si>
  <si>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</si>
  <si>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</si>
  <si>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</si>
  <si>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</si>
  <si>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</si>
  <si>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</si>
  <si>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</si>
  <si>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</si>
  <si>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</si>
  <si>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</si>
  <si>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</si>
  <si>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</si>
  <si>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</si>
  <si>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</si>
  <si>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</si>
  <si>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</si>
  <si>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</si>
  <si>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</si>
  <si>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</si>
  <si>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</si>
  <si>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</si>
  <si>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</si>
  <si>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</si>
  <si>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</si>
  <si>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</si>
  <si>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</si>
  <si>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</si>
  <si>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</si>
  <si>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</si>
  <si>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</si>
  <si>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</si>
  <si>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</si>
  <si>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</si>
  <si>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</si>
  <si>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</si>
  <si>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</si>
  <si>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</si>
  <si>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</si>
  <si>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</si>
  <si>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</si>
  <si>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</si>
  <si>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</si>
  <si>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</si>
  <si>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</si>
  <si>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</si>
  <si>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</si>
  <si>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</si>
  <si>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</si>
  <si>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</si>
  <si>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</si>
  <si>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</si>
  <si>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</si>
  <si>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</si>
  <si>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</si>
  <si>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</si>
  <si>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</si>
  <si>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</si>
  <si>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</si>
  <si>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</si>
  <si>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</si>
  <si>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</si>
  <si>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</si>
  <si>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</si>
  <si>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</si>
  <si>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</si>
  <si>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</si>
  <si>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</si>
  <si>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</si>
  <si>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</si>
  <si>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</si>
  <si>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</si>
  <si>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</si>
  <si>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</si>
  <si>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</si>
  <si>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</si>
  <si>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</si>
  <si>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</si>
  <si>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</si>
  <si>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</si>
  <si>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</si>
  <si>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</si>
  <si>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</si>
  <si>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</si>
  <si>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</si>
  <si>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</si>
  <si>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</si>
  <si>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</si>
  <si>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</si>
  <si>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</si>
  <si>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</si>
  <si>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</si>
  <si>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</si>
  <si>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</si>
  <si>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</si>
  <si>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</si>
  <si>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</si>
  <si>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</si>
  <si>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</si>
  <si>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</si>
  <si>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</si>
  <si>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</si>
  <si>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</si>
  <si>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</si>
  <si>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</si>
  <si>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</si>
  <si>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</si>
  <si>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</si>
  <si>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</si>
  <si>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</si>
  <si>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</si>
  <si>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</si>
  <si>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</si>
  <si>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</si>
  <si>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</si>
  <si>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</si>
  <si>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</si>
  <si>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</si>
  <si>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</si>
  <si>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</si>
  <si>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</si>
  <si>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</si>
  <si>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</si>
  <si>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</si>
  <si>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</si>
  <si>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</si>
  <si>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</si>
  <si>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</si>
  <si>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</si>
  <si>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</si>
  <si>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</si>
  <si>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</si>
  <si>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</si>
  <si>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</si>
  <si>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</si>
  <si>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</si>
  <si>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</si>
  <si>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</si>
  <si>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</si>
  <si>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</si>
  <si>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</si>
  <si>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</si>
  <si>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</si>
  <si>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</si>
  <si>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</si>
  <si>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</si>
  <si>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</si>
  <si>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</si>
  <si>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</si>
  <si>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</si>
  <si>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</si>
  <si>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</si>
  <si>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</si>
  <si>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</si>
  <si>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</si>
  <si>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</si>
  <si>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</si>
  <si>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</si>
  <si>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</si>
  <si>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</si>
  <si>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</si>
  <si>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</si>
  <si>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</si>
  <si>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</si>
  <si>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</si>
  <si>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</si>
  <si>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</si>
  <si>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</si>
  <si>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</si>
  <si>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</si>
  <si>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</si>
  <si>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</si>
  <si>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</si>
  <si>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</si>
  <si>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</si>
  <si>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</si>
  <si>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</si>
  <si>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</si>
  <si>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</si>
  <si>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</si>
  <si>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</si>
  <si>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</si>
  <si>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</si>
  <si>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</si>
  <si>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</si>
  <si>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</si>
  <si>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</si>
  <si>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</si>
  <si>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</si>
  <si>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</si>
  <si>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</si>
  <si>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</si>
  <si>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</si>
  <si>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</si>
  <si>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</si>
  <si>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</si>
  <si>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</si>
  <si>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</si>
  <si>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</si>
  <si>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</si>
  <si>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</si>
  <si>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</si>
  <si>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</si>
  <si>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</si>
  <si>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</si>
  <si>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</si>
  <si>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</si>
  <si>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</si>
  <si>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</si>
  <si>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</si>
  <si>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</si>
  <si>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</si>
  <si>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</si>
  <si>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</si>
  <si>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</si>
  <si>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</si>
  <si>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</si>
  <si>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</si>
  <si>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</si>
  <si>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</si>
  <si>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</si>
  <si>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</si>
  <si>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</si>
  <si>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</si>
  <si>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</si>
  <si>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</si>
  <si>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</si>
  <si>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</si>
  <si>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</si>
  <si>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</si>
  <si>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</si>
  <si>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</si>
  <si>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</si>
  <si>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</si>
  <si>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</si>
  <si>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</si>
  <si>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</si>
  <si>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</si>
  <si>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</si>
  <si>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</si>
  <si>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</si>
  <si>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</si>
  <si>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</si>
  <si>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</si>
  <si>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</si>
  <si>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</si>
  <si>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</si>
  <si>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</si>
  <si>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</si>
  <si>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</si>
  <si>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</si>
  <si>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2:55.20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</si>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</sst>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3405</v>
      </c>
      <c r="BE55" s="88" t="s">
        <v>3406</v>
      </c>
      <c r="BF55" s="216"/>
      <c r="BG55" s="216"/>
      <c r="BH55" s="92" t="s">
        <v>2451</v>
      </c>
      <c r="BI55" s="92" t="s">
        <v>3337</v>
      </c>
      <c r="BJ55" s="92"/>
      <c r="BK55" s="88" t="s">
        <v>3407</v>
      </c>
      <c r="BL55" s="216"/>
      <c r="BM55" s="216"/>
      <c r="BN55" s="216"/>
      <c r="BO55" s="216"/>
      <c r="BP55" s="93"/>
      <c r="BQ55" s="92"/>
      <c r="BR55" s="88" t="s">
        <v>960</v>
      </c>
      <c r="BS55" s="88" t="s">
        <v>2844</v>
      </c>
      <c r="BT55" s="88" t="s">
        <v>3408</v>
      </c>
      <c r="BU55" s="88" t="s">
        <v>3409</v>
      </c>
      <c r="BV55" s="88" t="s">
        <v>3410</v>
      </c>
      <c r="BW55" s="216"/>
      <c r="BX55" s="92" t="s">
        <v>3411</v>
      </c>
      <c r="BY55" s="99" t="s">
        <v>3412</v>
      </c>
      <c r="BZ55" s="88" t="s">
        <v>974</v>
      </c>
      <c r="CA55" s="216"/>
      <c r="CB55" s="216"/>
      <c r="CC55" s="88" t="s">
        <v>1685</v>
      </c>
      <c r="CD55" s="216"/>
      <c r="CE55" s="195"/>
      <c r="CF55" s="88" t="s">
        <v>3413</v>
      </c>
      <c r="CG55" s="88" t="s">
        <v>2777</v>
      </c>
      <c r="CH55" s="88" t="s">
        <v>416</v>
      </c>
      <c r="CI55" s="88" t="s">
        <v>3414</v>
      </c>
      <c r="CJ55" s="216"/>
      <c r="CK55" s="92" t="s">
        <v>3413</v>
      </c>
      <c r="CL55" s="88" t="s">
        <v>3347</v>
      </c>
      <c r="CM55" s="88" t="s">
        <v>3415</v>
      </c>
      <c r="CN55" s="216"/>
      <c r="CO55" s="88" t="s">
        <v>2085</v>
      </c>
      <c r="CP55" s="216"/>
      <c r="CQ55" s="88" t="s">
        <v>3416</v>
      </c>
      <c r="CR55" s="216"/>
      <c r="CS55" s="103"/>
      <c r="CT55" s="88" t="s">
        <v>3417</v>
      </c>
      <c r="CU55" s="216"/>
      <c r="CV55" s="247" t="s">
        <v>799</v>
      </c>
      <c r="CW55" s="92" t="s">
        <v>1373</v>
      </c>
      <c r="CX55" s="88" t="s">
        <v>1824</v>
      </c>
      <c r="CY55" s="88" t="s">
        <v>3418</v>
      </c>
      <c r="CZ55" s="88" t="s">
        <v>3419</v>
      </c>
      <c r="DA55" s="92" t="s">
        <v>1561</v>
      </c>
      <c r="DB55" s="216"/>
      <c r="DC55" s="216"/>
      <c r="DD55" s="216"/>
      <c r="DE55" s="216"/>
      <c r="DF55" s="195"/>
      <c r="DG55" s="88" t="s">
        <v>3420</v>
      </c>
      <c r="DH55" s="216"/>
      <c r="DI55" s="216"/>
      <c r="DJ55" s="216"/>
      <c r="DK55" s="216"/>
      <c r="DL55" s="216"/>
      <c r="DM55" s="88" t="s">
        <v>3092</v>
      </c>
      <c r="DN55" s="88" t="s">
        <v>3421</v>
      </c>
      <c r="DO55" s="216"/>
      <c r="DP55" s="88" t="s">
        <v>3422</v>
      </c>
      <c r="DQ55" s="92"/>
      <c r="DR55" s="216"/>
      <c r="DS55" s="216"/>
      <c r="DT55" s="216"/>
      <c r="DU55" s="216"/>
      <c r="DV55" s="88" t="s">
        <v>3423</v>
      </c>
      <c r="DW55" s="216"/>
      <c r="DX55" s="88" t="s">
        <v>1971</v>
      </c>
      <c r="DY55" s="216"/>
      <c r="DZ55" s="216"/>
      <c r="EA55" s="88" t="s">
        <v>3424</v>
      </c>
      <c r="EB55" s="236"/>
    </row>
    <row r="56" ht="15.75" customHeight="1">
      <c r="A56" s="105" t="s">
        <v>3425</v>
      </c>
      <c r="B56" s="106" t="s">
        <v>3426</v>
      </c>
      <c r="C56" s="107" t="s">
        <v>1434</v>
      </c>
      <c r="D56" s="108" t="s">
        <v>1434</v>
      </c>
      <c r="E56" s="109" t="s">
        <v>1434</v>
      </c>
      <c r="F56" s="110" t="s">
        <v>3427</v>
      </c>
      <c r="G56" s="106" t="s">
        <v>2391</v>
      </c>
      <c r="H56" s="185" t="s">
        <v>3428</v>
      </c>
      <c r="I56" s="185" t="s">
        <v>3429</v>
      </c>
      <c r="J56" s="112" t="s">
        <v>3082</v>
      </c>
      <c r="K56" s="112" t="s">
        <v>3430</v>
      </c>
      <c r="L56" s="112" t="s">
        <v>2203</v>
      </c>
      <c r="M56" s="185" t="s">
        <v>3431</v>
      </c>
      <c r="N56" s="112" t="s">
        <v>3432</v>
      </c>
      <c r="O56" s="112" t="s">
        <v>3433</v>
      </c>
      <c r="P56" s="112" t="s">
        <v>2472</v>
      </c>
      <c r="Q56" s="219"/>
      <c r="R56" s="219"/>
      <c r="S56" s="185" t="s">
        <v>3434</v>
      </c>
      <c r="T56" s="219"/>
      <c r="U56" s="185" t="s">
        <v>3435</v>
      </c>
      <c r="V56" s="219"/>
      <c r="W56" s="93"/>
      <c r="X56" s="317" t="s">
        <v>114</v>
      </c>
      <c r="Y56" s="118" t="s">
        <v>3436</v>
      </c>
      <c r="Z56" s="118" t="s">
        <v>246</v>
      </c>
      <c r="AA56" s="116" t="s">
        <v>3278</v>
      </c>
      <c r="AB56" s="116" t="s">
        <v>3437</v>
      </c>
      <c r="AC56" s="116" t="s">
        <v>3438</v>
      </c>
      <c r="AD56" s="221"/>
      <c r="AE56" s="118" t="s">
        <v>525</v>
      </c>
      <c r="AF56" s="118" t="s">
        <v>2500</v>
      </c>
      <c r="AG56" s="221"/>
      <c r="AH56" s="221"/>
      <c r="AI56" s="221"/>
      <c r="AJ56" s="221"/>
      <c r="AK56" s="93"/>
      <c r="AL56" s="187" t="s">
        <v>3439</v>
      </c>
      <c r="AM56" s="121" t="s">
        <v>3440</v>
      </c>
      <c r="AN56" s="222"/>
      <c r="AO56" s="222"/>
      <c r="AP56" s="222"/>
      <c r="AQ56" s="222"/>
      <c r="AR56" s="222"/>
      <c r="AS56" s="222"/>
      <c r="AT56" s="187" t="s">
        <v>2330</v>
      </c>
      <c r="AU56" s="121" t="s">
        <v>1684</v>
      </c>
      <c r="AV56" s="222"/>
      <c r="AW56" s="222"/>
      <c r="AX56" s="222"/>
      <c r="AY56" s="222"/>
      <c r="AZ56" s="93"/>
      <c r="BA56" s="127" t="s">
        <v>1636</v>
      </c>
      <c r="BB56" s="127" t="s">
        <v>3441</v>
      </c>
      <c r="BC56" s="127" t="s">
        <v>1629</v>
      </c>
      <c r="BD56" s="417" t="s">
        <v>2768</v>
      </c>
      <c r="BE56" s="190" t="s">
        <v>3442</v>
      </c>
      <c r="BF56" s="131"/>
      <c r="BG56" s="131"/>
      <c r="BH56" s="127" t="s">
        <v>572</v>
      </c>
      <c r="BI56" s="131"/>
      <c r="BJ56" s="127" t="s">
        <v>878</v>
      </c>
      <c r="BK56" s="190" t="s">
        <v>3345</v>
      </c>
      <c r="BL56" s="131"/>
      <c r="BM56" s="131"/>
      <c r="BN56" s="131"/>
      <c r="BO56" s="131"/>
      <c r="BP56" s="93"/>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2918</v>
      </c>
      <c r="CN56" s="227"/>
      <c r="CO56" s="227"/>
      <c r="CP56" s="227"/>
      <c r="CQ56" s="227"/>
      <c r="CR56" s="227"/>
      <c r="CS56" s="103"/>
      <c r="CT56" s="210" t="s">
        <v>3455</v>
      </c>
      <c r="CU56" s="210" t="s">
        <v>2942</v>
      </c>
      <c r="CV56" s="210" t="s">
        <v>777</v>
      </c>
      <c r="CW56" s="210" t="s">
        <v>975</v>
      </c>
      <c r="CX56" s="145" t="s">
        <v>3456</v>
      </c>
      <c r="CY56" s="269" t="s">
        <v>795</v>
      </c>
      <c r="CZ56" s="145" t="s">
        <v>3457</v>
      </c>
      <c r="DA56" s="210" t="s">
        <v>1911</v>
      </c>
      <c r="DB56" s="228"/>
      <c r="DC56" s="228"/>
      <c r="DD56" s="228"/>
      <c r="DE56" s="228"/>
      <c r="DF56" s="238"/>
      <c r="DG56" s="211" t="s">
        <v>1953</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2" t="s">
        <v>3465</v>
      </c>
      <c r="J57" s="92" t="s">
        <v>3048</v>
      </c>
      <c r="K57" s="247" t="s">
        <v>2485</v>
      </c>
      <c r="L57" s="92" t="s">
        <v>288</v>
      </c>
      <c r="M57" s="236" t="s">
        <v>3466</v>
      </c>
      <c r="N57" s="92" t="s">
        <v>3467</v>
      </c>
      <c r="O57" s="92" t="s">
        <v>3468</v>
      </c>
      <c r="P57" s="92" t="s">
        <v>2290</v>
      </c>
      <c r="Q57" s="216"/>
      <c r="R57" s="216"/>
      <c r="S57" s="216"/>
      <c r="T57" s="216"/>
      <c r="U57" s="216"/>
      <c r="V57" s="216"/>
      <c r="W57" s="93"/>
      <c r="X57" s="92" t="s">
        <v>2493</v>
      </c>
      <c r="Y57" s="92" t="s">
        <v>3469</v>
      </c>
      <c r="Z57" s="92" t="s">
        <v>1758</v>
      </c>
      <c r="AA57" s="92" t="s">
        <v>3470</v>
      </c>
      <c r="AB57" s="92" t="s">
        <v>2177</v>
      </c>
      <c r="AC57" s="92" t="s">
        <v>3471</v>
      </c>
      <c r="AD57" s="92"/>
      <c r="AE57" s="99" t="s">
        <v>3472</v>
      </c>
      <c r="AF57" s="92" t="s">
        <v>3473</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3474</v>
      </c>
      <c r="BB57" s="92" t="s">
        <v>1038</v>
      </c>
      <c r="BC57" s="92" t="s">
        <v>2341</v>
      </c>
      <c r="BD57" s="92" t="s">
        <v>3475</v>
      </c>
      <c r="BE57" s="427" t="s">
        <v>3476</v>
      </c>
      <c r="BF57" s="216"/>
      <c r="BG57" s="216"/>
      <c r="BH57" s="92" t="s">
        <v>1769</v>
      </c>
      <c r="BI57" s="247" t="s">
        <v>3477</v>
      </c>
      <c r="BJ57" s="247"/>
      <c r="BK57" s="92" t="s">
        <v>2296</v>
      </c>
      <c r="BL57" s="216"/>
      <c r="BM57" s="216"/>
      <c r="BN57" s="216"/>
      <c r="BO57" s="216"/>
      <c r="BP57" s="93"/>
      <c r="BQ57" s="247"/>
      <c r="BR57" s="92" t="s">
        <v>3478</v>
      </c>
      <c r="BS57" s="92" t="s">
        <v>3434</v>
      </c>
      <c r="BT57" s="92" t="s">
        <v>3479</v>
      </c>
      <c r="BU57" s="92" t="s">
        <v>2735</v>
      </c>
      <c r="BV57" s="92" t="s">
        <v>634</v>
      </c>
      <c r="BW57" s="92" t="s">
        <v>3480</v>
      </c>
      <c r="BX57" s="95" t="str">
        <f>HYPERLINK("https://clips.twitch.tv/EnergeticWrongManateeKlappa","2:32.84")</f>
        <v>2:32.84</v>
      </c>
      <c r="BY57" s="92" t="s">
        <v>3481</v>
      </c>
      <c r="BZ57" s="92" t="s">
        <v>1052</v>
      </c>
      <c r="CA57" s="216"/>
      <c r="CB57" s="216"/>
      <c r="CC57" s="216"/>
      <c r="CD57" s="216"/>
      <c r="CE57" s="195"/>
      <c r="CF57" s="95" t="s">
        <v>1760</v>
      </c>
      <c r="CG57" s="92" t="s">
        <v>2888</v>
      </c>
      <c r="CH57" s="92" t="s">
        <v>3482</v>
      </c>
      <c r="CI57" s="92" t="s">
        <v>3483</v>
      </c>
      <c r="CJ57" s="92" t="s">
        <v>1859</v>
      </c>
      <c r="CK57" s="92" t="s">
        <v>2529</v>
      </c>
      <c r="CL57" s="92" t="s">
        <v>2003</v>
      </c>
      <c r="CM57" s="95" t="str">
        <f>HYPERLINK("https://www.youtube.com/watch?v=LpklkoraHfQ","15.53")</f>
        <v>15.53</v>
      </c>
      <c r="CN57" s="216"/>
      <c r="CO57" s="92"/>
      <c r="CP57" s="216"/>
      <c r="CQ57" s="216"/>
      <c r="CR57" s="216"/>
      <c r="CS57" s="103"/>
      <c r="CT57" s="92" t="s">
        <v>3484</v>
      </c>
      <c r="CU57" s="92" t="s">
        <v>3485</v>
      </c>
      <c r="CV57" s="92" t="s">
        <v>3486</v>
      </c>
      <c r="CW57" s="88" t="s">
        <v>3487</v>
      </c>
      <c r="CX57" s="247" t="s">
        <v>3488</v>
      </c>
      <c r="CY57" s="247" t="s">
        <v>3489</v>
      </c>
      <c r="CZ57" s="92" t="s">
        <v>3490</v>
      </c>
      <c r="DA57" s="92" t="s">
        <v>1578</v>
      </c>
      <c r="DB57" s="216"/>
      <c r="DC57" s="216"/>
      <c r="DD57" s="216"/>
      <c r="DE57" s="216"/>
      <c r="DF57" s="195"/>
      <c r="DG57" s="92" t="s">
        <v>3491</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3169</v>
      </c>
      <c r="K58" s="112" t="s">
        <v>102</v>
      </c>
      <c r="L58" s="242" t="s">
        <v>3497</v>
      </c>
      <c r="M58" s="219"/>
      <c r="N58" s="112" t="s">
        <v>3498</v>
      </c>
      <c r="O58" s="112" t="s">
        <v>2096</v>
      </c>
      <c r="P58" s="112" t="s">
        <v>748</v>
      </c>
      <c r="Q58" s="219"/>
      <c r="R58" s="219"/>
      <c r="S58" s="219"/>
      <c r="T58" s="219"/>
      <c r="U58" s="219"/>
      <c r="V58" s="219"/>
      <c r="W58" s="93"/>
      <c r="X58" s="116" t="s">
        <v>883</v>
      </c>
      <c r="Y58" s="116" t="s">
        <v>1573</v>
      </c>
      <c r="Z58" s="116" t="s">
        <v>2102</v>
      </c>
      <c r="AA58" s="116" t="s">
        <v>3499</v>
      </c>
      <c r="AB58" s="116" t="s">
        <v>731</v>
      </c>
      <c r="AC58" s="116" t="s">
        <v>3500</v>
      </c>
      <c r="AD58" s="221"/>
      <c r="AE58" s="221"/>
      <c r="AF58" s="116" t="s">
        <v>3501</v>
      </c>
      <c r="AG58" s="221"/>
      <c r="AH58" s="258"/>
      <c r="AI58" s="116" t="s">
        <v>3502</v>
      </c>
      <c r="AJ58" s="221"/>
      <c r="AK58" s="93"/>
      <c r="AL58" s="222"/>
      <c r="AM58" s="121" t="s">
        <v>3503</v>
      </c>
      <c r="AN58" s="222"/>
      <c r="AO58" s="222"/>
      <c r="AP58" s="222"/>
      <c r="AQ58" s="222"/>
      <c r="AR58" s="222"/>
      <c r="AS58" s="222"/>
      <c r="AT58" s="121" t="s">
        <v>3115</v>
      </c>
      <c r="AU58" s="121" t="s">
        <v>3504</v>
      </c>
      <c r="AV58" s="222"/>
      <c r="AW58" s="222"/>
      <c r="AX58" s="222"/>
      <c r="AY58" s="222"/>
      <c r="AZ58" s="93"/>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3"/>
      <c r="BQ58" s="223"/>
      <c r="BR58" s="134" t="s">
        <v>3509</v>
      </c>
      <c r="BS58" s="134" t="s">
        <v>3510</v>
      </c>
      <c r="BT58" s="134" t="s">
        <v>370</v>
      </c>
      <c r="BU58" s="263" t="s">
        <v>278</v>
      </c>
      <c r="BV58" s="134" t="s">
        <v>1392</v>
      </c>
      <c r="BW58" s="223"/>
      <c r="BX58" s="223"/>
      <c r="BY58" s="223"/>
      <c r="BZ58" s="134" t="s">
        <v>1867</v>
      </c>
      <c r="CA58" s="223"/>
      <c r="CB58" s="223"/>
      <c r="CC58" s="223"/>
      <c r="CD58" s="223"/>
      <c r="CE58" s="225"/>
      <c r="CF58" s="385" t="s">
        <v>170</v>
      </c>
      <c r="CG58" s="385" t="s">
        <v>3511</v>
      </c>
      <c r="CH58" s="227"/>
      <c r="CI58" s="227"/>
      <c r="CJ58" s="227"/>
      <c r="CK58" s="227"/>
      <c r="CL58" s="140" t="s">
        <v>3512</v>
      </c>
      <c r="CM58" s="140" t="s">
        <v>1717</v>
      </c>
      <c r="CN58" s="227"/>
      <c r="CO58" s="227"/>
      <c r="CP58" s="227"/>
      <c r="CQ58" s="227"/>
      <c r="CR58" s="227"/>
      <c r="CS58" s="103"/>
      <c r="CT58" s="228"/>
      <c r="CU58" s="145" t="s">
        <v>1269</v>
      </c>
      <c r="CV58" s="145" t="s">
        <v>3513</v>
      </c>
      <c r="CW58" s="145" t="s">
        <v>2778</v>
      </c>
      <c r="CX58" s="228"/>
      <c r="CY58" s="228"/>
      <c r="CZ58" s="268" t="s">
        <v>1369</v>
      </c>
      <c r="DA58" s="145" t="s">
        <v>2065</v>
      </c>
      <c r="DB58" s="228"/>
      <c r="DC58" s="228"/>
      <c r="DD58" s="228"/>
      <c r="DE58" s="145" t="s">
        <v>3514</v>
      </c>
      <c r="DF58" s="145"/>
      <c r="DG58" s="230"/>
      <c r="DH58" s="230"/>
      <c r="DI58" s="230"/>
      <c r="DJ58" s="212"/>
      <c r="DK58" s="230"/>
      <c r="DL58" s="151" t="s">
        <v>2207</v>
      </c>
      <c r="DM58" s="230"/>
      <c r="DN58" s="230"/>
      <c r="DO58" s="230"/>
      <c r="DP58" s="151" t="s">
        <v>1664</v>
      </c>
      <c r="DQ58" s="419"/>
      <c r="DR58" s="230"/>
      <c r="DS58" s="151" t="s">
        <v>3515</v>
      </c>
      <c r="DT58" s="230"/>
      <c r="DU58" s="151" t="s">
        <v>3062</v>
      </c>
      <c r="DV58" s="230"/>
      <c r="DW58" s="230"/>
      <c r="DX58" s="230"/>
      <c r="DY58" s="230"/>
      <c r="DZ58" s="230"/>
      <c r="EA58" s="230"/>
      <c r="EB58" s="271"/>
    </row>
    <row r="59" ht="15.75" customHeight="1">
      <c r="A59" s="428" t="s">
        <v>3516</v>
      </c>
      <c r="B59" s="83" t="s">
        <v>3517</v>
      </c>
      <c r="C59" s="84" t="s">
        <v>1434</v>
      </c>
      <c r="D59" s="85" t="s">
        <v>1434</v>
      </c>
      <c r="E59" s="86" t="s">
        <v>1434</v>
      </c>
      <c r="F59" s="87" t="s">
        <v>3191</v>
      </c>
      <c r="G59" s="83" t="s">
        <v>1223</v>
      </c>
      <c r="H59" s="88" t="s">
        <v>3518</v>
      </c>
      <c r="I59" s="88" t="s">
        <v>3519</v>
      </c>
      <c r="J59" s="88" t="s">
        <v>3520</v>
      </c>
      <c r="K59" s="88" t="s">
        <v>1665</v>
      </c>
      <c r="L59" s="88" t="s">
        <v>305</v>
      </c>
      <c r="M59" s="88" t="s">
        <v>3521</v>
      </c>
      <c r="N59" s="88" t="s">
        <v>3522</v>
      </c>
      <c r="O59" s="88" t="s">
        <v>3523</v>
      </c>
      <c r="P59" s="88" t="s">
        <v>2433</v>
      </c>
      <c r="Q59" s="92" t="s">
        <v>3524</v>
      </c>
      <c r="R59" s="216"/>
      <c r="S59" s="88" t="s">
        <v>3525</v>
      </c>
      <c r="T59" s="216"/>
      <c r="U59" s="88" t="s">
        <v>3526</v>
      </c>
      <c r="V59" s="92" t="s">
        <v>3527</v>
      </c>
      <c r="W59" s="93"/>
      <c r="X59" s="88" t="s">
        <v>1595</v>
      </c>
      <c r="Y59" s="88" t="s">
        <v>3528</v>
      </c>
      <c r="Z59" s="88" t="s">
        <v>2625</v>
      </c>
      <c r="AA59" s="88" t="s">
        <v>3529</v>
      </c>
      <c r="AB59" s="88" t="s">
        <v>279</v>
      </c>
      <c r="AC59" s="88" t="s">
        <v>3530</v>
      </c>
      <c r="AD59" s="97"/>
      <c r="AE59" s="88" t="s">
        <v>3531</v>
      </c>
      <c r="AF59" s="88" t="s">
        <v>760</v>
      </c>
      <c r="AG59" s="216"/>
      <c r="AH59" s="216"/>
      <c r="AI59" s="88" t="s">
        <v>3532</v>
      </c>
      <c r="AJ59" s="92" t="s">
        <v>3533</v>
      </c>
      <c r="AK59" s="93"/>
      <c r="AL59" s="216"/>
      <c r="AM59" s="88" t="s">
        <v>3534</v>
      </c>
      <c r="AN59" s="216"/>
      <c r="AO59" s="88" t="s">
        <v>3535</v>
      </c>
      <c r="AP59" s="92" t="s">
        <v>3536</v>
      </c>
      <c r="AQ59" s="92"/>
      <c r="AR59" s="92" t="s">
        <v>3537</v>
      </c>
      <c r="AS59" s="92" t="s">
        <v>3538</v>
      </c>
      <c r="AT59" s="88" t="s">
        <v>2869</v>
      </c>
      <c r="AU59" s="88" t="s">
        <v>1629</v>
      </c>
      <c r="AV59" s="216"/>
      <c r="AW59" s="216"/>
      <c r="AX59" s="88" t="s">
        <v>3539</v>
      </c>
      <c r="AY59" s="92" t="s">
        <v>3540</v>
      </c>
      <c r="AZ59" s="156"/>
      <c r="BA59" s="88" t="s">
        <v>2640</v>
      </c>
      <c r="BB59" s="88" t="s">
        <v>1790</v>
      </c>
      <c r="BC59" s="88" t="s">
        <v>1203</v>
      </c>
      <c r="BD59" s="99" t="s">
        <v>2973</v>
      </c>
      <c r="BE59" s="88" t="s">
        <v>3541</v>
      </c>
      <c r="BF59" s="88" t="s">
        <v>3542</v>
      </c>
      <c r="BG59" s="216"/>
      <c r="BH59" s="88" t="s">
        <v>2181</v>
      </c>
      <c r="BI59" s="88" t="s">
        <v>3543</v>
      </c>
      <c r="BJ59" s="92"/>
      <c r="BK59" s="88" t="s">
        <v>3355</v>
      </c>
      <c r="BL59" s="216"/>
      <c r="BM59" s="88" t="s">
        <v>3330</v>
      </c>
      <c r="BN59" s="92" t="s">
        <v>3544</v>
      </c>
      <c r="BO59" s="216"/>
      <c r="BP59" s="93"/>
      <c r="BQ59" s="88" t="s">
        <v>3545</v>
      </c>
      <c r="BR59" s="88" t="s">
        <v>1042</v>
      </c>
      <c r="BS59" s="88" t="s">
        <v>2350</v>
      </c>
      <c r="BT59" s="88" t="s">
        <v>637</v>
      </c>
      <c r="BU59" s="88" t="s">
        <v>2593</v>
      </c>
      <c r="BV59" s="88" t="s">
        <v>1702</v>
      </c>
      <c r="BW59" s="216"/>
      <c r="BX59" s="88" t="s">
        <v>1926</v>
      </c>
      <c r="BY59" s="216"/>
      <c r="BZ59" s="88" t="s">
        <v>3546</v>
      </c>
      <c r="CA59" s="92" t="s">
        <v>3547</v>
      </c>
      <c r="CB59" s="88" t="s">
        <v>3548</v>
      </c>
      <c r="CC59" s="88" t="s">
        <v>3549</v>
      </c>
      <c r="CD59" s="92" t="s">
        <v>3550</v>
      </c>
      <c r="CE59" s="92"/>
      <c r="CF59" s="88" t="s">
        <v>3551</v>
      </c>
      <c r="CG59" s="88" t="s">
        <v>3552</v>
      </c>
      <c r="CH59" s="88" t="s">
        <v>3553</v>
      </c>
      <c r="CI59" s="88" t="s">
        <v>3554</v>
      </c>
      <c r="CJ59" s="88" t="s">
        <v>2612</v>
      </c>
      <c r="CK59" s="99" t="s">
        <v>3555</v>
      </c>
      <c r="CL59" s="88" t="s">
        <v>3556</v>
      </c>
      <c r="CM59" s="88" t="s">
        <v>2781</v>
      </c>
      <c r="CN59" s="216"/>
      <c r="CO59" s="216"/>
      <c r="CP59" s="92"/>
      <c r="CQ59" s="88" t="s">
        <v>845</v>
      </c>
      <c r="CR59" s="216"/>
      <c r="CS59" s="103"/>
      <c r="CT59" s="88" t="s">
        <v>3557</v>
      </c>
      <c r="CU59" s="88" t="s">
        <v>3485</v>
      </c>
      <c r="CV59" s="88" t="s">
        <v>3558</v>
      </c>
      <c r="CW59" s="88" t="s">
        <v>3559</v>
      </c>
      <c r="CX59" s="88" t="s">
        <v>3560</v>
      </c>
      <c r="CY59" s="92" t="s">
        <v>3561</v>
      </c>
      <c r="CZ59" s="88" t="s">
        <v>3562</v>
      </c>
      <c r="DA59" s="88" t="s">
        <v>2869</v>
      </c>
      <c r="DB59" s="216"/>
      <c r="DC59" s="216"/>
      <c r="DD59" s="216"/>
      <c r="DE59" s="92" t="s">
        <v>3563</v>
      </c>
      <c r="DF59" s="92"/>
      <c r="DG59" s="88" t="s">
        <v>2486</v>
      </c>
      <c r="DH59" s="216"/>
      <c r="DI59" s="216"/>
      <c r="DJ59" s="216"/>
      <c r="DK59" s="88" t="s">
        <v>707</v>
      </c>
      <c r="DL59" s="216"/>
      <c r="DM59" s="216"/>
      <c r="DN59" s="88" t="s">
        <v>3564</v>
      </c>
      <c r="DO59" s="216"/>
      <c r="DP59" s="88" t="s">
        <v>3565</v>
      </c>
      <c r="DQ59" s="99" t="s">
        <v>3566</v>
      </c>
      <c r="DR59" s="92" t="s">
        <v>2101</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2861</v>
      </c>
      <c r="G60" s="430" t="s">
        <v>223</v>
      </c>
      <c r="H60" s="357" t="s">
        <v>2156</v>
      </c>
      <c r="I60" s="357" t="s">
        <v>3573</v>
      </c>
      <c r="J60" s="311" t="s">
        <v>1516</v>
      </c>
      <c r="K60" s="357" t="s">
        <v>2883</v>
      </c>
      <c r="L60" s="357" t="s">
        <v>2281</v>
      </c>
      <c r="M60" s="357" t="s">
        <v>3574</v>
      </c>
      <c r="N60" s="311" t="s">
        <v>3575</v>
      </c>
      <c r="O60" s="355" t="s">
        <v>3576</v>
      </c>
      <c r="P60" s="357" t="s">
        <v>2544</v>
      </c>
      <c r="Q60" s="357" t="s">
        <v>3577</v>
      </c>
      <c r="R60" s="357" t="s">
        <v>3578</v>
      </c>
      <c r="S60" s="357" t="s">
        <v>3579</v>
      </c>
      <c r="T60" s="357" t="s">
        <v>2394</v>
      </c>
      <c r="U60" s="357" t="s">
        <v>3580</v>
      </c>
      <c r="V60" s="357" t="s">
        <v>3581</v>
      </c>
      <c r="W60" s="174"/>
      <c r="X60" s="317" t="s">
        <v>170</v>
      </c>
      <c r="Y60" s="317" t="s">
        <v>3582</v>
      </c>
      <c r="Z60" s="315" t="s">
        <v>409</v>
      </c>
      <c r="AA60" s="317" t="s">
        <v>1961</v>
      </c>
      <c r="AB60" s="317" t="s">
        <v>1684</v>
      </c>
      <c r="AC60" s="317" t="s">
        <v>3583</v>
      </c>
      <c r="AD60" s="315" t="s">
        <v>3584</v>
      </c>
      <c r="AE60" s="315" t="s">
        <v>1488</v>
      </c>
      <c r="AF60" s="317" t="s">
        <v>3338</v>
      </c>
      <c r="AG60" s="315" t="s">
        <v>2838</v>
      </c>
      <c r="AH60" s="317" t="s">
        <v>3585</v>
      </c>
      <c r="AI60" s="315" t="s">
        <v>2231</v>
      </c>
      <c r="AJ60" s="315" t="s">
        <v>3586</v>
      </c>
      <c r="AK60" s="174"/>
      <c r="AL60" s="320" t="s">
        <v>504</v>
      </c>
      <c r="AM60" s="435" t="s">
        <v>1499</v>
      </c>
      <c r="AN60" s="436" t="s">
        <v>3587</v>
      </c>
      <c r="AO60" s="319" t="s">
        <v>3588</v>
      </c>
      <c r="AP60" s="319" t="s">
        <v>3589</v>
      </c>
      <c r="AQ60" s="319" t="s">
        <v>3590</v>
      </c>
      <c r="AR60" s="319" t="s">
        <v>3591</v>
      </c>
      <c r="AS60" s="319" t="s">
        <v>3592</v>
      </c>
      <c r="AT60" s="436" t="s">
        <v>2851</v>
      </c>
      <c r="AU60" s="320" t="s">
        <v>472</v>
      </c>
      <c r="AV60" s="319" t="s">
        <v>3072</v>
      </c>
      <c r="AW60" s="319" t="s">
        <v>2786</v>
      </c>
      <c r="AX60" s="319" t="s">
        <v>3593</v>
      </c>
      <c r="AY60" s="319" t="s">
        <v>3594</v>
      </c>
      <c r="AZ60" s="437"/>
      <c r="BA60" s="360" t="s">
        <v>3595</v>
      </c>
      <c r="BB60" s="324" t="s">
        <v>2015</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3095</v>
      </c>
      <c r="BV60" s="362" t="s">
        <v>501</v>
      </c>
      <c r="BW60" s="362" t="s">
        <v>3607</v>
      </c>
      <c r="BX60" s="328" t="s">
        <v>2354</v>
      </c>
      <c r="BY60" s="361" t="s">
        <v>3608</v>
      </c>
      <c r="BZ60" s="362" t="s">
        <v>2266</v>
      </c>
      <c r="CA60" s="362" t="s">
        <v>3609</v>
      </c>
      <c r="CB60" s="362" t="s">
        <v>452</v>
      </c>
      <c r="CC60" s="362" t="s">
        <v>3610</v>
      </c>
      <c r="CD60" s="328" t="s">
        <v>3611</v>
      </c>
      <c r="CE60" s="439"/>
      <c r="CF60" s="440" t="s">
        <v>2375</v>
      </c>
      <c r="CG60" s="440" t="s">
        <v>2749</v>
      </c>
      <c r="CH60" s="440" t="s">
        <v>3612</v>
      </c>
      <c r="CI60" s="330" t="s">
        <v>3613</v>
      </c>
      <c r="CJ60" s="440" t="s">
        <v>3614</v>
      </c>
      <c r="CK60" s="440" t="s">
        <v>3615</v>
      </c>
      <c r="CL60" s="330" t="s">
        <v>3216</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1856</v>
      </c>
      <c r="DH60" s="341"/>
      <c r="DI60" s="341" t="s">
        <v>3630</v>
      </c>
      <c r="DJ60" s="341"/>
      <c r="DK60" s="341" t="s">
        <v>2682</v>
      </c>
      <c r="DL60" s="341" t="s">
        <v>3631</v>
      </c>
      <c r="DM60" s="341" t="s">
        <v>528</v>
      </c>
      <c r="DN60" s="341" t="s">
        <v>3632</v>
      </c>
      <c r="DO60" s="341" t="s">
        <v>3033</v>
      </c>
      <c r="DP60" s="341" t="s">
        <v>3319</v>
      </c>
      <c r="DQ60" s="341" t="s">
        <v>3633</v>
      </c>
      <c r="DR60" s="341" t="s">
        <v>3634</v>
      </c>
      <c r="DS60" s="341" t="s">
        <v>3635</v>
      </c>
      <c r="DT60" s="369" t="s">
        <v>3636</v>
      </c>
      <c r="DU60" s="441" t="s">
        <v>825</v>
      </c>
      <c r="DV60" s="341" t="s">
        <v>3637</v>
      </c>
      <c r="DW60" s="341" t="s">
        <v>2888</v>
      </c>
      <c r="DX60" s="341" t="s">
        <v>2994</v>
      </c>
      <c r="DY60" s="341" t="s">
        <v>3048</v>
      </c>
      <c r="DZ60" s="341" t="s">
        <v>3638</v>
      </c>
      <c r="EA60" s="341" t="s">
        <v>1684</v>
      </c>
      <c r="EB60" s="271" t="s">
        <v>3639</v>
      </c>
    </row>
    <row r="61">
      <c r="A61" s="155" t="s">
        <v>3640</v>
      </c>
      <c r="B61" s="442" t="s">
        <v>3641</v>
      </c>
      <c r="C61" s="443" t="s">
        <v>1434</v>
      </c>
      <c r="D61" s="444" t="s">
        <v>832</v>
      </c>
      <c r="E61" s="445" t="s">
        <v>832</v>
      </c>
      <c r="F61" s="446" t="s">
        <v>3642</v>
      </c>
      <c r="G61" s="442" t="s">
        <v>3643</v>
      </c>
      <c r="H61" s="447" t="s">
        <v>3644</v>
      </c>
      <c r="I61" s="447" t="s">
        <v>2690</v>
      </c>
      <c r="J61" s="447" t="s">
        <v>3645</v>
      </c>
      <c r="K61" s="447" t="s">
        <v>2093</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2137</v>
      </c>
      <c r="AB61" s="447" t="s">
        <v>940</v>
      </c>
      <c r="AC61" s="448" t="s">
        <v>3650</v>
      </c>
      <c r="AD61" s="447" t="s">
        <v>1575</v>
      </c>
      <c r="AE61" s="448" t="s">
        <v>3400</v>
      </c>
      <c r="AF61" s="447" t="s">
        <v>1452</v>
      </c>
      <c r="AG61" s="448"/>
      <c r="AH61" s="448"/>
      <c r="AI61" s="448"/>
      <c r="AJ61" s="448"/>
      <c r="AK61" s="449"/>
      <c r="AL61" s="450" t="s">
        <v>3651</v>
      </c>
      <c r="AM61" s="447" t="s">
        <v>1890</v>
      </c>
      <c r="AN61" s="448"/>
      <c r="AO61" s="448"/>
      <c r="AP61" s="448"/>
      <c r="AQ61" s="448"/>
      <c r="AR61" s="448" t="s">
        <v>3652</v>
      </c>
      <c r="AS61" s="448"/>
      <c r="AT61" s="447" t="s">
        <v>3653</v>
      </c>
      <c r="AU61" s="447" t="s">
        <v>3654</v>
      </c>
      <c r="AV61" s="448"/>
      <c r="AW61" s="448"/>
      <c r="AX61" s="448"/>
      <c r="AY61" s="448"/>
      <c r="AZ61" s="449"/>
      <c r="BA61" s="447" t="s">
        <v>3655</v>
      </c>
      <c r="BB61" s="447" t="s">
        <v>1379</v>
      </c>
      <c r="BC61" s="448" t="s">
        <v>1974</v>
      </c>
      <c r="BD61" s="448" t="s">
        <v>267</v>
      </c>
      <c r="BE61" s="447" t="s">
        <v>3339</v>
      </c>
      <c r="BF61" s="448"/>
      <c r="BG61" s="448"/>
      <c r="BH61" s="448" t="s">
        <v>3418</v>
      </c>
      <c r="BI61" s="448"/>
      <c r="BJ61" s="448" t="s">
        <v>3656</v>
      </c>
      <c r="BK61" s="448" t="s">
        <v>1449</v>
      </c>
      <c r="BL61" s="448"/>
      <c r="BM61" s="448"/>
      <c r="BN61" s="448"/>
      <c r="BO61" s="448"/>
      <c r="BP61" s="449"/>
      <c r="BQ61" s="448"/>
      <c r="BR61" s="448" t="s">
        <v>3657</v>
      </c>
      <c r="BS61" s="447" t="s">
        <v>2412</v>
      </c>
      <c r="BT61" s="448"/>
      <c r="BU61" s="448"/>
      <c r="BV61" s="448" t="s">
        <v>1803</v>
      </c>
      <c r="BW61" s="448"/>
      <c r="BX61" s="448"/>
      <c r="BY61" s="448"/>
      <c r="BZ61" s="448"/>
      <c r="CA61" s="448"/>
      <c r="CB61" s="448"/>
      <c r="CC61" s="448"/>
      <c r="CD61" s="448"/>
      <c r="CE61" s="216"/>
      <c r="CF61" s="447" t="s">
        <v>3658</v>
      </c>
      <c r="CG61" s="91"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2308</v>
      </c>
      <c r="L62" s="112" t="s">
        <v>3030</v>
      </c>
      <c r="M62" s="185" t="s">
        <v>3667</v>
      </c>
      <c r="N62" s="185" t="s">
        <v>3668</v>
      </c>
      <c r="O62" s="185" t="s">
        <v>2135</v>
      </c>
      <c r="P62" s="112" t="s">
        <v>107</v>
      </c>
      <c r="Q62" s="219"/>
      <c r="R62" s="219"/>
      <c r="S62" s="112" t="s">
        <v>3669</v>
      </c>
      <c r="T62" s="219"/>
      <c r="U62" s="185" t="s">
        <v>3282</v>
      </c>
      <c r="V62" s="219"/>
      <c r="W62" s="93"/>
      <c r="X62" s="118" t="s">
        <v>1710</v>
      </c>
      <c r="Y62" s="118" t="s">
        <v>3670</v>
      </c>
      <c r="Z62" s="118" t="s">
        <v>2362</v>
      </c>
      <c r="AA62" s="118" t="s">
        <v>3671</v>
      </c>
      <c r="AB62" s="118" t="s">
        <v>3672</v>
      </c>
      <c r="AC62" s="118" t="s">
        <v>3673</v>
      </c>
      <c r="AD62" s="221"/>
      <c r="AE62" s="118" t="s">
        <v>3674</v>
      </c>
      <c r="AF62" s="118" t="s">
        <v>3675</v>
      </c>
      <c r="AG62" s="221"/>
      <c r="AH62" s="118"/>
      <c r="AI62" s="118" t="s">
        <v>2510</v>
      </c>
      <c r="AJ62" s="221"/>
      <c r="AK62" s="93"/>
      <c r="AL62" s="187" t="s">
        <v>1712</v>
      </c>
      <c r="AM62" s="187" t="s">
        <v>2574</v>
      </c>
      <c r="AN62" s="222"/>
      <c r="AO62" s="222"/>
      <c r="AP62" s="222"/>
      <c r="AQ62" s="222"/>
      <c r="AR62" s="222"/>
      <c r="AS62" s="222"/>
      <c r="AT62" s="261" t="s">
        <v>3203</v>
      </c>
      <c r="AU62" s="187" t="s">
        <v>606</v>
      </c>
      <c r="AV62" s="187" t="s">
        <v>3676</v>
      </c>
      <c r="AW62" s="222"/>
      <c r="AX62" s="187" t="s">
        <v>2694</v>
      </c>
      <c r="AY62" s="222"/>
      <c r="AZ62" s="93"/>
      <c r="BA62" s="190" t="s">
        <v>114</v>
      </c>
      <c r="BB62" s="190" t="s">
        <v>1655</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3"/>
      <c r="BQ62" s="138"/>
      <c r="BR62" s="138" t="s">
        <v>3683</v>
      </c>
      <c r="BS62" s="138" t="s">
        <v>3684</v>
      </c>
      <c r="BT62" s="138" t="s">
        <v>1658</v>
      </c>
      <c r="BU62" s="138" t="s">
        <v>659</v>
      </c>
      <c r="BV62" s="138" t="s">
        <v>3685</v>
      </c>
      <c r="BW62" s="223"/>
      <c r="BX62" s="223"/>
      <c r="BY62" s="138" t="s">
        <v>3105</v>
      </c>
      <c r="BZ62" s="138" t="s">
        <v>1079</v>
      </c>
      <c r="CA62" s="138" t="s">
        <v>3686</v>
      </c>
      <c r="CB62" s="138" t="s">
        <v>2947</v>
      </c>
      <c r="CC62" s="138" t="s">
        <v>352</v>
      </c>
      <c r="CD62" s="223"/>
      <c r="CE62" s="225"/>
      <c r="CF62" s="165" t="s">
        <v>3687</v>
      </c>
      <c r="CG62" s="165" t="s">
        <v>3688</v>
      </c>
      <c r="CH62" s="165" t="s">
        <v>3689</v>
      </c>
      <c r="CI62" s="165" t="s">
        <v>3690</v>
      </c>
      <c r="CJ62" s="227"/>
      <c r="CK62" s="165" t="s">
        <v>3691</v>
      </c>
      <c r="CL62" s="165" t="s">
        <v>1001</v>
      </c>
      <c r="CM62" s="165" t="s">
        <v>2714</v>
      </c>
      <c r="CN62" s="227"/>
      <c r="CO62" s="227"/>
      <c r="CP62" s="165"/>
      <c r="CQ62" s="165" t="s">
        <v>2134</v>
      </c>
      <c r="CR62" s="227"/>
      <c r="CS62" s="103"/>
      <c r="CT62" s="210" t="s">
        <v>3692</v>
      </c>
      <c r="CU62" s="210" t="s">
        <v>2847</v>
      </c>
      <c r="CV62" s="210" t="s">
        <v>3693</v>
      </c>
      <c r="CW62" s="210" t="s">
        <v>3694</v>
      </c>
      <c r="CX62" s="210" t="s">
        <v>3695</v>
      </c>
      <c r="CY62" s="210" t="s">
        <v>3696</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2" t="s">
        <v>134</v>
      </c>
      <c r="I63" s="92" t="s">
        <v>3704</v>
      </c>
      <c r="J63" s="92" t="s">
        <v>3705</v>
      </c>
      <c r="K63" s="92" t="s">
        <v>2776</v>
      </c>
      <c r="L63" s="92" t="s">
        <v>3197</v>
      </c>
      <c r="M63" s="92" t="s">
        <v>718</v>
      </c>
      <c r="N63" s="92" t="s">
        <v>3706</v>
      </c>
      <c r="O63" s="92" t="s">
        <v>3707</v>
      </c>
      <c r="P63" s="92" t="s">
        <v>3708</v>
      </c>
      <c r="Q63" s="92" t="s">
        <v>3709</v>
      </c>
      <c r="R63" s="216"/>
      <c r="S63" s="92" t="s">
        <v>3710</v>
      </c>
      <c r="T63" s="216"/>
      <c r="U63" s="216"/>
      <c r="V63" s="92" t="s">
        <v>3711</v>
      </c>
      <c r="W63" s="93"/>
      <c r="X63" s="92" t="s">
        <v>134</v>
      </c>
      <c r="Y63" s="92" t="s">
        <v>903</v>
      </c>
      <c r="Z63" s="92" t="s">
        <v>1717</v>
      </c>
      <c r="AA63" s="92" t="s">
        <v>3689</v>
      </c>
      <c r="AB63" s="92" t="s">
        <v>3712</v>
      </c>
      <c r="AC63" s="92" t="s">
        <v>3113</v>
      </c>
      <c r="AD63" s="92"/>
      <c r="AE63" s="92" t="s">
        <v>978</v>
      </c>
      <c r="AF63" s="92" t="s">
        <v>3713</v>
      </c>
      <c r="AG63" s="92" t="s">
        <v>3714</v>
      </c>
      <c r="AH63" s="92"/>
      <c r="AI63" s="92" t="s">
        <v>3673</v>
      </c>
      <c r="AJ63" s="92" t="s">
        <v>2835</v>
      </c>
      <c r="AK63" s="93"/>
      <c r="AL63" s="92" t="s">
        <v>3470</v>
      </c>
      <c r="AM63" s="92" t="s">
        <v>3715</v>
      </c>
      <c r="AN63" s="92" t="s">
        <v>3716</v>
      </c>
      <c r="AO63" s="92" t="s">
        <v>3717</v>
      </c>
      <c r="AP63" s="92" t="s">
        <v>470</v>
      </c>
      <c r="AQ63" s="92"/>
      <c r="AR63" s="92" t="s">
        <v>447</v>
      </c>
      <c r="AS63" s="92" t="s">
        <v>3718</v>
      </c>
      <c r="AT63" s="92" t="s">
        <v>999</v>
      </c>
      <c r="AU63" s="92" t="s">
        <v>1023</v>
      </c>
      <c r="AV63" s="92" t="s">
        <v>3719</v>
      </c>
      <c r="AW63" s="216"/>
      <c r="AX63" s="216"/>
      <c r="AY63" s="92" t="s">
        <v>3720</v>
      </c>
      <c r="AZ63" s="126"/>
      <c r="BA63" s="92" t="s">
        <v>3657</v>
      </c>
      <c r="BB63" s="92" t="s">
        <v>2542</v>
      </c>
      <c r="BC63" s="92" t="s">
        <v>2116</v>
      </c>
      <c r="BD63" s="92" t="s">
        <v>3721</v>
      </c>
      <c r="BE63" s="92" t="s">
        <v>3722</v>
      </c>
      <c r="BF63" s="92" t="s">
        <v>520</v>
      </c>
      <c r="BG63" s="92" t="s">
        <v>3723</v>
      </c>
      <c r="BH63" s="92" t="s">
        <v>3244</v>
      </c>
      <c r="BI63" s="92" t="s">
        <v>3724</v>
      </c>
      <c r="BJ63" s="92" t="s">
        <v>3725</v>
      </c>
      <c r="BK63" s="92" t="s">
        <v>3017</v>
      </c>
      <c r="BL63" s="92" t="s">
        <v>3726</v>
      </c>
      <c r="BM63" s="216"/>
      <c r="BN63" s="216"/>
      <c r="BO63" s="216"/>
      <c r="BP63" s="93"/>
      <c r="BQ63" s="92" t="s">
        <v>1931</v>
      </c>
      <c r="BR63" s="92" t="s">
        <v>3727</v>
      </c>
      <c r="BS63" s="92" t="s">
        <v>3728</v>
      </c>
      <c r="BT63" s="92" t="s">
        <v>3729</v>
      </c>
      <c r="BU63" s="92" t="s">
        <v>3730</v>
      </c>
      <c r="BV63" s="92" t="s">
        <v>1526</v>
      </c>
      <c r="BW63" s="92" t="s">
        <v>1413</v>
      </c>
      <c r="BX63" s="92" t="s">
        <v>3731</v>
      </c>
      <c r="BY63" s="92" t="s">
        <v>3732</v>
      </c>
      <c r="BZ63" s="92" t="s">
        <v>3311</v>
      </c>
      <c r="CA63" s="92" t="s">
        <v>3733</v>
      </c>
      <c r="CB63" s="216"/>
      <c r="CC63" s="216"/>
      <c r="CD63" s="216"/>
      <c r="CE63" s="195"/>
      <c r="CF63" s="92" t="s">
        <v>3734</v>
      </c>
      <c r="CG63" s="92" t="s">
        <v>3735</v>
      </c>
      <c r="CH63" s="92" t="s">
        <v>3736</v>
      </c>
      <c r="CI63" s="92" t="s">
        <v>3737</v>
      </c>
      <c r="CJ63" s="92" t="s">
        <v>1350</v>
      </c>
      <c r="CK63" s="92" t="s">
        <v>1461</v>
      </c>
      <c r="CL63" s="92" t="s">
        <v>1216</v>
      </c>
      <c r="CM63" s="92" t="s">
        <v>2110</v>
      </c>
      <c r="CN63" s="92" t="s">
        <v>3738</v>
      </c>
      <c r="CO63" s="92" t="s">
        <v>3739</v>
      </c>
      <c r="CP63" s="216"/>
      <c r="CQ63" s="216"/>
      <c r="CR63" s="216"/>
      <c r="CS63" s="103"/>
      <c r="CT63" s="92" t="s">
        <v>3740</v>
      </c>
      <c r="CU63" s="92" t="s">
        <v>3741</v>
      </c>
      <c r="CV63" s="92" t="s">
        <v>3742</v>
      </c>
      <c r="CW63" s="92" t="s">
        <v>2226</v>
      </c>
      <c r="CX63" s="92" t="s">
        <v>3743</v>
      </c>
      <c r="CY63" s="92" t="s">
        <v>2894</v>
      </c>
      <c r="CZ63" s="92" t="s">
        <v>3744</v>
      </c>
      <c r="DA63" s="92" t="s">
        <v>3745</v>
      </c>
      <c r="DB63" s="92"/>
      <c r="DC63" s="216"/>
      <c r="DD63" s="216"/>
      <c r="DE63" s="216"/>
      <c r="DF63" s="195"/>
      <c r="DG63" s="92" t="s">
        <v>3746</v>
      </c>
      <c r="DH63" s="216"/>
      <c r="DI63" s="92" t="s">
        <v>3747</v>
      </c>
      <c r="DJ63" s="92"/>
      <c r="DK63" s="92" t="s">
        <v>3748</v>
      </c>
      <c r="DL63" s="92" t="s">
        <v>3749</v>
      </c>
      <c r="DM63" s="92" t="s">
        <v>2877</v>
      </c>
      <c r="DN63" s="92" t="s">
        <v>135</v>
      </c>
      <c r="DO63" s="92" t="s">
        <v>3750</v>
      </c>
      <c r="DP63" s="92" t="s">
        <v>2376</v>
      </c>
      <c r="DQ63" s="92" t="s">
        <v>3751</v>
      </c>
      <c r="DR63" s="92" t="s">
        <v>2320</v>
      </c>
      <c r="DS63" s="92" t="s">
        <v>3752</v>
      </c>
      <c r="DT63" s="92" t="s">
        <v>3753</v>
      </c>
      <c r="DU63" s="92" t="s">
        <v>1079</v>
      </c>
      <c r="DV63" s="92" t="s">
        <v>872</v>
      </c>
      <c r="DW63" s="92" t="s">
        <v>1400</v>
      </c>
      <c r="DX63" s="92" t="s">
        <v>3648</v>
      </c>
      <c r="DY63" s="92" t="s">
        <v>3754</v>
      </c>
      <c r="DZ63" s="92" t="s">
        <v>3569</v>
      </c>
      <c r="EA63" s="92" t="s">
        <v>3755</v>
      </c>
      <c r="EB63" s="236" t="s">
        <v>3756</v>
      </c>
    </row>
    <row r="64" ht="15.75" customHeight="1">
      <c r="A64" s="105" t="s">
        <v>3757</v>
      </c>
      <c r="B64" s="106" t="s">
        <v>3758</v>
      </c>
      <c r="C64" s="107" t="s">
        <v>1434</v>
      </c>
      <c r="D64" s="108" t="s">
        <v>1434</v>
      </c>
      <c r="E64" s="109" t="s">
        <v>1434</v>
      </c>
      <c r="F64" s="110" t="s">
        <v>339</v>
      </c>
      <c r="G64" s="106" t="s">
        <v>1947</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3"/>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3"/>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3"/>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2252</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2861</v>
      </c>
      <c r="G65" s="83" t="s">
        <v>3786</v>
      </c>
      <c r="H65" s="92" t="s">
        <v>1915</v>
      </c>
      <c r="I65" s="92" t="s">
        <v>3573</v>
      </c>
      <c r="J65" s="92" t="s">
        <v>3787</v>
      </c>
      <c r="K65" s="92" t="s">
        <v>3788</v>
      </c>
      <c r="L65" s="99" t="s">
        <v>3333</v>
      </c>
      <c r="M65" s="92" t="s">
        <v>3789</v>
      </c>
      <c r="N65" s="92" t="s">
        <v>3790</v>
      </c>
      <c r="O65" s="92" t="s">
        <v>3791</v>
      </c>
      <c r="P65" s="88" t="s">
        <v>2732</v>
      </c>
      <c r="Q65" s="92" t="s">
        <v>3792</v>
      </c>
      <c r="R65" s="92" t="s">
        <v>205</v>
      </c>
      <c r="S65" s="214" t="s">
        <v>2844</v>
      </c>
      <c r="T65" s="216"/>
      <c r="U65" s="88" t="s">
        <v>1243</v>
      </c>
      <c r="V65" s="92" t="s">
        <v>3793</v>
      </c>
      <c r="W65" s="93"/>
      <c r="X65" s="88" t="s">
        <v>3794</v>
      </c>
      <c r="Y65" s="92" t="s">
        <v>1112</v>
      </c>
      <c r="Z65" s="92" t="s">
        <v>3795</v>
      </c>
      <c r="AA65" s="92" t="s">
        <v>3796</v>
      </c>
      <c r="AB65" s="88" t="s">
        <v>3797</v>
      </c>
      <c r="AC65" s="92" t="s">
        <v>3650</v>
      </c>
      <c r="AD65" s="92"/>
      <c r="AE65" s="92" t="s">
        <v>3798</v>
      </c>
      <c r="AF65" s="92" t="s">
        <v>2439</v>
      </c>
      <c r="AG65" s="92" t="s">
        <v>3799</v>
      </c>
      <c r="AH65" s="92"/>
      <c r="AI65" s="92" t="s">
        <v>2564</v>
      </c>
      <c r="AJ65" s="88" t="s">
        <v>3800</v>
      </c>
      <c r="AK65" s="93"/>
      <c r="AL65" s="92" t="s">
        <v>1907</v>
      </c>
      <c r="AM65" s="92" t="s">
        <v>3281</v>
      </c>
      <c r="AN65" s="216"/>
      <c r="AO65" s="92" t="s">
        <v>3801</v>
      </c>
      <c r="AP65" s="92" t="s">
        <v>3802</v>
      </c>
      <c r="AQ65" s="92" t="s">
        <v>2412</v>
      </c>
      <c r="AR65" s="216"/>
      <c r="AS65" s="216"/>
      <c r="AT65" s="92" t="s">
        <v>1890</v>
      </c>
      <c r="AU65" s="92" t="s">
        <v>821</v>
      </c>
      <c r="AV65" s="92" t="s">
        <v>2210</v>
      </c>
      <c r="AW65" s="216"/>
      <c r="AX65" s="88" t="s">
        <v>3803</v>
      </c>
      <c r="AY65" s="92" t="s">
        <v>3804</v>
      </c>
      <c r="AZ65" s="156"/>
      <c r="BA65" s="88" t="s">
        <v>1815</v>
      </c>
      <c r="BB65" s="92" t="s">
        <v>172</v>
      </c>
      <c r="BC65" s="88" t="s">
        <v>1325</v>
      </c>
      <c r="BD65" s="88" t="s">
        <v>3051</v>
      </c>
      <c r="BE65" s="99" t="s">
        <v>3805</v>
      </c>
      <c r="BF65" s="92" t="s">
        <v>2060</v>
      </c>
      <c r="BG65" s="92" t="s">
        <v>1692</v>
      </c>
      <c r="BH65" s="92" t="s">
        <v>374</v>
      </c>
      <c r="BI65" s="92" t="s">
        <v>3806</v>
      </c>
      <c r="BJ65" s="99" t="s">
        <v>3807</v>
      </c>
      <c r="BK65" s="92" t="s">
        <v>3508</v>
      </c>
      <c r="BL65" s="88" t="s">
        <v>3808</v>
      </c>
      <c r="BM65" s="88" t="s">
        <v>3809</v>
      </c>
      <c r="BN65" s="92" t="s">
        <v>3810</v>
      </c>
      <c r="BO65" s="92" t="s">
        <v>3811</v>
      </c>
      <c r="BP65" s="156"/>
      <c r="BQ65" s="92" t="s">
        <v>3812</v>
      </c>
      <c r="BR65" s="92" t="s">
        <v>1320</v>
      </c>
      <c r="BS65" s="88" t="s">
        <v>3813</v>
      </c>
      <c r="BT65" s="92" t="s">
        <v>3814</v>
      </c>
      <c r="BU65" s="92" t="s">
        <v>3815</v>
      </c>
      <c r="BV65" s="88" t="s">
        <v>3187</v>
      </c>
      <c r="BW65" s="216"/>
      <c r="BX65" s="92" t="s">
        <v>3816</v>
      </c>
      <c r="BY65" s="92" t="s">
        <v>3817</v>
      </c>
      <c r="BZ65" s="92" t="s">
        <v>2160</v>
      </c>
      <c r="CA65" s="92" t="s">
        <v>3818</v>
      </c>
      <c r="CB65" s="88" t="s">
        <v>3819</v>
      </c>
      <c r="CC65" s="92" t="s">
        <v>2768</v>
      </c>
      <c r="CD65" s="99" t="s">
        <v>3820</v>
      </c>
      <c r="CE65" s="92"/>
      <c r="CF65" s="88" t="s">
        <v>3698</v>
      </c>
      <c r="CG65" s="88" t="s">
        <v>3821</v>
      </c>
      <c r="CH65" s="99" t="s">
        <v>3822</v>
      </c>
      <c r="CI65" s="88" t="s">
        <v>3823</v>
      </c>
      <c r="CJ65" s="216"/>
      <c r="CK65" s="234" t="s">
        <v>3824</v>
      </c>
      <c r="CL65" s="234" t="s">
        <v>1971</v>
      </c>
      <c r="CM65" s="92" t="s">
        <v>3825</v>
      </c>
      <c r="CN65" s="216"/>
      <c r="CO65" s="92" t="s">
        <v>2518</v>
      </c>
      <c r="CP65" s="92" t="s">
        <v>2734</v>
      </c>
      <c r="CQ65" s="92" t="s">
        <v>3826</v>
      </c>
      <c r="CR65" s="92" t="s">
        <v>3827</v>
      </c>
      <c r="CS65" s="103"/>
      <c r="CT65" s="92" t="s">
        <v>3828</v>
      </c>
      <c r="CU65" s="92" t="s">
        <v>2320</v>
      </c>
      <c r="CV65" s="92" t="s">
        <v>3150</v>
      </c>
      <c r="CW65" s="92" t="s">
        <v>3619</v>
      </c>
      <c r="CX65" s="92" t="s">
        <v>3829</v>
      </c>
      <c r="CY65" s="92" t="s">
        <v>3830</v>
      </c>
      <c r="CZ65" s="88" t="s">
        <v>3831</v>
      </c>
      <c r="DA65" s="92" t="s">
        <v>3832</v>
      </c>
      <c r="DB65" s="92" t="s">
        <v>3833</v>
      </c>
      <c r="DC65" s="88" t="s">
        <v>3834</v>
      </c>
      <c r="DD65" s="92" t="s">
        <v>3635</v>
      </c>
      <c r="DE65" s="88" t="s">
        <v>3835</v>
      </c>
      <c r="DF65" s="92"/>
      <c r="DG65" s="92" t="s">
        <v>3836</v>
      </c>
      <c r="DH65" s="92" t="s">
        <v>623</v>
      </c>
      <c r="DI65" s="216"/>
      <c r="DJ65" s="92"/>
      <c r="DK65" s="94" t="s">
        <v>199</v>
      </c>
      <c r="DL65" s="92" t="s">
        <v>3837</v>
      </c>
      <c r="DM65" s="92" t="s">
        <v>3838</v>
      </c>
      <c r="DN65" s="92" t="s">
        <v>3459</v>
      </c>
      <c r="DO65" s="216"/>
      <c r="DP65" s="92" t="s">
        <v>3839</v>
      </c>
      <c r="DQ65" s="92" t="s">
        <v>3840</v>
      </c>
      <c r="DR65" s="216"/>
      <c r="DS65" s="216"/>
      <c r="DT65" s="92" t="s">
        <v>3841</v>
      </c>
      <c r="DU65" s="92" t="s">
        <v>3062</v>
      </c>
      <c r="DV65" s="92" t="s">
        <v>2014</v>
      </c>
      <c r="DW65" s="92" t="s">
        <v>1154</v>
      </c>
      <c r="DX65" s="92" t="s">
        <v>2821</v>
      </c>
      <c r="DY65" s="92" t="s">
        <v>1506</v>
      </c>
      <c r="DZ65" s="92" t="s">
        <v>3842</v>
      </c>
      <c r="EA65" s="88" t="s">
        <v>3843</v>
      </c>
      <c r="EB65" s="236" t="s">
        <v>3844</v>
      </c>
    </row>
    <row r="66" ht="15.75" customHeight="1">
      <c r="A66" s="105" t="s">
        <v>3845</v>
      </c>
      <c r="B66" s="106" t="s">
        <v>3846</v>
      </c>
      <c r="C66" s="107" t="s">
        <v>832</v>
      </c>
      <c r="D66" s="108" t="s">
        <v>1434</v>
      </c>
      <c r="E66" s="109" t="s">
        <v>1434</v>
      </c>
      <c r="F66" s="110" t="s">
        <v>925</v>
      </c>
      <c r="G66" s="106" t="s">
        <v>2012</v>
      </c>
      <c r="H66" s="185" t="s">
        <v>873</v>
      </c>
      <c r="I66" s="254" t="s">
        <v>3847</v>
      </c>
      <c r="J66" s="254" t="s">
        <v>3848</v>
      </c>
      <c r="K66" s="185" t="s">
        <v>2485</v>
      </c>
      <c r="L66" s="254" t="s">
        <v>3849</v>
      </c>
      <c r="M66" s="219"/>
      <c r="N66" s="254" t="s">
        <v>3850</v>
      </c>
      <c r="O66" s="254" t="s">
        <v>3851</v>
      </c>
      <c r="P66" s="185" t="s">
        <v>107</v>
      </c>
      <c r="Q66" s="219"/>
      <c r="R66" s="219"/>
      <c r="S66" s="185" t="s">
        <v>3852</v>
      </c>
      <c r="T66" s="185" t="s">
        <v>3401</v>
      </c>
      <c r="U66" s="219"/>
      <c r="V66" s="219"/>
      <c r="W66" s="93"/>
      <c r="X66" s="118" t="s">
        <v>3853</v>
      </c>
      <c r="Y66" s="118" t="s">
        <v>3854</v>
      </c>
      <c r="Z66" s="118" t="s">
        <v>3614</v>
      </c>
      <c r="AA66" s="118" t="s">
        <v>3855</v>
      </c>
      <c r="AB66" s="118" t="s">
        <v>3556</v>
      </c>
      <c r="AC66" s="118" t="s">
        <v>3856</v>
      </c>
      <c r="AD66" s="221"/>
      <c r="AE66" s="118"/>
      <c r="AF66" s="118" t="s">
        <v>3039</v>
      </c>
      <c r="AG66" s="221"/>
      <c r="AH66" s="118"/>
      <c r="AI66" s="118" t="s">
        <v>584</v>
      </c>
      <c r="AJ66" s="221"/>
      <c r="AK66" s="93"/>
      <c r="AL66" s="187" t="s">
        <v>1035</v>
      </c>
      <c r="AM66" s="187" t="s">
        <v>3857</v>
      </c>
      <c r="AN66" s="222"/>
      <c r="AO66" s="187" t="s">
        <v>3858</v>
      </c>
      <c r="AP66" s="222"/>
      <c r="AQ66" s="222"/>
      <c r="AR66" s="222"/>
      <c r="AS66" s="222"/>
      <c r="AT66" s="187" t="s">
        <v>3859</v>
      </c>
      <c r="AU66" s="187" t="s">
        <v>1303</v>
      </c>
      <c r="AV66" s="187"/>
      <c r="AW66" s="222"/>
      <c r="AX66" s="187" t="s">
        <v>365</v>
      </c>
      <c r="AY66" s="222"/>
      <c r="AZ66" s="93"/>
      <c r="BA66" s="190" t="s">
        <v>3860</v>
      </c>
      <c r="BB66" s="190" t="s">
        <v>650</v>
      </c>
      <c r="BC66" s="190" t="s">
        <v>2753</v>
      </c>
      <c r="BD66" s="345" t="s">
        <v>3861</v>
      </c>
      <c r="BE66" s="190" t="s">
        <v>1710</v>
      </c>
      <c r="BF66" s="131"/>
      <c r="BG66" s="131"/>
      <c r="BH66" s="190" t="s">
        <v>1412</v>
      </c>
      <c r="BI66" s="190"/>
      <c r="BJ66" s="190"/>
      <c r="BK66" s="190" t="s">
        <v>1774</v>
      </c>
      <c r="BL66" s="131"/>
      <c r="BM66" s="190" t="s">
        <v>2988</v>
      </c>
      <c r="BN66" s="190" t="s">
        <v>3862</v>
      </c>
      <c r="BO66" s="131"/>
      <c r="BP66" s="93"/>
      <c r="BQ66" s="138"/>
      <c r="BR66" s="191" t="s">
        <v>3863</v>
      </c>
      <c r="BS66" s="138" t="s">
        <v>3510</v>
      </c>
      <c r="BT66" s="138" t="s">
        <v>3864</v>
      </c>
      <c r="BU66" s="138" t="s">
        <v>3265</v>
      </c>
      <c r="BV66" s="138" t="s">
        <v>922</v>
      </c>
      <c r="BW66" s="137" t="s">
        <v>3865</v>
      </c>
      <c r="BX66" s="223"/>
      <c r="BY66" s="138" t="s">
        <v>3866</v>
      </c>
      <c r="BZ66" s="138" t="s">
        <v>1996</v>
      </c>
      <c r="CA66" s="191" t="s">
        <v>3867</v>
      </c>
      <c r="CB66" s="138" t="s">
        <v>3868</v>
      </c>
      <c r="CC66" s="138" t="s">
        <v>879</v>
      </c>
      <c r="CD66" s="223"/>
      <c r="CE66" s="225"/>
      <c r="CF66" s="265" t="s">
        <v>3869</v>
      </c>
      <c r="CG66" s="165" t="s">
        <v>3870</v>
      </c>
      <c r="CH66" s="265"/>
      <c r="CI66" s="140" t="s">
        <v>3871</v>
      </c>
      <c r="CJ66" s="227"/>
      <c r="CK66" s="165" t="s">
        <v>2517</v>
      </c>
      <c r="CL66" s="165" t="s">
        <v>1560</v>
      </c>
      <c r="CM66" s="165" t="s">
        <v>2866</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1756</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1661</v>
      </c>
      <c r="G67" s="83" t="s">
        <v>3877</v>
      </c>
      <c r="H67" s="216"/>
      <c r="I67" s="92" t="s">
        <v>3878</v>
      </c>
      <c r="J67" s="88" t="s">
        <v>3705</v>
      </c>
      <c r="K67" s="88" t="s">
        <v>3159</v>
      </c>
      <c r="L67" s="88" t="s">
        <v>650</v>
      </c>
      <c r="M67" s="92" t="s">
        <v>3879</v>
      </c>
      <c r="N67" s="88" t="s">
        <v>3880</v>
      </c>
      <c r="O67" s="88" t="s">
        <v>3881</v>
      </c>
      <c r="P67" s="88" t="s">
        <v>3882</v>
      </c>
      <c r="Q67" s="216"/>
      <c r="R67" s="216"/>
      <c r="S67" s="216"/>
      <c r="T67" s="216"/>
      <c r="U67" s="216"/>
      <c r="V67" s="216"/>
      <c r="W67" s="93"/>
      <c r="X67" s="236" t="s">
        <v>1932</v>
      </c>
      <c r="Y67" s="92" t="s">
        <v>3528</v>
      </c>
      <c r="Z67" s="99" t="s">
        <v>3883</v>
      </c>
      <c r="AA67" s="92" t="s">
        <v>3884</v>
      </c>
      <c r="AB67" s="92" t="s">
        <v>2773</v>
      </c>
      <c r="AC67" s="88" t="s">
        <v>3885</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3886</v>
      </c>
      <c r="AV67" s="216"/>
      <c r="AW67" s="216"/>
      <c r="AX67" s="216"/>
      <c r="AY67" s="216"/>
      <c r="AZ67" s="93"/>
      <c r="BA67" s="92" t="s">
        <v>3887</v>
      </c>
      <c r="BB67" s="92" t="s">
        <v>1211</v>
      </c>
      <c r="BC67" s="92" t="s">
        <v>304</v>
      </c>
      <c r="BD67" s="88" t="s">
        <v>2434</v>
      </c>
      <c r="BE67" s="92" t="s">
        <v>3888</v>
      </c>
      <c r="BF67" s="216"/>
      <c r="BG67" s="216"/>
      <c r="BH67" s="95" t="s">
        <v>148</v>
      </c>
      <c r="BI67" s="92" t="s">
        <v>3889</v>
      </c>
      <c r="BJ67" s="92"/>
      <c r="BK67" s="92" t="s">
        <v>2255</v>
      </c>
      <c r="BL67" s="216"/>
      <c r="BM67" s="216"/>
      <c r="BN67" s="216"/>
      <c r="BO67" s="216"/>
      <c r="BP67" s="93"/>
      <c r="BQ67" s="92" t="s">
        <v>3890</v>
      </c>
      <c r="BR67" s="92" t="s">
        <v>3891</v>
      </c>
      <c r="BS67" s="88" t="s">
        <v>3892</v>
      </c>
      <c r="BT67" s="88" t="s">
        <v>2291</v>
      </c>
      <c r="BU67" s="92" t="s">
        <v>1855</v>
      </c>
      <c r="BV67" s="95" t="s">
        <v>3893</v>
      </c>
      <c r="BW67" s="216"/>
      <c r="BX67" s="234" t="s">
        <v>3894</v>
      </c>
      <c r="BY67" s="99" t="s">
        <v>308</v>
      </c>
      <c r="BZ67" s="88" t="s">
        <v>2707</v>
      </c>
      <c r="CA67" s="216"/>
      <c r="CB67" s="216"/>
      <c r="CC67" s="92" t="s">
        <v>2655</v>
      </c>
      <c r="CD67" s="216"/>
      <c r="CE67" s="195"/>
      <c r="CF67" s="92" t="s">
        <v>1252</v>
      </c>
      <c r="CG67" s="88" t="s">
        <v>2447</v>
      </c>
      <c r="CH67" s="99" t="s">
        <v>3895</v>
      </c>
      <c r="CI67" s="92" t="s">
        <v>3896</v>
      </c>
      <c r="CJ67" s="88" t="s">
        <v>3897</v>
      </c>
      <c r="CK67" s="88" t="s">
        <v>2980</v>
      </c>
      <c r="CL67" s="88" t="s">
        <v>176</v>
      </c>
      <c r="CM67" s="92" t="s">
        <v>2905</v>
      </c>
      <c r="CN67" s="216"/>
      <c r="CO67" s="216"/>
      <c r="CP67" s="216"/>
      <c r="CQ67" s="216"/>
      <c r="CR67" s="216"/>
      <c r="CS67" s="103"/>
      <c r="CT67" s="92" t="s">
        <v>1146</v>
      </c>
      <c r="CU67" s="88" t="s">
        <v>1285</v>
      </c>
      <c r="CV67" s="92" t="s">
        <v>2042</v>
      </c>
      <c r="CW67" s="88" t="s">
        <v>3898</v>
      </c>
      <c r="CX67" s="92" t="s">
        <v>3899</v>
      </c>
      <c r="CY67" s="216"/>
      <c r="CZ67" s="88" t="s">
        <v>505</v>
      </c>
      <c r="DA67" s="88" t="s">
        <v>1334</v>
      </c>
      <c r="DB67" s="216"/>
      <c r="DC67" s="216"/>
      <c r="DD67" s="216"/>
      <c r="DE67" s="216"/>
      <c r="DF67" s="195"/>
      <c r="DG67" s="216"/>
      <c r="DH67" s="216"/>
      <c r="DI67" s="216"/>
      <c r="DJ67" s="216"/>
      <c r="DK67" s="88" t="s">
        <v>3186</v>
      </c>
      <c r="DL67" s="216"/>
      <c r="DM67" s="216"/>
      <c r="DN67" s="216"/>
      <c r="DO67" s="216"/>
      <c r="DP67" s="234" t="s">
        <v>3900</v>
      </c>
      <c r="DQ67" s="234" t="s">
        <v>3461</v>
      </c>
      <c r="DR67" s="216"/>
      <c r="DS67" s="216"/>
      <c r="DT67" s="216"/>
      <c r="DU67" s="92" t="s">
        <v>3901</v>
      </c>
      <c r="DV67" s="216"/>
      <c r="DW67" s="216"/>
      <c r="DX67" s="216"/>
      <c r="DY67" s="216"/>
      <c r="DZ67" s="216"/>
      <c r="EA67" s="216"/>
      <c r="EB67" s="91" t="s">
        <v>3902</v>
      </c>
    </row>
    <row r="68" ht="15.75" customHeight="1">
      <c r="A68" s="105" t="s">
        <v>3903</v>
      </c>
      <c r="B68" s="106" t="s">
        <v>3904</v>
      </c>
      <c r="C68" s="107" t="s">
        <v>1434</v>
      </c>
      <c r="D68" s="108" t="s">
        <v>1434</v>
      </c>
      <c r="E68" s="109" t="s">
        <v>1434</v>
      </c>
      <c r="F68" s="110" t="s">
        <v>2088</v>
      </c>
      <c r="G68" s="106" t="s">
        <v>2012</v>
      </c>
      <c r="H68" s="112" t="s">
        <v>3644</v>
      </c>
      <c r="I68" s="219"/>
      <c r="J68" s="219"/>
      <c r="K68" s="219"/>
      <c r="L68" s="185" t="s">
        <v>451</v>
      </c>
      <c r="M68" s="219"/>
      <c r="N68" s="219"/>
      <c r="O68" s="185" t="s">
        <v>2342</v>
      </c>
      <c r="P68" s="185" t="s">
        <v>2866</v>
      </c>
      <c r="Q68" s="114" t="s">
        <v>350</v>
      </c>
      <c r="R68" s="219"/>
      <c r="S68" s="219"/>
      <c r="T68" s="185" t="s">
        <v>3905</v>
      </c>
      <c r="U68" s="185" t="s">
        <v>2987</v>
      </c>
      <c r="V68" s="112" t="s">
        <v>3906</v>
      </c>
      <c r="W68" s="93"/>
      <c r="X68" s="221"/>
      <c r="Y68" s="118" t="s">
        <v>2736</v>
      </c>
      <c r="Z68" s="199" t="str">
        <f>HYPERLINK("https://youtu.be/esd_xoh2Wlk","14.77")</f>
        <v>14.77</v>
      </c>
      <c r="AA68" s="221"/>
      <c r="AB68" s="116" t="s">
        <v>3067</v>
      </c>
      <c r="AC68" s="118" t="s">
        <v>3907</v>
      </c>
      <c r="AD68" s="221"/>
      <c r="AE68" s="221"/>
      <c r="AF68" s="118" t="s">
        <v>3338</v>
      </c>
      <c r="AG68" s="118" t="s">
        <v>3908</v>
      </c>
      <c r="AH68" s="118"/>
      <c r="AI68" s="118" t="s">
        <v>3909</v>
      </c>
      <c r="AJ68" s="116" t="s">
        <v>3910</v>
      </c>
      <c r="AK68" s="93"/>
      <c r="AL68" s="222"/>
      <c r="AM68" s="222"/>
      <c r="AN68" s="121" t="s">
        <v>3911</v>
      </c>
      <c r="AO68" s="222"/>
      <c r="AP68" s="200" t="s">
        <v>479</v>
      </c>
      <c r="AQ68" s="121" t="s">
        <v>3912</v>
      </c>
      <c r="AR68" s="222"/>
      <c r="AS68" s="187" t="s">
        <v>3335</v>
      </c>
      <c r="AT68" s="187" t="s">
        <v>3913</v>
      </c>
      <c r="AU68" s="121" t="s">
        <v>3914</v>
      </c>
      <c r="AV68" s="121" t="s">
        <v>3915</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3040</v>
      </c>
      <c r="CG68" s="140" t="s">
        <v>3120</v>
      </c>
      <c r="CH68" s="266" t="s">
        <v>2137</v>
      </c>
      <c r="CI68" s="165" t="s">
        <v>2533</v>
      </c>
      <c r="CJ68" s="165" t="s">
        <v>3345</v>
      </c>
      <c r="CK68" s="165" t="s">
        <v>1183</v>
      </c>
      <c r="CL68" s="165" t="s">
        <v>3923</v>
      </c>
      <c r="CM68" s="227"/>
      <c r="CN68" s="227"/>
      <c r="CO68" s="385" t="s">
        <v>1673</v>
      </c>
      <c r="CP68" s="227"/>
      <c r="CQ68" s="227"/>
      <c r="CR68" s="165" t="s">
        <v>3924</v>
      </c>
      <c r="CS68" s="103"/>
      <c r="CT68" s="228"/>
      <c r="CU68" s="228"/>
      <c r="CV68" s="228"/>
      <c r="CW68" s="228"/>
      <c r="CX68" s="228"/>
      <c r="CY68" s="210" t="s">
        <v>3512</v>
      </c>
      <c r="CZ68" s="210" t="s">
        <v>2170</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2933</v>
      </c>
      <c r="DU68" s="230"/>
      <c r="DV68" s="230"/>
      <c r="DW68" s="211" t="s">
        <v>2445</v>
      </c>
      <c r="DX68" s="152" t="s">
        <v>2960</v>
      </c>
      <c r="DY68" s="152" t="str">
        <f>HYPERLINK("https://youtu.be/cSRvv7G0qWk","25.28")</f>
        <v>25.28</v>
      </c>
      <c r="DZ68" s="211" t="s">
        <v>3927</v>
      </c>
      <c r="EA68" s="211" t="s">
        <v>3928</v>
      </c>
      <c r="EB68" s="271"/>
    </row>
    <row r="69">
      <c r="A69" s="306" t="s">
        <v>3929</v>
      </c>
      <c r="B69" s="83" t="s">
        <v>3930</v>
      </c>
      <c r="C69" s="84" t="s">
        <v>1434</v>
      </c>
      <c r="D69" s="85" t="s">
        <v>1434</v>
      </c>
      <c r="E69" s="86" t="s">
        <v>1434</v>
      </c>
      <c r="F69" s="87" t="s">
        <v>2391</v>
      </c>
      <c r="G69" s="83" t="s">
        <v>3931</v>
      </c>
      <c r="H69" s="88" t="s">
        <v>2407</v>
      </c>
      <c r="I69" s="88" t="s">
        <v>3932</v>
      </c>
      <c r="J69" s="88" t="s">
        <v>3933</v>
      </c>
      <c r="K69" s="88" t="s">
        <v>1665</v>
      </c>
      <c r="L69" s="88" t="s">
        <v>3934</v>
      </c>
      <c r="M69" s="88" t="s">
        <v>3935</v>
      </c>
      <c r="N69" s="88" t="s">
        <v>3936</v>
      </c>
      <c r="O69" s="88" t="s">
        <v>2183</v>
      </c>
      <c r="P69" s="88" t="s">
        <v>107</v>
      </c>
      <c r="Q69" s="216"/>
      <c r="R69" s="216"/>
      <c r="S69" s="216"/>
      <c r="T69" s="216"/>
      <c r="U69" s="216"/>
      <c r="V69" s="216"/>
      <c r="W69" s="93"/>
      <c r="X69" s="88" t="s">
        <v>3008</v>
      </c>
      <c r="Y69" s="88" t="s">
        <v>3528</v>
      </c>
      <c r="Z69" s="88" t="s">
        <v>2781</v>
      </c>
      <c r="AA69" s="88" t="s">
        <v>3937</v>
      </c>
      <c r="AB69" s="88" t="s">
        <v>1560</v>
      </c>
      <c r="AC69" s="88" t="s">
        <v>3938</v>
      </c>
      <c r="AD69" s="216"/>
      <c r="AE69" s="88" t="s">
        <v>3939</v>
      </c>
      <c r="AF69" s="88" t="s">
        <v>3940</v>
      </c>
      <c r="AG69" s="88" t="s">
        <v>3941</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3942</v>
      </c>
      <c r="BE69" s="88" t="s">
        <v>3943</v>
      </c>
      <c r="BF69" s="234" t="s">
        <v>3944</v>
      </c>
      <c r="BG69" s="88" t="s">
        <v>3945</v>
      </c>
      <c r="BH69" s="88" t="s">
        <v>1989</v>
      </c>
      <c r="BI69" s="88" t="s">
        <v>3946</v>
      </c>
      <c r="BJ69" s="216"/>
      <c r="BK69" s="88" t="s">
        <v>3508</v>
      </c>
      <c r="BL69" s="88" t="s">
        <v>3947</v>
      </c>
      <c r="BM69" s="88" t="s">
        <v>3809</v>
      </c>
      <c r="BN69" s="88" t="s">
        <v>3948</v>
      </c>
      <c r="BO69" s="216"/>
      <c r="BP69" s="93"/>
      <c r="BQ69" s="88" t="s">
        <v>3949</v>
      </c>
      <c r="BR69" s="88" t="s">
        <v>2674</v>
      </c>
      <c r="BS69" s="88" t="s">
        <v>2976</v>
      </c>
      <c r="BT69" s="92" t="s">
        <v>3950</v>
      </c>
      <c r="BU69" s="88" t="s">
        <v>3257</v>
      </c>
      <c r="BV69" s="88" t="s">
        <v>3951</v>
      </c>
      <c r="BW69" s="88" t="s">
        <v>3952</v>
      </c>
      <c r="BX69" s="88" t="s">
        <v>3953</v>
      </c>
      <c r="BY69" s="216"/>
      <c r="BZ69" s="88" t="s">
        <v>215</v>
      </c>
      <c r="CA69" s="216"/>
      <c r="CB69" s="216"/>
      <c r="CC69" s="88" t="s">
        <v>2578</v>
      </c>
      <c r="CD69" s="216"/>
      <c r="CE69" s="195"/>
      <c r="CF69" s="88" t="s">
        <v>3954</v>
      </c>
      <c r="CG69" s="88" t="s">
        <v>3955</v>
      </c>
      <c r="CH69" s="88" t="s">
        <v>3956</v>
      </c>
      <c r="CI69" s="88" t="s">
        <v>3957</v>
      </c>
      <c r="CJ69" s="88" t="s">
        <v>2758</v>
      </c>
      <c r="CK69" s="88" t="s">
        <v>3958</v>
      </c>
      <c r="CL69" s="88" t="s">
        <v>3556</v>
      </c>
      <c r="CM69" s="88" t="s">
        <v>3959</v>
      </c>
      <c r="CN69" s="216"/>
      <c r="CO69" s="216"/>
      <c r="CP69" s="216"/>
      <c r="CQ69" s="216"/>
      <c r="CR69" s="216"/>
      <c r="CS69" s="103"/>
      <c r="CT69" s="88" t="s">
        <v>3557</v>
      </c>
      <c r="CU69" s="92" t="s">
        <v>2776</v>
      </c>
      <c r="CV69" s="88" t="s">
        <v>1535</v>
      </c>
      <c r="CW69" s="88" t="s">
        <v>3960</v>
      </c>
      <c r="CX69" s="88" t="s">
        <v>3961</v>
      </c>
      <c r="CY69" s="88" t="s">
        <v>3781</v>
      </c>
      <c r="CZ69" s="88" t="s">
        <v>3962</v>
      </c>
      <c r="DA69" s="88" t="s">
        <v>1846</v>
      </c>
      <c r="DB69" s="216"/>
      <c r="DC69" s="216"/>
      <c r="DD69" s="88" t="s">
        <v>1957</v>
      </c>
      <c r="DE69" s="216"/>
      <c r="DF69" s="195"/>
      <c r="DG69" s="216"/>
      <c r="DH69" s="216"/>
      <c r="DI69" s="92" t="s">
        <v>3682</v>
      </c>
      <c r="DJ69" s="216"/>
      <c r="DK69" s="88" t="s">
        <v>318</v>
      </c>
      <c r="DL69" s="92" t="s">
        <v>2763</v>
      </c>
      <c r="DM69" s="92" t="s">
        <v>3963</v>
      </c>
      <c r="DN69" s="92" t="s">
        <v>3649</v>
      </c>
      <c r="DO69" s="216"/>
      <c r="DP69" s="88" t="s">
        <v>3964</v>
      </c>
      <c r="DQ69" s="88" t="s">
        <v>3329</v>
      </c>
      <c r="DR69" s="92" t="s">
        <v>3965</v>
      </c>
      <c r="DS69" s="92" t="s">
        <v>1738</v>
      </c>
      <c r="DT69" s="92" t="s">
        <v>3966</v>
      </c>
      <c r="DU69" s="88" t="s">
        <v>626</v>
      </c>
      <c r="DV69" s="92" t="s">
        <v>3539</v>
      </c>
      <c r="DW69" s="92" t="s">
        <v>1560</v>
      </c>
      <c r="DX69" s="88" t="s">
        <v>127</v>
      </c>
      <c r="DY69" s="92" t="s">
        <v>3967</v>
      </c>
      <c r="DZ69" s="92" t="s">
        <v>3968</v>
      </c>
      <c r="EA69" s="92" t="s">
        <v>3969</v>
      </c>
      <c r="EB69" s="455" t="s">
        <v>3970</v>
      </c>
    </row>
    <row r="70">
      <c r="A70" s="456" t="s">
        <v>3971</v>
      </c>
      <c r="B70" s="106" t="s">
        <v>3972</v>
      </c>
      <c r="C70" s="107" t="s">
        <v>1434</v>
      </c>
      <c r="D70" s="108" t="s">
        <v>1434</v>
      </c>
      <c r="E70" s="109" t="s">
        <v>1434</v>
      </c>
      <c r="F70" s="110" t="s">
        <v>832</v>
      </c>
      <c r="G70" s="106" t="s">
        <v>3191</v>
      </c>
      <c r="H70" s="185" t="s">
        <v>2186</v>
      </c>
      <c r="I70" s="185" t="s">
        <v>3973</v>
      </c>
      <c r="J70" s="185" t="s">
        <v>3523</v>
      </c>
      <c r="K70" s="185" t="s">
        <v>240</v>
      </c>
      <c r="L70" s="185" t="s">
        <v>1529</v>
      </c>
      <c r="M70" s="185" t="s">
        <v>3974</v>
      </c>
      <c r="N70" s="185" t="s">
        <v>3975</v>
      </c>
      <c r="O70" s="185" t="s">
        <v>3942</v>
      </c>
      <c r="P70" s="185" t="s">
        <v>2866</v>
      </c>
      <c r="Q70" s="219"/>
      <c r="R70" s="219"/>
      <c r="S70" s="185" t="s">
        <v>1425</v>
      </c>
      <c r="T70" s="219"/>
      <c r="U70" s="185" t="s">
        <v>3976</v>
      </c>
      <c r="V70" s="219"/>
      <c r="W70" s="93"/>
      <c r="X70" s="118" t="s">
        <v>3977</v>
      </c>
      <c r="Y70" s="118" t="s">
        <v>3528</v>
      </c>
      <c r="Z70" s="118" t="s">
        <v>707</v>
      </c>
      <c r="AA70" s="118" t="s">
        <v>3164</v>
      </c>
      <c r="AB70" s="118" t="s">
        <v>2425</v>
      </c>
      <c r="AC70" s="118" t="s">
        <v>3978</v>
      </c>
      <c r="AD70" s="221"/>
      <c r="AE70" s="118" t="s">
        <v>2910</v>
      </c>
      <c r="AF70" s="118" t="s">
        <v>2565</v>
      </c>
      <c r="AG70" s="118" t="s">
        <v>3979</v>
      </c>
      <c r="AH70" s="221"/>
      <c r="AI70" s="221"/>
      <c r="AJ70" s="221"/>
      <c r="AK70" s="93"/>
      <c r="AL70" s="222"/>
      <c r="AM70" s="187" t="s">
        <v>3980</v>
      </c>
      <c r="AN70" s="222"/>
      <c r="AO70" s="222"/>
      <c r="AP70" s="222"/>
      <c r="AQ70" s="222"/>
      <c r="AR70" s="222"/>
      <c r="AS70" s="222"/>
      <c r="AT70" s="187" t="s">
        <v>1890</v>
      </c>
      <c r="AU70" s="187" t="s">
        <v>3599</v>
      </c>
      <c r="AV70" s="222"/>
      <c r="AW70" s="222"/>
      <c r="AX70" s="222"/>
      <c r="AY70" s="222"/>
      <c r="AZ70" s="93"/>
      <c r="BA70" s="190" t="s">
        <v>3981</v>
      </c>
      <c r="BB70" s="190" t="s">
        <v>1322</v>
      </c>
      <c r="BC70" s="190" t="s">
        <v>137</v>
      </c>
      <c r="BD70" s="190" t="s">
        <v>3982</v>
      </c>
      <c r="BE70" s="190" t="s">
        <v>3983</v>
      </c>
      <c r="BF70" s="190" t="s">
        <v>1381</v>
      </c>
      <c r="BG70" s="131"/>
      <c r="BH70" s="190" t="s">
        <v>2337</v>
      </c>
      <c r="BI70" s="190" t="s">
        <v>3984</v>
      </c>
      <c r="BJ70" s="131"/>
      <c r="BK70" s="190" t="s">
        <v>2255</v>
      </c>
      <c r="BL70" s="131"/>
      <c r="BM70" s="131"/>
      <c r="BN70" s="190" t="s">
        <v>3985</v>
      </c>
      <c r="BO70" s="131"/>
      <c r="BP70" s="93"/>
      <c r="BQ70" s="138" t="s">
        <v>3986</v>
      </c>
      <c r="BR70" s="326" t="s">
        <v>3128</v>
      </c>
      <c r="BS70" s="326" t="s">
        <v>3987</v>
      </c>
      <c r="BT70" s="326" t="s">
        <v>2631</v>
      </c>
      <c r="BU70" s="362" t="s">
        <v>3988</v>
      </c>
      <c r="BV70" s="326" t="s">
        <v>3041</v>
      </c>
      <c r="BW70" s="134" t="s">
        <v>3989</v>
      </c>
      <c r="BX70" s="138" t="s">
        <v>3990</v>
      </c>
      <c r="BY70" s="223"/>
      <c r="BZ70" s="138" t="s">
        <v>3991</v>
      </c>
      <c r="CA70" s="223"/>
      <c r="CB70" s="223"/>
      <c r="CC70" s="223"/>
      <c r="CD70" s="223"/>
      <c r="CE70" s="225"/>
      <c r="CF70" s="332" t="s">
        <v>3992</v>
      </c>
      <c r="CG70" s="440" t="s">
        <v>1406</v>
      </c>
      <c r="CH70" s="332" t="s">
        <v>1171</v>
      </c>
      <c r="CI70" s="440" t="s">
        <v>3993</v>
      </c>
      <c r="CJ70" s="332" t="s">
        <v>743</v>
      </c>
      <c r="CK70" s="332" t="s">
        <v>3994</v>
      </c>
      <c r="CL70" s="440" t="s">
        <v>2773</v>
      </c>
      <c r="CM70" s="332" t="s">
        <v>2240</v>
      </c>
      <c r="CN70" s="227"/>
      <c r="CO70" s="227"/>
      <c r="CP70" s="227"/>
      <c r="CQ70" s="227"/>
      <c r="CR70" s="227"/>
      <c r="CS70" s="103"/>
      <c r="CT70" s="337" t="s">
        <v>3995</v>
      </c>
      <c r="CU70" s="334" t="s">
        <v>2847</v>
      </c>
      <c r="CV70" s="337" t="s">
        <v>3996</v>
      </c>
      <c r="CW70" s="337" t="s">
        <v>2742</v>
      </c>
      <c r="CX70" s="337" t="s">
        <v>3997</v>
      </c>
      <c r="CY70" s="337" t="s">
        <v>3996</v>
      </c>
      <c r="CZ70" s="334" t="s">
        <v>3998</v>
      </c>
      <c r="DA70" s="337" t="s">
        <v>3999</v>
      </c>
      <c r="DB70" s="228"/>
      <c r="DC70" s="228"/>
      <c r="DD70" s="228"/>
      <c r="DE70" s="228"/>
      <c r="DF70" s="238"/>
      <c r="DG70" s="339"/>
      <c r="DH70" s="339"/>
      <c r="DI70" s="339"/>
      <c r="DJ70" s="339"/>
      <c r="DK70" s="339"/>
      <c r="DL70" s="211" t="s">
        <v>2824</v>
      </c>
      <c r="DM70" s="339"/>
      <c r="DN70" s="339"/>
      <c r="DO70" s="211" t="s">
        <v>4000</v>
      </c>
      <c r="DP70" s="211" t="s">
        <v>4001</v>
      </c>
      <c r="DQ70" s="211" t="s">
        <v>4002</v>
      </c>
      <c r="DR70" s="211" t="s">
        <v>3338</v>
      </c>
      <c r="DS70" s="211" t="s">
        <v>2727</v>
      </c>
      <c r="DT70" s="339"/>
      <c r="DU70" s="339"/>
      <c r="DV70" s="230"/>
      <c r="DW70" s="211" t="s">
        <v>4003</v>
      </c>
      <c r="DX70" s="339"/>
      <c r="DY70" s="339"/>
      <c r="DZ70" s="339"/>
      <c r="EA70" s="211" t="s">
        <v>258</v>
      </c>
      <c r="EB70" s="341" t="s">
        <v>4004</v>
      </c>
    </row>
    <row r="71" ht="15.75" customHeight="1">
      <c r="A71" s="306" t="s">
        <v>4005</v>
      </c>
      <c r="B71" s="83" t="s">
        <v>4006</v>
      </c>
      <c r="C71" s="84" t="s">
        <v>1434</v>
      </c>
      <c r="D71" s="85" t="s">
        <v>1434</v>
      </c>
      <c r="E71" s="86" t="s">
        <v>1434</v>
      </c>
      <c r="F71" s="87" t="s">
        <v>339</v>
      </c>
      <c r="G71" s="83" t="s">
        <v>3494</v>
      </c>
      <c r="H71" s="92"/>
      <c r="I71" s="88" t="s">
        <v>3081</v>
      </c>
      <c r="J71" s="216" t="s">
        <v>4007</v>
      </c>
      <c r="K71" s="99" t="s">
        <v>4008</v>
      </c>
      <c r="L71" s="88" t="s">
        <v>1063</v>
      </c>
      <c r="M71" s="236" t="s">
        <v>2094</v>
      </c>
      <c r="N71" s="216"/>
      <c r="O71" s="214" t="s">
        <v>4009</v>
      </c>
      <c r="P71" s="88" t="s">
        <v>2866</v>
      </c>
      <c r="Q71" s="216"/>
      <c r="R71" s="92"/>
      <c r="S71" s="92"/>
      <c r="T71" s="216"/>
      <c r="U71" s="216"/>
      <c r="V71" s="216"/>
      <c r="W71" s="93"/>
      <c r="X71" s="88" t="s">
        <v>238</v>
      </c>
      <c r="Y71" s="92" t="s">
        <v>3528</v>
      </c>
      <c r="Z71" s="88" t="s">
        <v>1449</v>
      </c>
      <c r="AA71" s="92" t="s">
        <v>4010</v>
      </c>
      <c r="AB71" s="88" t="s">
        <v>4011</v>
      </c>
      <c r="AC71" s="92" t="s">
        <v>3413</v>
      </c>
      <c r="AD71" s="216"/>
      <c r="AE71" s="92"/>
      <c r="AF71" s="216"/>
      <c r="AG71" s="216"/>
      <c r="AH71" s="216"/>
      <c r="AI71" s="216"/>
      <c r="AJ71" s="216"/>
      <c r="AK71" s="93"/>
      <c r="AL71" s="216"/>
      <c r="AM71" s="216"/>
      <c r="AN71" s="92" t="s">
        <v>4012</v>
      </c>
      <c r="AO71" s="216"/>
      <c r="AP71" s="216"/>
      <c r="AQ71" s="216"/>
      <c r="AR71" s="216"/>
      <c r="AS71" s="92" t="s">
        <v>4013</v>
      </c>
      <c r="AT71" s="214" t="s">
        <v>4014</v>
      </c>
      <c r="AU71" s="216"/>
      <c r="AV71" s="216"/>
      <c r="AW71" s="216"/>
      <c r="AX71" s="216"/>
      <c r="AY71" s="216"/>
      <c r="AZ71" s="93"/>
      <c r="BA71" s="216"/>
      <c r="BB71" s="216"/>
      <c r="BC71" s="92" t="s">
        <v>304</v>
      </c>
      <c r="BD71" s="88" t="s">
        <v>2594</v>
      </c>
      <c r="BE71" s="92" t="s">
        <v>4015</v>
      </c>
      <c r="BF71" s="216"/>
      <c r="BG71" s="216"/>
      <c r="BH71" s="92" t="s">
        <v>1376</v>
      </c>
      <c r="BI71" s="92" t="s">
        <v>4016</v>
      </c>
      <c r="BJ71" s="92"/>
      <c r="BK71" s="216"/>
      <c r="BL71" s="216"/>
      <c r="BM71" s="216"/>
      <c r="BN71" s="216"/>
      <c r="BO71" s="216"/>
      <c r="BP71" s="93"/>
      <c r="BQ71" s="92" t="s">
        <v>4017</v>
      </c>
      <c r="BR71" s="214" t="s">
        <v>4018</v>
      </c>
      <c r="BS71" s="92" t="s">
        <v>2518</v>
      </c>
      <c r="BT71" s="88" t="s">
        <v>3013</v>
      </c>
      <c r="BU71" s="216"/>
      <c r="BV71" s="88" t="s">
        <v>428</v>
      </c>
      <c r="BW71" s="216"/>
      <c r="BX71" s="92" t="s">
        <v>4019</v>
      </c>
      <c r="BY71" s="216"/>
      <c r="BZ71" s="216"/>
      <c r="CA71" s="216"/>
      <c r="CB71" s="216"/>
      <c r="CC71" s="216"/>
      <c r="CD71" s="216"/>
      <c r="CE71" s="195"/>
      <c r="CF71" s="92" t="s">
        <v>851</v>
      </c>
      <c r="CG71" s="95" t="str">
        <f>HYPERLINK("https://www.youtube.com/watch?v=UbZGpsQP5wY","28.32")</f>
        <v>28.32</v>
      </c>
      <c r="CH71" s="92" t="s">
        <v>4020</v>
      </c>
      <c r="CI71" s="216"/>
      <c r="CJ71" s="216"/>
      <c r="CK71" s="92" t="s">
        <v>403</v>
      </c>
      <c r="CL71" s="92" t="s">
        <v>2530</v>
      </c>
      <c r="CM71" s="88" t="s">
        <v>4021</v>
      </c>
      <c r="CN71" s="216"/>
      <c r="CO71" s="216"/>
      <c r="CP71" s="216"/>
      <c r="CQ71" s="216"/>
      <c r="CR71" s="216"/>
      <c r="CS71" s="103"/>
      <c r="CT71" s="92" t="s">
        <v>4022</v>
      </c>
      <c r="CU71" s="216"/>
      <c r="CV71" s="214" t="s">
        <v>940</v>
      </c>
      <c r="CW71" s="92" t="s">
        <v>4023</v>
      </c>
      <c r="CX71" s="92" t="s">
        <v>1715</v>
      </c>
      <c r="CY71" s="92" t="s">
        <v>671</v>
      </c>
      <c r="CZ71" s="88" t="s">
        <v>3998</v>
      </c>
      <c r="DA71" s="216"/>
      <c r="DB71" s="216"/>
      <c r="DC71" s="216"/>
      <c r="DD71" s="216"/>
      <c r="DE71" s="216"/>
      <c r="DF71" s="195"/>
      <c r="DG71" s="216"/>
      <c r="DH71" s="216"/>
      <c r="DI71" s="216"/>
      <c r="DJ71" s="216"/>
      <c r="DK71" s="216"/>
      <c r="DL71" s="216"/>
      <c r="DM71" s="216"/>
      <c r="DN71" s="216"/>
      <c r="DO71" s="216"/>
      <c r="DP71" s="92" t="s">
        <v>4024</v>
      </c>
      <c r="DQ71" s="92"/>
      <c r="DR71" s="216"/>
      <c r="DS71" s="216"/>
      <c r="DT71" s="216"/>
      <c r="DU71" s="216"/>
      <c r="DV71" s="216"/>
      <c r="DW71" s="216"/>
      <c r="DX71" s="216"/>
      <c r="DY71" s="216"/>
      <c r="DZ71" s="216"/>
      <c r="EA71" s="216"/>
      <c r="EB71" s="236"/>
    </row>
    <row r="72" ht="15.75" customHeight="1">
      <c r="A72" s="105" t="s">
        <v>4025</v>
      </c>
      <c r="B72" s="106" t="s">
        <v>4026</v>
      </c>
      <c r="C72" s="107" t="s">
        <v>1434</v>
      </c>
      <c r="D72" s="108" t="s">
        <v>1434</v>
      </c>
      <c r="E72" s="109" t="s">
        <v>1434</v>
      </c>
      <c r="F72" s="110" t="s">
        <v>1434</v>
      </c>
      <c r="G72" s="106" t="s">
        <v>2796</v>
      </c>
      <c r="H72" s="185" t="s">
        <v>1375</v>
      </c>
      <c r="I72" s="185" t="s">
        <v>4027</v>
      </c>
      <c r="J72" s="185" t="s">
        <v>4028</v>
      </c>
      <c r="K72" s="185" t="s">
        <v>4029</v>
      </c>
      <c r="L72" s="185" t="s">
        <v>4030</v>
      </c>
      <c r="M72" s="185" t="s">
        <v>4031</v>
      </c>
      <c r="N72" s="185" t="s">
        <v>4032</v>
      </c>
      <c r="O72" s="185" t="s">
        <v>477</v>
      </c>
      <c r="P72" s="185" t="s">
        <v>2974</v>
      </c>
      <c r="Q72" s="219"/>
      <c r="R72" s="185" t="s">
        <v>811</v>
      </c>
      <c r="S72" s="185" t="s">
        <v>552</v>
      </c>
      <c r="T72" s="219"/>
      <c r="U72" s="219"/>
      <c r="V72" s="185" t="s">
        <v>4033</v>
      </c>
      <c r="W72" s="93"/>
      <c r="X72" s="118" t="s">
        <v>4034</v>
      </c>
      <c r="Y72" s="118" t="s">
        <v>4035</v>
      </c>
      <c r="Z72" s="118" t="s">
        <v>2675</v>
      </c>
      <c r="AA72" s="118" t="s">
        <v>1132</v>
      </c>
      <c r="AB72" s="118" t="s">
        <v>822</v>
      </c>
      <c r="AC72" s="118" t="s">
        <v>4036</v>
      </c>
      <c r="AD72" s="118" t="s">
        <v>4037</v>
      </c>
      <c r="AE72" s="118" t="s">
        <v>4038</v>
      </c>
      <c r="AF72" s="118" t="s">
        <v>3940</v>
      </c>
      <c r="AG72" s="118" t="s">
        <v>4039</v>
      </c>
      <c r="AH72" s="118"/>
      <c r="AI72" s="118" t="s">
        <v>2327</v>
      </c>
      <c r="AJ72" s="118" t="s">
        <v>4040</v>
      </c>
      <c r="AK72" s="93"/>
      <c r="AL72" s="187" t="s">
        <v>1351</v>
      </c>
      <c r="AM72" s="187" t="s">
        <v>4041</v>
      </c>
      <c r="AN72" s="187" t="s">
        <v>4042</v>
      </c>
      <c r="AO72" s="187" t="s">
        <v>4043</v>
      </c>
      <c r="AP72" s="187" t="s">
        <v>4044</v>
      </c>
      <c r="AQ72" s="187"/>
      <c r="AR72" s="187" t="s">
        <v>1114</v>
      </c>
      <c r="AS72" s="187" t="s">
        <v>4045</v>
      </c>
      <c r="AT72" s="187" t="s">
        <v>437</v>
      </c>
      <c r="AU72" s="187" t="s">
        <v>4046</v>
      </c>
      <c r="AV72" s="187" t="s">
        <v>4047</v>
      </c>
      <c r="AW72" s="187" t="s">
        <v>3118</v>
      </c>
      <c r="AX72" s="187" t="s">
        <v>4007</v>
      </c>
      <c r="AY72" s="187" t="s">
        <v>4048</v>
      </c>
      <c r="AZ72" s="156"/>
      <c r="BA72" s="190" t="s">
        <v>786</v>
      </c>
      <c r="BB72" s="190" t="s">
        <v>507</v>
      </c>
      <c r="BC72" s="190" t="s">
        <v>2922</v>
      </c>
      <c r="BD72" s="190" t="s">
        <v>379</v>
      </c>
      <c r="BE72" s="190" t="s">
        <v>3698</v>
      </c>
      <c r="BF72" s="190" t="s">
        <v>1243</v>
      </c>
      <c r="BG72" s="190" t="s">
        <v>2646</v>
      </c>
      <c r="BH72" s="190" t="s">
        <v>714</v>
      </c>
      <c r="BI72" s="131"/>
      <c r="BJ72" s="190" t="s">
        <v>4049</v>
      </c>
      <c r="BK72" s="190" t="s">
        <v>4050</v>
      </c>
      <c r="BL72" s="131"/>
      <c r="BM72" s="190" t="s">
        <v>3603</v>
      </c>
      <c r="BN72" s="190" t="s">
        <v>3862</v>
      </c>
      <c r="BO72" s="190" t="s">
        <v>4051</v>
      </c>
      <c r="BP72" s="156"/>
      <c r="BQ72" s="138"/>
      <c r="BR72" s="138" t="s">
        <v>4052</v>
      </c>
      <c r="BS72" s="138" t="s">
        <v>4053</v>
      </c>
      <c r="BT72" s="138" t="s">
        <v>4054</v>
      </c>
      <c r="BU72" s="138" t="s">
        <v>4055</v>
      </c>
      <c r="BV72" s="138" t="s">
        <v>4056</v>
      </c>
      <c r="BW72" s="138" t="s">
        <v>1333</v>
      </c>
      <c r="BX72" s="223"/>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7"/>
      <c r="CL72" s="165" t="s">
        <v>193</v>
      </c>
      <c r="CM72" s="165" t="s">
        <v>2110</v>
      </c>
      <c r="CN72" s="227"/>
      <c r="CO72" s="165" t="s">
        <v>1316</v>
      </c>
      <c r="CP72" s="165"/>
      <c r="CQ72" s="165" t="s">
        <v>4066</v>
      </c>
      <c r="CR72" s="165" t="s">
        <v>4067</v>
      </c>
      <c r="CS72" s="103"/>
      <c r="CT72" s="210" t="s">
        <v>2949</v>
      </c>
      <c r="CU72" s="210" t="s">
        <v>4068</v>
      </c>
      <c r="CV72" s="210" t="s">
        <v>4069</v>
      </c>
      <c r="CW72" s="210" t="s">
        <v>1559</v>
      </c>
      <c r="CX72" s="210" t="s">
        <v>4070</v>
      </c>
      <c r="CY72" s="210" t="s">
        <v>4071</v>
      </c>
      <c r="CZ72" s="210" t="s">
        <v>4072</v>
      </c>
      <c r="DA72" s="210" t="s">
        <v>4073</v>
      </c>
      <c r="DB72" s="210" t="s">
        <v>907</v>
      </c>
      <c r="DC72" s="210" t="s">
        <v>2812</v>
      </c>
      <c r="DD72" s="210" t="s">
        <v>2141</v>
      </c>
      <c r="DE72" s="210" t="s">
        <v>4074</v>
      </c>
      <c r="DF72" s="210"/>
      <c r="DG72" s="211" t="s">
        <v>4075</v>
      </c>
      <c r="DH72" s="211" t="s">
        <v>194</v>
      </c>
      <c r="DI72" s="211" t="s">
        <v>4076</v>
      </c>
      <c r="DJ72" s="211"/>
      <c r="DK72" s="211" t="s">
        <v>3616</v>
      </c>
      <c r="DL72" s="211" t="s">
        <v>4077</v>
      </c>
      <c r="DM72" s="211" t="s">
        <v>501</v>
      </c>
      <c r="DN72" s="211" t="s">
        <v>4078</v>
      </c>
      <c r="DO72" s="230"/>
      <c r="DP72" s="211" t="s">
        <v>4079</v>
      </c>
      <c r="DQ72" s="211"/>
      <c r="DR72" s="230"/>
      <c r="DS72" s="211" t="s">
        <v>4080</v>
      </c>
      <c r="DT72" s="211" t="s">
        <v>1293</v>
      </c>
      <c r="DU72" s="211" t="s">
        <v>1079</v>
      </c>
      <c r="DV72" s="230"/>
      <c r="DW72" s="211" t="s">
        <v>862</v>
      </c>
      <c r="DX72" s="211" t="s">
        <v>2559</v>
      </c>
      <c r="DY72" s="211" t="s">
        <v>1851</v>
      </c>
      <c r="DZ72" s="211" t="s">
        <v>4081</v>
      </c>
      <c r="EA72" s="211" t="s">
        <v>1996</v>
      </c>
      <c r="EB72" s="271" t="s">
        <v>4082</v>
      </c>
    </row>
    <row r="73" ht="15.75" customHeight="1">
      <c r="A73" s="457" t="s">
        <v>4083</v>
      </c>
      <c r="B73" s="83" t="s">
        <v>4084</v>
      </c>
      <c r="C73" s="84" t="s">
        <v>1434</v>
      </c>
      <c r="D73" s="85" t="s">
        <v>1434</v>
      </c>
      <c r="E73" s="86" t="s">
        <v>1434</v>
      </c>
      <c r="F73" s="87" t="s">
        <v>640</v>
      </c>
      <c r="G73" s="83" t="s">
        <v>4085</v>
      </c>
      <c r="H73" s="88" t="s">
        <v>4086</v>
      </c>
      <c r="I73" s="92" t="s">
        <v>4087</v>
      </c>
      <c r="J73" s="92" t="s">
        <v>4088</v>
      </c>
      <c r="K73" s="92" t="s">
        <v>4089</v>
      </c>
      <c r="L73" s="92" t="s">
        <v>4090</v>
      </c>
      <c r="M73" s="92" t="s">
        <v>4091</v>
      </c>
      <c r="N73" s="92" t="s">
        <v>4092</v>
      </c>
      <c r="O73" s="92" t="s">
        <v>4093</v>
      </c>
      <c r="P73" s="92" t="s">
        <v>2732</v>
      </c>
      <c r="Q73" s="92" t="s">
        <v>4094</v>
      </c>
      <c r="R73" s="88" t="s">
        <v>3525</v>
      </c>
      <c r="S73" s="88" t="s">
        <v>4007</v>
      </c>
      <c r="T73" s="216"/>
      <c r="U73" s="92" t="s">
        <v>4095</v>
      </c>
      <c r="V73" s="92" t="s">
        <v>4096</v>
      </c>
      <c r="W73" s="93"/>
      <c r="X73" s="92" t="s">
        <v>3853</v>
      </c>
      <c r="Y73" s="92" t="s">
        <v>4097</v>
      </c>
      <c r="Z73" s="92" t="s">
        <v>4098</v>
      </c>
      <c r="AA73" s="92" t="s">
        <v>4099</v>
      </c>
      <c r="AB73" s="92" t="s">
        <v>3077</v>
      </c>
      <c r="AC73" s="92" t="s">
        <v>4100</v>
      </c>
      <c r="AD73" s="216"/>
      <c r="AE73" s="92" t="s">
        <v>4101</v>
      </c>
      <c r="AF73" s="92" t="s">
        <v>1452</v>
      </c>
      <c r="AG73" s="216"/>
      <c r="AH73" s="92"/>
      <c r="AI73" s="92" t="s">
        <v>3888</v>
      </c>
      <c r="AJ73" s="216"/>
      <c r="AK73" s="93"/>
      <c r="AL73" s="92" t="s">
        <v>4102</v>
      </c>
      <c r="AM73" s="92" t="s">
        <v>426</v>
      </c>
      <c r="AN73" s="92" t="s">
        <v>4103</v>
      </c>
      <c r="AO73" s="92" t="s">
        <v>1096</v>
      </c>
      <c r="AP73" s="216"/>
      <c r="AQ73" s="216"/>
      <c r="AR73" s="216"/>
      <c r="AS73" s="216"/>
      <c r="AT73" s="92" t="s">
        <v>4104</v>
      </c>
      <c r="AU73" s="92" t="s">
        <v>4105</v>
      </c>
      <c r="AV73" s="92" t="s">
        <v>4106</v>
      </c>
      <c r="AW73" s="216"/>
      <c r="AX73" s="92" t="s">
        <v>1167</v>
      </c>
      <c r="AY73" s="216"/>
      <c r="AZ73" s="93"/>
      <c r="BA73" s="92" t="s">
        <v>1683</v>
      </c>
      <c r="BB73" s="92" t="s">
        <v>2399</v>
      </c>
      <c r="BC73" s="92" t="s">
        <v>919</v>
      </c>
      <c r="BD73" s="214" t="s">
        <v>4046</v>
      </c>
      <c r="BE73" s="92" t="s">
        <v>4107</v>
      </c>
      <c r="BF73" s="92" t="s">
        <v>4108</v>
      </c>
      <c r="BG73" s="92"/>
      <c r="BH73" s="92" t="s">
        <v>2271</v>
      </c>
      <c r="BI73" s="92" t="s">
        <v>4109</v>
      </c>
      <c r="BJ73" s="92"/>
      <c r="BK73" s="92" t="s">
        <v>2255</v>
      </c>
      <c r="BL73" s="92" t="s">
        <v>1543</v>
      </c>
      <c r="BM73" s="92" t="s">
        <v>2856</v>
      </c>
      <c r="BN73" s="92" t="s">
        <v>4110</v>
      </c>
      <c r="BO73" s="92" t="s">
        <v>646</v>
      </c>
      <c r="BP73" s="126"/>
      <c r="BQ73" s="92"/>
      <c r="BR73" s="88" t="s">
        <v>1595</v>
      </c>
      <c r="BS73" s="92" t="s">
        <v>4111</v>
      </c>
      <c r="BT73" s="92" t="s">
        <v>4112</v>
      </c>
      <c r="BU73" s="92" t="s">
        <v>243</v>
      </c>
      <c r="BV73" s="92" t="s">
        <v>4113</v>
      </c>
      <c r="BW73" s="92" t="s">
        <v>4114</v>
      </c>
      <c r="BX73" s="92" t="s">
        <v>4115</v>
      </c>
      <c r="BY73" s="216"/>
      <c r="BZ73" s="92" t="s">
        <v>4116</v>
      </c>
      <c r="CA73" s="92" t="s">
        <v>4117</v>
      </c>
      <c r="CB73" s="92" t="s">
        <v>1025</v>
      </c>
      <c r="CC73" s="92" t="s">
        <v>2733</v>
      </c>
      <c r="CD73" s="216"/>
      <c r="CE73" s="195"/>
      <c r="CF73" s="95" t="str">
        <f>HYPERLINK("https://www.youtube.com/watch?v=3HfPcnPS_pk","56.84")</f>
        <v>56.84</v>
      </c>
      <c r="CG73" s="92" t="s">
        <v>360</v>
      </c>
      <c r="CH73" s="92" t="s">
        <v>4118</v>
      </c>
      <c r="CI73" s="92" t="s">
        <v>4119</v>
      </c>
      <c r="CJ73" s="216"/>
      <c r="CK73" s="92" t="s">
        <v>4120</v>
      </c>
      <c r="CL73" s="92" t="s">
        <v>2295</v>
      </c>
      <c r="CM73" s="214" t="s">
        <v>4121</v>
      </c>
      <c r="CN73" s="216"/>
      <c r="CO73" s="92" t="s">
        <v>4122</v>
      </c>
      <c r="CP73" s="216"/>
      <c r="CQ73" s="216"/>
      <c r="CR73" s="216"/>
      <c r="CS73" s="103"/>
      <c r="CT73" s="92" t="s">
        <v>3898</v>
      </c>
      <c r="CU73" s="92" t="s">
        <v>4123</v>
      </c>
      <c r="CV73" s="95" t="str">
        <f>HYPERLINK("https://youtu.be/1NiHXh4G_7o","31.54")</f>
        <v>31.54</v>
      </c>
      <c r="CW73" s="92" t="s">
        <v>4124</v>
      </c>
      <c r="CX73" s="92" t="s">
        <v>4125</v>
      </c>
      <c r="CY73" s="92" t="s">
        <v>555</v>
      </c>
      <c r="CZ73" s="92" t="s">
        <v>4126</v>
      </c>
      <c r="DA73" s="92" t="s">
        <v>766</v>
      </c>
      <c r="DB73" s="216"/>
      <c r="DC73" s="216"/>
      <c r="DD73" s="92" t="s">
        <v>4127</v>
      </c>
      <c r="DE73" s="216"/>
      <c r="DF73" s="195"/>
      <c r="DG73" s="216"/>
      <c r="DH73" s="92"/>
      <c r="DI73" s="92" t="s">
        <v>1734</v>
      </c>
      <c r="DJ73" s="92"/>
      <c r="DK73" s="92" t="s">
        <v>4000</v>
      </c>
      <c r="DL73" s="92" t="s">
        <v>2791</v>
      </c>
      <c r="DM73" s="92" t="s">
        <v>202</v>
      </c>
      <c r="DN73" s="92" t="s">
        <v>1938</v>
      </c>
      <c r="DO73" s="92" t="s">
        <v>3035</v>
      </c>
      <c r="DP73" s="92" t="s">
        <v>1747</v>
      </c>
      <c r="DQ73" s="92"/>
      <c r="DR73" s="92" t="s">
        <v>548</v>
      </c>
      <c r="DS73" s="92" t="s">
        <v>4128</v>
      </c>
      <c r="DT73" s="92" t="s">
        <v>4129</v>
      </c>
      <c r="DU73" s="92" t="s">
        <v>3479</v>
      </c>
      <c r="DV73" s="92" t="s">
        <v>4130</v>
      </c>
      <c r="DW73" s="92" t="s">
        <v>3283</v>
      </c>
      <c r="DX73" s="92" t="s">
        <v>614</v>
      </c>
      <c r="DY73" s="92" t="s">
        <v>4131</v>
      </c>
      <c r="DZ73" s="92" t="s">
        <v>1081</v>
      </c>
      <c r="EA73" s="92" t="s">
        <v>3025</v>
      </c>
      <c r="EB73" s="236" t="s">
        <v>4132</v>
      </c>
    </row>
    <row r="74">
      <c r="A74" s="105" t="s">
        <v>4133</v>
      </c>
      <c r="B74" s="106" t="s">
        <v>4134</v>
      </c>
      <c r="C74" s="107" t="s">
        <v>1434</v>
      </c>
      <c r="D74" s="108" t="s">
        <v>1434</v>
      </c>
      <c r="E74" s="109" t="s">
        <v>1434</v>
      </c>
      <c r="F74" s="110" t="s">
        <v>543</v>
      </c>
      <c r="G74" s="106" t="s">
        <v>2305</v>
      </c>
      <c r="H74" s="185" t="s">
        <v>1922</v>
      </c>
      <c r="I74" s="185" t="s">
        <v>4135</v>
      </c>
      <c r="J74" s="112" t="s">
        <v>4136</v>
      </c>
      <c r="K74" s="251" t="s">
        <v>4137</v>
      </c>
      <c r="L74" s="185" t="s">
        <v>2696</v>
      </c>
      <c r="M74" s="185" t="s">
        <v>4138</v>
      </c>
      <c r="N74" s="185" t="s">
        <v>3790</v>
      </c>
      <c r="O74" s="185" t="s">
        <v>352</v>
      </c>
      <c r="P74" s="112" t="s">
        <v>2732</v>
      </c>
      <c r="Q74" s="219"/>
      <c r="R74" s="219"/>
      <c r="S74" s="185" t="s">
        <v>4139</v>
      </c>
      <c r="T74" s="219"/>
      <c r="U74" s="185" t="s">
        <v>4140</v>
      </c>
      <c r="V74" s="219"/>
      <c r="W74" s="93"/>
      <c r="X74" s="116" t="s">
        <v>4141</v>
      </c>
      <c r="Y74" s="118" t="s">
        <v>4142</v>
      </c>
      <c r="Z74" s="116" t="s">
        <v>349</v>
      </c>
      <c r="AA74" s="116" t="s">
        <v>504</v>
      </c>
      <c r="AB74" s="116" t="s">
        <v>3067</v>
      </c>
      <c r="AC74" s="118" t="s">
        <v>3888</v>
      </c>
      <c r="AD74" s="221"/>
      <c r="AE74" s="118" t="s">
        <v>4143</v>
      </c>
      <c r="AF74" s="118" t="s">
        <v>4144</v>
      </c>
      <c r="AG74" s="221"/>
      <c r="AH74" s="221"/>
      <c r="AI74" s="221"/>
      <c r="AJ74" s="221"/>
      <c r="AK74" s="93"/>
      <c r="AL74" s="222"/>
      <c r="AM74" s="187" t="s">
        <v>4145</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3983</v>
      </c>
      <c r="BF74" s="131"/>
      <c r="BG74" s="131"/>
      <c r="BH74" s="190" t="s">
        <v>4146</v>
      </c>
      <c r="BI74" s="131"/>
      <c r="BJ74" s="190" t="s">
        <v>4147</v>
      </c>
      <c r="BK74" s="190" t="s">
        <v>4148</v>
      </c>
      <c r="BL74" s="131"/>
      <c r="BM74" s="131"/>
      <c r="BN74" s="131"/>
      <c r="BO74" s="131"/>
      <c r="BP74" s="93"/>
      <c r="BQ74" s="223"/>
      <c r="BR74" s="138" t="s">
        <v>2351</v>
      </c>
      <c r="BS74" s="138" t="s">
        <v>3329</v>
      </c>
      <c r="BT74" s="138" t="s">
        <v>4149</v>
      </c>
      <c r="BU74" s="138" t="s">
        <v>2884</v>
      </c>
      <c r="BV74" s="138" t="s">
        <v>2128</v>
      </c>
      <c r="BW74" s="138" t="s">
        <v>4150</v>
      </c>
      <c r="BX74" s="223"/>
      <c r="BY74" s="138" t="s">
        <v>4151</v>
      </c>
      <c r="BZ74" s="138" t="s">
        <v>4152</v>
      </c>
      <c r="CA74" s="223"/>
      <c r="CB74" s="223"/>
      <c r="CC74" s="223"/>
      <c r="CD74" s="223"/>
      <c r="CE74" s="225"/>
      <c r="CF74" s="165" t="s">
        <v>3596</v>
      </c>
      <c r="CG74" s="140" t="s">
        <v>185</v>
      </c>
      <c r="CH74" s="165" t="s">
        <v>4153</v>
      </c>
      <c r="CI74" s="165" t="s">
        <v>4154</v>
      </c>
      <c r="CJ74" s="165" t="s">
        <v>1361</v>
      </c>
      <c r="CK74" s="140" t="s">
        <v>4155</v>
      </c>
      <c r="CL74" s="165" t="s">
        <v>4063</v>
      </c>
      <c r="CM74" s="165" t="s">
        <v>4156</v>
      </c>
      <c r="CN74" s="227"/>
      <c r="CO74" s="227"/>
      <c r="CP74" s="227"/>
      <c r="CQ74" s="227"/>
      <c r="CR74" s="227"/>
      <c r="CS74" s="103"/>
      <c r="CT74" s="210" t="s">
        <v>4124</v>
      </c>
      <c r="CU74" s="210" t="s">
        <v>4157</v>
      </c>
      <c r="CV74" s="210" t="s">
        <v>3076</v>
      </c>
      <c r="CW74" s="210" t="s">
        <v>3934</v>
      </c>
      <c r="CX74" s="228"/>
      <c r="CY74" s="145" t="s">
        <v>1495</v>
      </c>
      <c r="CZ74" s="210" t="s">
        <v>4158</v>
      </c>
      <c r="DA74" s="210" t="s">
        <v>4073</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1947</v>
      </c>
      <c r="G75" s="83" t="s">
        <v>222</v>
      </c>
      <c r="H75" s="88" t="s">
        <v>2420</v>
      </c>
      <c r="I75" s="88" t="s">
        <v>4163</v>
      </c>
      <c r="J75" s="234" t="s">
        <v>932</v>
      </c>
      <c r="K75" s="88" t="s">
        <v>4164</v>
      </c>
      <c r="L75" s="88" t="s">
        <v>417</v>
      </c>
      <c r="M75" s="88" t="s">
        <v>4165</v>
      </c>
      <c r="N75" s="88" t="s">
        <v>4166</v>
      </c>
      <c r="O75" s="88" t="s">
        <v>4167</v>
      </c>
      <c r="P75" s="88" t="s">
        <v>357</v>
      </c>
      <c r="Q75" s="88" t="s">
        <v>2031</v>
      </c>
      <c r="R75" s="92" t="s">
        <v>1773</v>
      </c>
      <c r="S75" s="92" t="s">
        <v>3771</v>
      </c>
      <c r="T75" s="92" t="s">
        <v>608</v>
      </c>
      <c r="U75" s="92" t="s">
        <v>4168</v>
      </c>
      <c r="V75" s="92" t="s">
        <v>4169</v>
      </c>
      <c r="W75" s="93"/>
      <c r="X75" s="88" t="s">
        <v>1486</v>
      </c>
      <c r="Y75" s="88" t="s">
        <v>128</v>
      </c>
      <c r="Z75" s="88" t="s">
        <v>297</v>
      </c>
      <c r="AA75" s="92" t="s">
        <v>4118</v>
      </c>
      <c r="AB75" s="92" t="s">
        <v>2749</v>
      </c>
      <c r="AC75" s="88" t="s">
        <v>2541</v>
      </c>
      <c r="AD75" s="88" t="s">
        <v>4170</v>
      </c>
      <c r="AE75" s="88" t="s">
        <v>4171</v>
      </c>
      <c r="AF75" s="88" t="s">
        <v>2472</v>
      </c>
      <c r="AG75" s="92" t="s">
        <v>4172</v>
      </c>
      <c r="AH75" s="92" t="s">
        <v>4173</v>
      </c>
      <c r="AI75" s="92" t="s">
        <v>3532</v>
      </c>
      <c r="AJ75" s="92" t="s">
        <v>4174</v>
      </c>
      <c r="AK75" s="93"/>
      <c r="AL75" s="92" t="s">
        <v>899</v>
      </c>
      <c r="AM75" s="92" t="s">
        <v>4175</v>
      </c>
      <c r="AN75" s="92" t="s">
        <v>4176</v>
      </c>
      <c r="AO75" s="92" t="s">
        <v>4177</v>
      </c>
      <c r="AP75" s="92" t="s">
        <v>4178</v>
      </c>
      <c r="AQ75" s="92"/>
      <c r="AR75" s="92" t="s">
        <v>3537</v>
      </c>
      <c r="AS75" s="92" t="s">
        <v>2930</v>
      </c>
      <c r="AT75" s="88" t="s">
        <v>2539</v>
      </c>
      <c r="AU75" s="88" t="s">
        <v>179</v>
      </c>
      <c r="AV75" s="88" t="s">
        <v>822</v>
      </c>
      <c r="AW75" s="92" t="s">
        <v>4139</v>
      </c>
      <c r="AX75" s="92" t="s">
        <v>1904</v>
      </c>
      <c r="AY75" s="92" t="s">
        <v>4179</v>
      </c>
      <c r="AZ75" s="156"/>
      <c r="BA75" s="88" t="s">
        <v>403</v>
      </c>
      <c r="BB75" s="88" t="s">
        <v>507</v>
      </c>
      <c r="BC75" s="88" t="s">
        <v>4180</v>
      </c>
      <c r="BD75" s="88" t="s">
        <v>3142</v>
      </c>
      <c r="BE75" s="92" t="s">
        <v>4181</v>
      </c>
      <c r="BF75" s="92" t="s">
        <v>4182</v>
      </c>
      <c r="BG75" s="92" t="s">
        <v>4183</v>
      </c>
      <c r="BH75" s="88" t="s">
        <v>137</v>
      </c>
      <c r="BI75" s="92" t="s">
        <v>4184</v>
      </c>
      <c r="BJ75" s="92"/>
      <c r="BK75" s="88" t="s">
        <v>4185</v>
      </c>
      <c r="BL75" s="92" t="s">
        <v>4186</v>
      </c>
      <c r="BM75" s="92" t="s">
        <v>3635</v>
      </c>
      <c r="BN75" s="88" t="s">
        <v>4187</v>
      </c>
      <c r="BO75" s="92" t="s">
        <v>4188</v>
      </c>
      <c r="BP75" s="156"/>
      <c r="BQ75" s="216"/>
      <c r="BR75" s="92" t="s">
        <v>4189</v>
      </c>
      <c r="BS75" s="88" t="s">
        <v>4190</v>
      </c>
      <c r="BT75" s="88" t="s">
        <v>1147</v>
      </c>
      <c r="BU75" s="88" t="s">
        <v>4191</v>
      </c>
      <c r="BV75" s="88" t="s">
        <v>4192</v>
      </c>
      <c r="BW75" s="92" t="s">
        <v>3800</v>
      </c>
      <c r="BX75" s="92" t="s">
        <v>4193</v>
      </c>
      <c r="BY75" s="216"/>
      <c r="BZ75" s="88" t="s">
        <v>4194</v>
      </c>
      <c r="CA75" s="88" t="s">
        <v>4195</v>
      </c>
      <c r="CB75" s="88" t="s">
        <v>1169</v>
      </c>
      <c r="CC75" s="92" t="s">
        <v>774</v>
      </c>
      <c r="CD75" s="92" t="s">
        <v>4196</v>
      </c>
      <c r="CE75" s="92"/>
      <c r="CF75" s="234" t="s">
        <v>4197</v>
      </c>
      <c r="CG75" s="88" t="s">
        <v>4198</v>
      </c>
      <c r="CH75" s="88" t="s">
        <v>3275</v>
      </c>
      <c r="CI75" s="92" t="s">
        <v>4199</v>
      </c>
      <c r="CJ75" s="88" t="s">
        <v>3741</v>
      </c>
      <c r="CK75" s="88" t="s">
        <v>4200</v>
      </c>
      <c r="CL75" s="88" t="s">
        <v>4201</v>
      </c>
      <c r="CM75" s="88" t="s">
        <v>1717</v>
      </c>
      <c r="CN75" s="92" t="s">
        <v>4202</v>
      </c>
      <c r="CO75" s="92" t="s">
        <v>959</v>
      </c>
      <c r="CP75" s="92" t="s">
        <v>2219</v>
      </c>
      <c r="CQ75" s="92" t="s">
        <v>4203</v>
      </c>
      <c r="CR75" s="92" t="s">
        <v>1055</v>
      </c>
      <c r="CS75" s="103"/>
      <c r="CT75" s="234" t="s">
        <v>4204</v>
      </c>
      <c r="CU75" s="88" t="s">
        <v>1786</v>
      </c>
      <c r="CV75" s="92" t="s">
        <v>2261</v>
      </c>
      <c r="CW75" s="92" t="s">
        <v>4205</v>
      </c>
      <c r="CX75" s="92" t="s">
        <v>741</v>
      </c>
      <c r="CY75" s="92" t="s">
        <v>3633</v>
      </c>
      <c r="CZ75" s="88" t="s">
        <v>4206</v>
      </c>
      <c r="DA75" s="92" t="s">
        <v>468</v>
      </c>
      <c r="DB75" s="92" t="s">
        <v>4207</v>
      </c>
      <c r="DC75" s="92" t="s">
        <v>3257</v>
      </c>
      <c r="DD75" s="92" t="s">
        <v>4208</v>
      </c>
      <c r="DE75" s="92" t="s">
        <v>4209</v>
      </c>
      <c r="DF75" s="92"/>
      <c r="DG75" s="92" t="s">
        <v>4210</v>
      </c>
      <c r="DH75" s="92" t="s">
        <v>4211</v>
      </c>
      <c r="DI75" s="92" t="s">
        <v>4212</v>
      </c>
      <c r="DJ75" s="97" t="s">
        <v>1484</v>
      </c>
      <c r="DK75" s="88" t="s">
        <v>3616</v>
      </c>
      <c r="DL75" s="92" t="s">
        <v>4213</v>
      </c>
      <c r="DM75" s="92" t="s">
        <v>4214</v>
      </c>
      <c r="DN75" s="92" t="s">
        <v>2720</v>
      </c>
      <c r="DO75" s="92" t="s">
        <v>3750</v>
      </c>
      <c r="DP75" s="88" t="s">
        <v>4215</v>
      </c>
      <c r="DQ75" s="88" t="s">
        <v>2928</v>
      </c>
      <c r="DR75" s="88" t="s">
        <v>3369</v>
      </c>
      <c r="DS75" s="92" t="s">
        <v>2172</v>
      </c>
      <c r="DT75" s="92" t="s">
        <v>4216</v>
      </c>
      <c r="DU75" s="88" t="s">
        <v>2547</v>
      </c>
      <c r="DV75" s="92" t="s">
        <v>2350</v>
      </c>
      <c r="DW75" s="92" t="s">
        <v>1684</v>
      </c>
      <c r="DX75" s="92" t="s">
        <v>2248</v>
      </c>
      <c r="DY75" s="92" t="s">
        <v>234</v>
      </c>
      <c r="DZ75" s="92" t="s">
        <v>4217</v>
      </c>
      <c r="EA75" s="92" t="s">
        <v>4218</v>
      </c>
      <c r="EB75" s="95" t="s">
        <v>4219</v>
      </c>
    </row>
    <row r="76" ht="15.75" customHeight="1">
      <c r="A76" s="105" t="s">
        <v>4220</v>
      </c>
      <c r="B76" s="106" t="s">
        <v>4221</v>
      </c>
      <c r="C76" s="107" t="s">
        <v>1434</v>
      </c>
      <c r="D76" s="108" t="s">
        <v>1434</v>
      </c>
      <c r="E76" s="109" t="s">
        <v>1434</v>
      </c>
      <c r="F76" s="110" t="s">
        <v>737</v>
      </c>
      <c r="G76" s="106" t="s">
        <v>4222</v>
      </c>
      <c r="H76" s="185"/>
      <c r="I76" s="185" t="s">
        <v>4223</v>
      </c>
      <c r="J76" s="185" t="s">
        <v>2484</v>
      </c>
      <c r="K76" s="185" t="s">
        <v>4089</v>
      </c>
      <c r="L76" s="185" t="s">
        <v>4224</v>
      </c>
      <c r="M76" s="219"/>
      <c r="N76" s="185" t="s">
        <v>1249</v>
      </c>
      <c r="O76" s="185" t="s">
        <v>4225</v>
      </c>
      <c r="P76" s="185" t="s">
        <v>357</v>
      </c>
      <c r="Q76" s="219"/>
      <c r="R76" s="219"/>
      <c r="S76" s="219"/>
      <c r="T76" s="219"/>
      <c r="U76" s="219"/>
      <c r="V76" s="219"/>
      <c r="W76" s="93"/>
      <c r="X76" s="118" t="s">
        <v>4226</v>
      </c>
      <c r="Y76" s="118" t="s">
        <v>772</v>
      </c>
      <c r="Z76" s="118" t="s">
        <v>2362</v>
      </c>
      <c r="AA76" s="118" t="s">
        <v>4227</v>
      </c>
      <c r="AB76" s="118" t="s">
        <v>2982</v>
      </c>
      <c r="AC76" s="118" t="s">
        <v>4228</v>
      </c>
      <c r="AD76" s="221"/>
      <c r="AE76" s="221"/>
      <c r="AF76" s="118" t="s">
        <v>3882</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4229</v>
      </c>
      <c r="BC76" s="190" t="s">
        <v>1468</v>
      </c>
      <c r="BD76" s="190" t="s">
        <v>3987</v>
      </c>
      <c r="BE76" s="190" t="s">
        <v>1630</v>
      </c>
      <c r="BF76" s="131"/>
      <c r="BG76" s="131"/>
      <c r="BH76" s="190" t="s">
        <v>954</v>
      </c>
      <c r="BI76" s="131"/>
      <c r="BJ76" s="190" t="s">
        <v>4230</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4231</v>
      </c>
      <c r="CJ76" s="227"/>
      <c r="CK76" s="165" t="s">
        <v>4232</v>
      </c>
      <c r="CL76" s="165" t="s">
        <v>4233</v>
      </c>
      <c r="CM76" s="165" t="s">
        <v>4234</v>
      </c>
      <c r="CN76" s="227"/>
      <c r="CO76" s="227"/>
      <c r="CP76" s="227"/>
      <c r="CQ76" s="227"/>
      <c r="CR76" s="227"/>
      <c r="CS76" s="103"/>
      <c r="CT76" s="210" t="s">
        <v>2886</v>
      </c>
      <c r="CU76" s="228"/>
      <c r="CV76" s="210" t="s">
        <v>1684</v>
      </c>
      <c r="CW76" s="145" t="s">
        <v>2619</v>
      </c>
      <c r="CX76" s="210" t="s">
        <v>4235</v>
      </c>
      <c r="CY76" s="210" t="s">
        <v>4236</v>
      </c>
      <c r="CZ76" s="210" t="s">
        <v>4237</v>
      </c>
      <c r="DA76" s="210" t="s">
        <v>2539</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832</v>
      </c>
      <c r="G77" s="83" t="s">
        <v>1565</v>
      </c>
      <c r="H77" s="216"/>
      <c r="I77" s="92" t="s">
        <v>3878</v>
      </c>
      <c r="J77" s="92" t="s">
        <v>4241</v>
      </c>
      <c r="K77" s="92" t="s">
        <v>4242</v>
      </c>
      <c r="L77" s="92" t="s">
        <v>3022</v>
      </c>
      <c r="M77" s="92" t="s">
        <v>4243</v>
      </c>
      <c r="N77" s="92" t="s">
        <v>4244</v>
      </c>
      <c r="O77" s="92" t="s">
        <v>3648</v>
      </c>
      <c r="P77" s="92" t="s">
        <v>4245</v>
      </c>
      <c r="Q77" s="216"/>
      <c r="R77" s="216"/>
      <c r="S77" s="216"/>
      <c r="T77" s="216"/>
      <c r="U77" s="216"/>
      <c r="V77" s="216"/>
      <c r="W77" s="93"/>
      <c r="X77" s="92" t="s">
        <v>960</v>
      </c>
      <c r="Y77" s="92" t="s">
        <v>4246</v>
      </c>
      <c r="Z77" s="92" t="s">
        <v>4247</v>
      </c>
      <c r="AA77" s="92" t="s">
        <v>3995</v>
      </c>
      <c r="AB77" s="92" t="s">
        <v>3915</v>
      </c>
      <c r="AC77" s="92" t="s">
        <v>4248</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4249</v>
      </c>
      <c r="BC77" s="92" t="s">
        <v>4250</v>
      </c>
      <c r="BD77" s="92" t="s">
        <v>2183</v>
      </c>
      <c r="BE77" s="92" t="s">
        <v>3856</v>
      </c>
      <c r="BF77" s="216"/>
      <c r="BG77" s="216"/>
      <c r="BH77" s="92" t="s">
        <v>2548</v>
      </c>
      <c r="BI77" s="92" t="s">
        <v>4251</v>
      </c>
      <c r="BJ77" s="92" t="s">
        <v>4252</v>
      </c>
      <c r="BK77" s="92" t="s">
        <v>3355</v>
      </c>
      <c r="BL77" s="216"/>
      <c r="BM77" s="216"/>
      <c r="BN77" s="216"/>
      <c r="BO77" s="216"/>
      <c r="BP77" s="93"/>
      <c r="BQ77" s="92"/>
      <c r="BR77" s="92" t="s">
        <v>4253</v>
      </c>
      <c r="BS77" s="92" t="s">
        <v>2828</v>
      </c>
      <c r="BT77" s="92" t="s">
        <v>4254</v>
      </c>
      <c r="BU77" s="92" t="s">
        <v>3478</v>
      </c>
      <c r="BV77" s="92" t="s">
        <v>4255</v>
      </c>
      <c r="BW77" s="92" t="s">
        <v>4256</v>
      </c>
      <c r="BX77" s="92" t="s">
        <v>4257</v>
      </c>
      <c r="BY77" s="92" t="s">
        <v>4258</v>
      </c>
      <c r="BZ77" s="92" t="s">
        <v>634</v>
      </c>
      <c r="CA77" s="216"/>
      <c r="CB77" s="216"/>
      <c r="CC77" s="216"/>
      <c r="CD77" s="216"/>
      <c r="CE77" s="195"/>
      <c r="CF77" s="92" t="s">
        <v>2962</v>
      </c>
      <c r="CG77" s="92" t="s">
        <v>2788</v>
      </c>
      <c r="CH77" s="92" t="s">
        <v>1935</v>
      </c>
      <c r="CI77" s="92" t="s">
        <v>4259</v>
      </c>
      <c r="CJ77" s="92" t="s">
        <v>4260</v>
      </c>
      <c r="CK77" s="92" t="s">
        <v>4261</v>
      </c>
      <c r="CL77" s="92" t="s">
        <v>3621</v>
      </c>
      <c r="CM77" s="92" t="s">
        <v>3096</v>
      </c>
      <c r="CN77" s="216"/>
      <c r="CO77" s="216"/>
      <c r="CP77" s="216"/>
      <c r="CQ77" s="216"/>
      <c r="CR77" s="216"/>
      <c r="CS77" s="103"/>
      <c r="CT77" s="92" t="s">
        <v>2272</v>
      </c>
      <c r="CU77" s="92" t="s">
        <v>4262</v>
      </c>
      <c r="CV77" s="92" t="s">
        <v>4263</v>
      </c>
      <c r="CW77" s="92" t="s">
        <v>3908</v>
      </c>
      <c r="CX77" s="92" t="s">
        <v>4264</v>
      </c>
      <c r="CY77" s="92"/>
      <c r="CZ77" s="92" t="s">
        <v>4265</v>
      </c>
      <c r="DA77" s="92" t="s">
        <v>4266</v>
      </c>
      <c r="DB77" s="216"/>
      <c r="DC77" s="216"/>
      <c r="DD77" s="216"/>
      <c r="DE77" s="216"/>
      <c r="DF77" s="195"/>
      <c r="DG77" s="216"/>
      <c r="DH77" s="216"/>
      <c r="DI77" s="216"/>
      <c r="DJ77" s="216"/>
      <c r="DK77" s="216"/>
      <c r="DL77" s="216"/>
      <c r="DM77" s="216"/>
      <c r="DN77" s="216"/>
      <c r="DO77" s="216"/>
      <c r="DP77" s="92" t="s">
        <v>4267</v>
      </c>
      <c r="DQ77" s="92"/>
      <c r="DR77" s="216"/>
      <c r="DS77" s="216"/>
      <c r="DT77" s="216"/>
      <c r="DU77" s="216"/>
      <c r="DV77" s="216"/>
      <c r="DW77" s="216"/>
      <c r="DX77" s="216"/>
      <c r="DY77" s="216"/>
      <c r="DZ77" s="216"/>
      <c r="EA77" s="216"/>
      <c r="EB77" s="236"/>
    </row>
    <row r="78">
      <c r="A78" s="105" t="s">
        <v>4268</v>
      </c>
      <c r="B78" s="106" t="s">
        <v>4269</v>
      </c>
      <c r="C78" s="107" t="s">
        <v>1434</v>
      </c>
      <c r="D78" s="108" t="s">
        <v>1434</v>
      </c>
      <c r="E78" s="109" t="s">
        <v>1434</v>
      </c>
      <c r="F78" s="110" t="s">
        <v>4270</v>
      </c>
      <c r="G78" s="106" t="s">
        <v>1012</v>
      </c>
      <c r="H78" s="251" t="s">
        <v>4271</v>
      </c>
      <c r="I78" s="112" t="s">
        <v>4272</v>
      </c>
      <c r="J78" s="112" t="s">
        <v>3042</v>
      </c>
      <c r="K78" s="112" t="s">
        <v>1439</v>
      </c>
      <c r="L78" s="112" t="s">
        <v>2906</v>
      </c>
      <c r="M78" s="112" t="s">
        <v>4273</v>
      </c>
      <c r="N78" s="112" t="s">
        <v>4274</v>
      </c>
      <c r="O78" s="112" t="s">
        <v>3084</v>
      </c>
      <c r="P78" s="112" t="s">
        <v>3370</v>
      </c>
      <c r="Q78" s="219"/>
      <c r="R78" s="219"/>
      <c r="S78" s="185" t="s">
        <v>3556</v>
      </c>
      <c r="T78" s="219"/>
      <c r="U78" s="185" t="s">
        <v>1450</v>
      </c>
      <c r="V78" s="219"/>
      <c r="W78" s="93"/>
      <c r="X78" s="118" t="s">
        <v>2449</v>
      </c>
      <c r="Y78" s="116" t="s">
        <v>4275</v>
      </c>
      <c r="Z78" s="116" t="s">
        <v>4276</v>
      </c>
      <c r="AA78" s="198" t="s">
        <v>1819</v>
      </c>
      <c r="AB78" s="116" t="s">
        <v>822</v>
      </c>
      <c r="AC78" s="116" t="s">
        <v>4277</v>
      </c>
      <c r="AD78" s="221"/>
      <c r="AE78" s="116" t="s">
        <v>4278</v>
      </c>
      <c r="AF78" s="116" t="s">
        <v>3501</v>
      </c>
      <c r="AG78" s="221"/>
      <c r="AH78" s="221"/>
      <c r="AI78" s="118" t="s">
        <v>4279</v>
      </c>
      <c r="AJ78" s="221"/>
      <c r="AK78" s="93"/>
      <c r="AL78" s="187" t="s">
        <v>4280</v>
      </c>
      <c r="AM78" s="187" t="s">
        <v>4281</v>
      </c>
      <c r="AN78" s="222"/>
      <c r="AO78" s="222"/>
      <c r="AP78" s="222"/>
      <c r="AQ78" s="222"/>
      <c r="AR78" s="222"/>
      <c r="AS78" s="222"/>
      <c r="AT78" s="121" t="s">
        <v>3503</v>
      </c>
      <c r="AU78" s="121" t="s">
        <v>4282</v>
      </c>
      <c r="AV78" s="222"/>
      <c r="AW78" s="222"/>
      <c r="AX78" s="187" t="s">
        <v>2350</v>
      </c>
      <c r="AY78" s="222"/>
      <c r="AZ78" s="93"/>
      <c r="BA78" s="190"/>
      <c r="BB78" s="127" t="s">
        <v>4229</v>
      </c>
      <c r="BC78" s="127" t="s">
        <v>2116</v>
      </c>
      <c r="BD78" s="127" t="s">
        <v>4283</v>
      </c>
      <c r="BE78" s="190" t="s">
        <v>4284</v>
      </c>
      <c r="BF78" s="190" t="s">
        <v>643</v>
      </c>
      <c r="BG78" s="190" t="s">
        <v>4285</v>
      </c>
      <c r="BH78" s="417" t="s">
        <v>1406</v>
      </c>
      <c r="BI78" s="190"/>
      <c r="BJ78" s="190" t="s">
        <v>4286</v>
      </c>
      <c r="BK78" s="127" t="s">
        <v>4287</v>
      </c>
      <c r="BL78" s="190"/>
      <c r="BM78" s="190" t="s">
        <v>1316</v>
      </c>
      <c r="BN78" s="190" t="s">
        <v>4288</v>
      </c>
      <c r="BO78" s="190" t="s">
        <v>4289</v>
      </c>
      <c r="BP78" s="93"/>
      <c r="BQ78" s="138" t="s">
        <v>4290</v>
      </c>
      <c r="BR78" s="134" t="s">
        <v>4291</v>
      </c>
      <c r="BS78" s="134" t="s">
        <v>4292</v>
      </c>
      <c r="BT78" s="134" t="s">
        <v>2721</v>
      </c>
      <c r="BU78" s="134" t="s">
        <v>3769</v>
      </c>
      <c r="BV78" s="134" t="s">
        <v>1395</v>
      </c>
      <c r="BW78" s="138" t="s">
        <v>4293</v>
      </c>
      <c r="BX78" s="138" t="s">
        <v>4294</v>
      </c>
      <c r="BY78" s="138" t="s">
        <v>4295</v>
      </c>
      <c r="BZ78" s="138" t="s">
        <v>4296</v>
      </c>
      <c r="CA78" s="138" t="s">
        <v>4297</v>
      </c>
      <c r="CB78" s="138" t="s">
        <v>4298</v>
      </c>
      <c r="CC78" s="134" t="s">
        <v>4299</v>
      </c>
      <c r="CD78" s="223"/>
      <c r="CE78" s="225"/>
      <c r="CF78" s="165" t="s">
        <v>4300</v>
      </c>
      <c r="CG78" s="165" t="s">
        <v>4301</v>
      </c>
      <c r="CH78" s="165" t="s">
        <v>4302</v>
      </c>
      <c r="CI78" s="165" t="s">
        <v>4303</v>
      </c>
      <c r="CJ78" s="165" t="s">
        <v>2495</v>
      </c>
      <c r="CK78" s="165" t="s">
        <v>4304</v>
      </c>
      <c r="CL78" s="409" t="s">
        <v>3561</v>
      </c>
      <c r="CM78" s="227"/>
      <c r="CN78" s="227"/>
      <c r="CO78" s="165" t="s">
        <v>1730</v>
      </c>
      <c r="CP78" s="227"/>
      <c r="CQ78" s="165" t="s">
        <v>1461</v>
      </c>
      <c r="CR78" s="227"/>
      <c r="CS78" s="103"/>
      <c r="CT78" s="210" t="s">
        <v>1373</v>
      </c>
      <c r="CU78" s="145" t="s">
        <v>4305</v>
      </c>
      <c r="CV78" s="145" t="s">
        <v>1528</v>
      </c>
      <c r="CW78" s="145" t="s">
        <v>2846</v>
      </c>
      <c r="CX78" s="210" t="s">
        <v>4306</v>
      </c>
      <c r="CY78" s="145" t="s">
        <v>3025</v>
      </c>
      <c r="CZ78" s="379" t="s">
        <v>4307</v>
      </c>
      <c r="DA78" s="145" t="s">
        <v>4308</v>
      </c>
      <c r="DB78" s="228"/>
      <c r="DC78" s="228"/>
      <c r="DD78" s="210" t="s">
        <v>4309</v>
      </c>
      <c r="DE78" s="228"/>
      <c r="DF78" s="238"/>
      <c r="DG78" s="211" t="s">
        <v>2423</v>
      </c>
      <c r="DH78" s="230"/>
      <c r="DI78" s="230"/>
      <c r="DJ78" s="230"/>
      <c r="DK78" s="151" t="s">
        <v>707</v>
      </c>
      <c r="DL78" s="211" t="s">
        <v>1803</v>
      </c>
      <c r="DM78" s="151" t="s">
        <v>1733</v>
      </c>
      <c r="DN78" s="211" t="s">
        <v>1073</v>
      </c>
      <c r="DO78" s="230"/>
      <c r="DP78" s="211" t="s">
        <v>4310</v>
      </c>
      <c r="DQ78" s="230"/>
      <c r="DR78" s="230"/>
      <c r="DS78" s="151" t="s">
        <v>4080</v>
      </c>
      <c r="DT78" s="211" t="s">
        <v>4300</v>
      </c>
      <c r="DU78" s="151" t="s">
        <v>4311</v>
      </c>
      <c r="DV78" s="230"/>
      <c r="DW78" s="213" t="s">
        <v>415</v>
      </c>
      <c r="DX78" s="230"/>
      <c r="DY78" s="211" t="s">
        <v>4312</v>
      </c>
      <c r="DZ78" s="151" t="s">
        <v>3729</v>
      </c>
      <c r="EA78" s="151" t="s">
        <v>1739</v>
      </c>
      <c r="EB78" s="152" t="s">
        <v>2723</v>
      </c>
    </row>
    <row r="79" ht="15.75" customHeight="1">
      <c r="A79" s="306" t="s">
        <v>4313</v>
      </c>
      <c r="B79" s="83" t="s">
        <v>4314</v>
      </c>
      <c r="C79" s="84" t="s">
        <v>1434</v>
      </c>
      <c r="D79" s="85" t="s">
        <v>1434</v>
      </c>
      <c r="E79" s="86" t="s">
        <v>1434</v>
      </c>
      <c r="F79" s="87" t="s">
        <v>1434</v>
      </c>
      <c r="G79" s="83" t="s">
        <v>2862</v>
      </c>
      <c r="H79" s="92"/>
      <c r="I79" s="92" t="s">
        <v>4315</v>
      </c>
      <c r="J79" s="92" t="s">
        <v>4316</v>
      </c>
      <c r="K79" s="92" t="s">
        <v>4317</v>
      </c>
      <c r="L79" s="92" t="s">
        <v>4318</v>
      </c>
      <c r="M79" s="216"/>
      <c r="N79" s="92" t="s">
        <v>4319</v>
      </c>
      <c r="O79" s="92" t="s">
        <v>2342</v>
      </c>
      <c r="P79" s="92" t="s">
        <v>4320</v>
      </c>
      <c r="Q79" s="216"/>
      <c r="R79" s="216"/>
      <c r="S79" s="92" t="s">
        <v>1230</v>
      </c>
      <c r="T79" s="216"/>
      <c r="U79" s="92" t="s">
        <v>1877</v>
      </c>
      <c r="V79" s="216"/>
      <c r="W79" s="93"/>
      <c r="X79" s="92" t="s">
        <v>1403</v>
      </c>
      <c r="Y79" s="92" t="s">
        <v>903</v>
      </c>
      <c r="Z79" s="92" t="s">
        <v>4321</v>
      </c>
      <c r="AA79" s="92" t="s">
        <v>4322</v>
      </c>
      <c r="AB79" s="92" t="s">
        <v>2773</v>
      </c>
      <c r="AC79" s="92" t="s">
        <v>3824</v>
      </c>
      <c r="AD79" s="216"/>
      <c r="AE79" s="92" t="s">
        <v>2740</v>
      </c>
      <c r="AF79" s="216"/>
      <c r="AG79" s="216"/>
      <c r="AH79" s="92"/>
      <c r="AI79" s="92" t="s">
        <v>2734</v>
      </c>
      <c r="AJ79" s="216"/>
      <c r="AK79" s="93"/>
      <c r="AL79" s="216"/>
      <c r="AM79" s="92" t="s">
        <v>3766</v>
      </c>
      <c r="AN79" s="216"/>
      <c r="AO79" s="92" t="s">
        <v>4323</v>
      </c>
      <c r="AP79" s="216"/>
      <c r="AQ79" s="216"/>
      <c r="AR79" s="216"/>
      <c r="AS79" s="216"/>
      <c r="AT79" s="92" t="s">
        <v>1890</v>
      </c>
      <c r="AU79" s="92" t="s">
        <v>3117</v>
      </c>
      <c r="AV79" s="216"/>
      <c r="AW79" s="92"/>
      <c r="AX79" s="92" t="s">
        <v>2837</v>
      </c>
      <c r="AY79" s="216"/>
      <c r="AZ79" s="93"/>
      <c r="BA79" s="92" t="s">
        <v>4324</v>
      </c>
      <c r="BB79" s="92" t="s">
        <v>3849</v>
      </c>
      <c r="BC79" s="216"/>
      <c r="BD79" s="92" t="s">
        <v>1443</v>
      </c>
      <c r="BE79" s="92" t="s">
        <v>1520</v>
      </c>
      <c r="BF79" s="216"/>
      <c r="BG79" s="216"/>
      <c r="BH79" s="92" t="s">
        <v>1199</v>
      </c>
      <c r="BI79" s="92" t="s">
        <v>4325</v>
      </c>
      <c r="BJ79" s="92"/>
      <c r="BK79" s="216"/>
      <c r="BL79" s="216"/>
      <c r="BM79" s="92" t="s">
        <v>2977</v>
      </c>
      <c r="BN79" s="216"/>
      <c r="BO79" s="216"/>
      <c r="BP79" s="93"/>
      <c r="BQ79" s="92" t="s">
        <v>4326</v>
      </c>
      <c r="BR79" s="92" t="s">
        <v>2969</v>
      </c>
      <c r="BS79" s="92" t="s">
        <v>3248</v>
      </c>
      <c r="BT79" s="92" t="s">
        <v>4327</v>
      </c>
      <c r="BU79" s="92" t="s">
        <v>361</v>
      </c>
      <c r="BV79" s="92" t="s">
        <v>3479</v>
      </c>
      <c r="BW79" s="216"/>
      <c r="BX79" s="92" t="s">
        <v>2078</v>
      </c>
      <c r="BY79" s="92" t="s">
        <v>4328</v>
      </c>
      <c r="BZ79" s="92"/>
      <c r="CA79" s="216"/>
      <c r="CB79" s="92" t="s">
        <v>1494</v>
      </c>
      <c r="CC79" s="92" t="s">
        <v>352</v>
      </c>
      <c r="CD79" s="216"/>
      <c r="CE79" s="195"/>
      <c r="CF79" s="92" t="s">
        <v>2564</v>
      </c>
      <c r="CG79" s="92" t="s">
        <v>706</v>
      </c>
      <c r="CH79" s="92" t="s">
        <v>4329</v>
      </c>
      <c r="CI79" s="92" t="s">
        <v>4330</v>
      </c>
      <c r="CJ79" s="216"/>
      <c r="CK79" s="92" t="s">
        <v>4331</v>
      </c>
      <c r="CL79" s="92" t="s">
        <v>629</v>
      </c>
      <c r="CM79" s="216"/>
      <c r="CN79" s="216"/>
      <c r="CO79" s="216"/>
      <c r="CP79" s="92"/>
      <c r="CQ79" s="92" t="s">
        <v>4332</v>
      </c>
      <c r="CR79" s="216"/>
      <c r="CS79" s="103"/>
      <c r="CT79" s="92" t="s">
        <v>3484</v>
      </c>
      <c r="CU79" s="216"/>
      <c r="CV79" s="92" t="s">
        <v>4333</v>
      </c>
      <c r="CW79" s="92" t="s">
        <v>3934</v>
      </c>
      <c r="CX79" s="92" t="s">
        <v>3856</v>
      </c>
      <c r="CY79" s="216"/>
      <c r="CZ79" s="92" t="s">
        <v>4334</v>
      </c>
      <c r="DA79" s="92" t="s">
        <v>4335</v>
      </c>
      <c r="DB79" s="216"/>
      <c r="DC79" s="92" t="s">
        <v>4336</v>
      </c>
      <c r="DD79" s="216"/>
      <c r="DE79" s="216"/>
      <c r="DF79" s="195"/>
      <c r="DG79" s="216"/>
      <c r="DH79" s="216"/>
      <c r="DI79" s="216"/>
      <c r="DJ79" s="216"/>
      <c r="DK79" s="92" t="s">
        <v>2290</v>
      </c>
      <c r="DL79" s="216"/>
      <c r="DM79" s="216"/>
      <c r="DN79" s="216"/>
      <c r="DO79" s="216"/>
      <c r="DP79" s="216"/>
      <c r="DQ79" s="216"/>
      <c r="DR79" s="92" t="s">
        <v>3180</v>
      </c>
      <c r="DS79" s="216"/>
      <c r="DT79" s="216"/>
      <c r="DU79" s="92" t="s">
        <v>4337</v>
      </c>
      <c r="DV79" s="216"/>
      <c r="DW79" s="216"/>
      <c r="DX79" s="92" t="s">
        <v>4338</v>
      </c>
      <c r="DY79" s="92" t="s">
        <v>4339</v>
      </c>
      <c r="DZ79" s="216"/>
      <c r="EA79" s="216"/>
      <c r="EB79" s="236"/>
    </row>
    <row r="80" ht="15.75" customHeight="1">
      <c r="A80" s="105" t="s">
        <v>4340</v>
      </c>
      <c r="B80" s="106" t="s">
        <v>4341</v>
      </c>
      <c r="C80" s="107" t="s">
        <v>1434</v>
      </c>
      <c r="D80" s="108" t="s">
        <v>1434</v>
      </c>
      <c r="E80" s="109" t="s">
        <v>1434</v>
      </c>
      <c r="F80" s="110" t="s">
        <v>1434</v>
      </c>
      <c r="G80" s="106" t="s">
        <v>3155</v>
      </c>
      <c r="H80" s="219"/>
      <c r="I80" s="185" t="s">
        <v>4342</v>
      </c>
      <c r="J80" s="185" t="s">
        <v>3787</v>
      </c>
      <c r="K80" s="185" t="s">
        <v>4343</v>
      </c>
      <c r="L80" s="185" t="s">
        <v>2219</v>
      </c>
      <c r="M80" s="185" t="s">
        <v>4344</v>
      </c>
      <c r="N80" s="185" t="s">
        <v>4345</v>
      </c>
      <c r="O80" s="185" t="s">
        <v>4346</v>
      </c>
      <c r="P80" s="185" t="s">
        <v>3795</v>
      </c>
      <c r="Q80" s="219"/>
      <c r="R80" s="185" t="s">
        <v>3329</v>
      </c>
      <c r="S80" s="185" t="s">
        <v>1516</v>
      </c>
      <c r="T80" s="219"/>
      <c r="U80" s="219"/>
      <c r="V80" s="219"/>
      <c r="W80" s="93"/>
      <c r="X80" s="118" t="s">
        <v>4347</v>
      </c>
      <c r="Y80" s="118" t="s">
        <v>468</v>
      </c>
      <c r="Z80" s="118" t="s">
        <v>2866</v>
      </c>
      <c r="AA80" s="344" t="s">
        <v>4280</v>
      </c>
      <c r="AB80" s="459" t="s">
        <v>3556</v>
      </c>
      <c r="AC80" s="118" t="s">
        <v>4348</v>
      </c>
      <c r="AD80" s="118"/>
      <c r="AE80" s="118" t="s">
        <v>4349</v>
      </c>
      <c r="AF80" s="118" t="s">
        <v>4350</v>
      </c>
      <c r="AG80" s="221"/>
      <c r="AH80" s="221"/>
      <c r="AI80" s="221"/>
      <c r="AJ80" s="118" t="s">
        <v>4351</v>
      </c>
      <c r="AK80" s="93"/>
      <c r="AL80" s="187"/>
      <c r="AM80" s="187" t="s">
        <v>4352</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4353</v>
      </c>
      <c r="BE80" s="190" t="s">
        <v>1710</v>
      </c>
      <c r="BF80" s="131"/>
      <c r="BG80" s="131"/>
      <c r="BH80" s="190" t="s">
        <v>1974</v>
      </c>
      <c r="BI80" s="190" t="s">
        <v>4354</v>
      </c>
      <c r="BJ80" s="190"/>
      <c r="BK80" s="131"/>
      <c r="BL80" s="131"/>
      <c r="BM80" s="190" t="s">
        <v>4355</v>
      </c>
      <c r="BN80" s="131"/>
      <c r="BO80" s="131"/>
      <c r="BP80" s="93"/>
      <c r="BQ80" s="138" t="s">
        <v>4356</v>
      </c>
      <c r="BR80" s="138" t="s">
        <v>2969</v>
      </c>
      <c r="BS80" s="138" t="s">
        <v>2828</v>
      </c>
      <c r="BT80" s="138" t="s">
        <v>3928</v>
      </c>
      <c r="BU80" s="138" t="s">
        <v>2912</v>
      </c>
      <c r="BV80" s="138" t="s">
        <v>2763</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4063</v>
      </c>
      <c r="CM80" s="165" t="s">
        <v>538</v>
      </c>
      <c r="CN80" s="227"/>
      <c r="CO80" s="227"/>
      <c r="CP80" s="227"/>
      <c r="CQ80" s="227"/>
      <c r="CR80" s="165" t="s">
        <v>4363</v>
      </c>
      <c r="CS80" s="103"/>
      <c r="CT80" s="210" t="s">
        <v>4364</v>
      </c>
      <c r="CU80" s="228"/>
      <c r="CV80" s="210" t="s">
        <v>3593</v>
      </c>
      <c r="CW80" s="210" t="s">
        <v>4365</v>
      </c>
      <c r="CX80" s="210" t="s">
        <v>4366</v>
      </c>
      <c r="CY80" s="210" t="s">
        <v>1039</v>
      </c>
      <c r="CZ80" s="210" t="s">
        <v>4367</v>
      </c>
      <c r="DA80" s="210" t="s">
        <v>3832</v>
      </c>
      <c r="DB80" s="228"/>
      <c r="DC80" s="228"/>
      <c r="DD80" s="228"/>
      <c r="DE80" s="210" t="s">
        <v>4368</v>
      </c>
      <c r="DF80" s="210"/>
      <c r="DG80" s="211" t="s">
        <v>4369</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3494</v>
      </c>
      <c r="G81" s="83" t="s">
        <v>1947</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4111</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4374</v>
      </c>
      <c r="CH81" s="95" t="str">
        <f>HYPERLINK("https://clips.twitch.tv/VenomousSavoryOtterPeteZaroll","48.70")</f>
        <v>48.70</v>
      </c>
      <c r="CI81" s="462" t="str">
        <f>HYPERLINK("https://www.twitch.tv/videos/203127903","1:35.90")</f>
        <v>1:35.90</v>
      </c>
      <c r="CJ81" s="216"/>
      <c r="CK81" s="214" t="s">
        <v>4375</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1434</v>
      </c>
      <c r="D82" s="466" t="s">
        <v>1434</v>
      </c>
      <c r="E82" s="467" t="s">
        <v>1434</v>
      </c>
      <c r="F82" s="468" t="s">
        <v>1829</v>
      </c>
      <c r="G82" s="464" t="s">
        <v>1281</v>
      </c>
      <c r="H82" s="469" t="s">
        <v>4378</v>
      </c>
      <c r="I82" s="470" t="s">
        <v>4379</v>
      </c>
      <c r="J82" s="469" t="s">
        <v>4380</v>
      </c>
      <c r="K82" s="469" t="s">
        <v>2637</v>
      </c>
      <c r="L82" s="469" t="s">
        <v>2640</v>
      </c>
      <c r="M82" s="469" t="s">
        <v>4381</v>
      </c>
      <c r="N82" s="470" t="s">
        <v>4382</v>
      </c>
      <c r="O82" s="469" t="s">
        <v>477</v>
      </c>
      <c r="P82" s="471" t="s">
        <v>4383</v>
      </c>
      <c r="Q82" s="471" t="s">
        <v>4384</v>
      </c>
      <c r="R82" s="471" t="s">
        <v>2280</v>
      </c>
      <c r="S82" s="471" t="s">
        <v>4385</v>
      </c>
      <c r="T82" s="471" t="s">
        <v>1355</v>
      </c>
      <c r="U82" s="471" t="s">
        <v>4386</v>
      </c>
      <c r="V82" s="469" t="s">
        <v>4387</v>
      </c>
      <c r="W82" s="472"/>
      <c r="X82" s="473" t="s">
        <v>2663</v>
      </c>
      <c r="Y82" s="473" t="s">
        <v>4388</v>
      </c>
      <c r="Z82" s="474" t="s">
        <v>707</v>
      </c>
      <c r="AA82" s="474" t="s">
        <v>816</v>
      </c>
      <c r="AB82" s="473" t="s">
        <v>4389</v>
      </c>
      <c r="AC82" s="474" t="s">
        <v>4390</v>
      </c>
      <c r="AD82" s="473"/>
      <c r="AE82" s="473" t="s">
        <v>4391</v>
      </c>
      <c r="AF82" s="475" t="s">
        <v>4392</v>
      </c>
      <c r="AG82" s="473" t="s">
        <v>3518</v>
      </c>
      <c r="AH82" s="476" t="s">
        <v>1335</v>
      </c>
      <c r="AI82" s="116" t="s">
        <v>2648</v>
      </c>
      <c r="AJ82" s="476" t="s">
        <v>4393</v>
      </c>
      <c r="AK82" s="472"/>
      <c r="AL82" s="477" t="s">
        <v>3218</v>
      </c>
      <c r="AM82" s="477" t="s">
        <v>1392</v>
      </c>
      <c r="AN82" s="477" t="s">
        <v>4394</v>
      </c>
      <c r="AO82" s="478" t="s">
        <v>2901</v>
      </c>
      <c r="AP82" s="478" t="s">
        <v>4395</v>
      </c>
      <c r="AQ82" s="478" t="s">
        <v>2585</v>
      </c>
      <c r="AR82" s="477" t="s">
        <v>4396</v>
      </c>
      <c r="AS82" s="478" t="s">
        <v>4397</v>
      </c>
      <c r="AT82" s="478" t="s">
        <v>2623</v>
      </c>
      <c r="AU82" s="479" t="s">
        <v>2297</v>
      </c>
      <c r="AV82" s="477" t="s">
        <v>3751</v>
      </c>
      <c r="AW82" s="478" t="s">
        <v>376</v>
      </c>
      <c r="AX82" s="478" t="s">
        <v>934</v>
      </c>
      <c r="AY82" s="478" t="s">
        <v>4398</v>
      </c>
      <c r="AZ82" s="480"/>
      <c r="BA82" s="481" t="s">
        <v>4399</v>
      </c>
      <c r="BB82" s="482" t="s">
        <v>524</v>
      </c>
      <c r="BC82" s="481" t="s">
        <v>573</v>
      </c>
      <c r="BD82" s="483" t="s">
        <v>476</v>
      </c>
      <c r="BE82" s="481" t="s">
        <v>4400</v>
      </c>
      <c r="BF82" s="481" t="s">
        <v>4401</v>
      </c>
      <c r="BG82" s="481" t="s">
        <v>4402</v>
      </c>
      <c r="BH82" s="481" t="s">
        <v>2177</v>
      </c>
      <c r="BI82" s="481" t="s">
        <v>4403</v>
      </c>
      <c r="BJ82" s="190"/>
      <c r="BK82" s="483" t="s">
        <v>2255</v>
      </c>
      <c r="BL82" s="484"/>
      <c r="BM82" s="484"/>
      <c r="BN82" s="484"/>
      <c r="BO82" s="484"/>
      <c r="BP82" s="472"/>
      <c r="BQ82" s="485"/>
      <c r="BR82" s="486" t="s">
        <v>4404</v>
      </c>
      <c r="BS82" s="487" t="s">
        <v>4405</v>
      </c>
      <c r="BT82" s="486" t="s">
        <v>3410</v>
      </c>
      <c r="BU82" s="487" t="s">
        <v>4402</v>
      </c>
      <c r="BV82" s="487" t="s">
        <v>4406</v>
      </c>
      <c r="BW82" s="487" t="s">
        <v>4407</v>
      </c>
      <c r="BX82" s="488" t="s">
        <v>4408</v>
      </c>
      <c r="BY82" s="485"/>
      <c r="BZ82" s="489" t="s">
        <v>4409</v>
      </c>
      <c r="CA82" s="485"/>
      <c r="CB82" s="485"/>
      <c r="CC82" s="485"/>
      <c r="CD82" s="485"/>
      <c r="CE82" s="490"/>
      <c r="CF82" s="491" t="s">
        <v>4410</v>
      </c>
      <c r="CG82" s="492" t="s">
        <v>1002</v>
      </c>
      <c r="CH82" s="493" t="s">
        <v>4411</v>
      </c>
      <c r="CI82" s="492" t="s">
        <v>4412</v>
      </c>
      <c r="CJ82" s="491" t="s">
        <v>4413</v>
      </c>
      <c r="CK82" s="492" t="s">
        <v>4414</v>
      </c>
      <c r="CL82" s="492" t="s">
        <v>4415</v>
      </c>
      <c r="CM82" s="493" t="s">
        <v>4156</v>
      </c>
      <c r="CN82" s="492"/>
      <c r="CO82" s="493" t="s">
        <v>3892</v>
      </c>
      <c r="CP82" s="493" t="s">
        <v>180</v>
      </c>
      <c r="CQ82" s="494"/>
      <c r="CR82" s="494"/>
      <c r="CS82" s="495"/>
      <c r="CT82" s="496" t="s">
        <v>4182</v>
      </c>
      <c r="CU82" s="497" t="s">
        <v>2202</v>
      </c>
      <c r="CV82" s="498" t="s">
        <v>3242</v>
      </c>
      <c r="CW82" s="497" t="s">
        <v>4416</v>
      </c>
      <c r="CX82" s="498" t="s">
        <v>4417</v>
      </c>
      <c r="CY82" s="496" t="s">
        <v>1983</v>
      </c>
      <c r="CZ82" s="499" t="s">
        <v>4418</v>
      </c>
      <c r="DA82" s="500" t="s">
        <v>333</v>
      </c>
      <c r="DB82" s="501"/>
      <c r="DC82" s="501"/>
      <c r="DD82" s="501"/>
      <c r="DE82" s="501"/>
      <c r="DF82" s="502"/>
      <c r="DG82" s="503" t="s">
        <v>4090</v>
      </c>
      <c r="DH82" s="504"/>
      <c r="DI82" s="503" t="s">
        <v>4419</v>
      </c>
      <c r="DJ82" s="503"/>
      <c r="DK82" s="505" t="s">
        <v>4420</v>
      </c>
      <c r="DL82" s="503" t="s">
        <v>4421</v>
      </c>
      <c r="DM82" s="503" t="s">
        <v>2038</v>
      </c>
      <c r="DN82" s="503" t="s">
        <v>1733</v>
      </c>
      <c r="DO82" s="503" t="s">
        <v>4422</v>
      </c>
      <c r="DP82" s="503" t="s">
        <v>4423</v>
      </c>
      <c r="DQ82" s="506" t="s">
        <v>4424</v>
      </c>
      <c r="DR82" s="503" t="s">
        <v>3430</v>
      </c>
      <c r="DS82" s="503" t="s">
        <v>590</v>
      </c>
      <c r="DT82" s="507"/>
      <c r="DU82" s="505" t="s">
        <v>2132</v>
      </c>
      <c r="DV82" s="504"/>
      <c r="DW82" s="505" t="s">
        <v>2779</v>
      </c>
      <c r="DX82" s="503" t="s">
        <v>1899</v>
      </c>
      <c r="DY82" s="507"/>
      <c r="DZ82" s="503" t="s">
        <v>200</v>
      </c>
      <c r="EA82" s="507"/>
      <c r="EB82" s="152" t="s">
        <v>4425</v>
      </c>
    </row>
    <row r="83" ht="15.75" customHeight="1">
      <c r="A83" s="508" t="s">
        <v>4426</v>
      </c>
      <c r="B83" s="83" t="s">
        <v>4427</v>
      </c>
      <c r="C83" s="84" t="s">
        <v>1434</v>
      </c>
      <c r="D83" s="85" t="s">
        <v>1434</v>
      </c>
      <c r="E83" s="86" t="s">
        <v>1434</v>
      </c>
      <c r="F83" s="87" t="s">
        <v>1094</v>
      </c>
      <c r="G83" s="83" t="s">
        <v>2054</v>
      </c>
      <c r="H83" s="216"/>
      <c r="I83" s="216"/>
      <c r="J83" s="92" t="s">
        <v>4428</v>
      </c>
      <c r="K83" s="92" t="s">
        <v>1107</v>
      </c>
      <c r="L83" s="92" t="s">
        <v>632</v>
      </c>
      <c r="M83" s="92" t="s">
        <v>4429</v>
      </c>
      <c r="N83" s="92" t="s">
        <v>4430</v>
      </c>
      <c r="O83" s="92" t="s">
        <v>2453</v>
      </c>
      <c r="P83" s="88" t="s">
        <v>2732</v>
      </c>
      <c r="Q83" s="216"/>
      <c r="R83" s="216"/>
      <c r="S83" s="216"/>
      <c r="T83" s="216"/>
      <c r="U83" s="216"/>
      <c r="V83" s="92" t="s">
        <v>4431</v>
      </c>
      <c r="W83" s="93"/>
      <c r="X83" s="234" t="s">
        <v>4432</v>
      </c>
      <c r="Y83" s="92" t="s">
        <v>1112</v>
      </c>
      <c r="Z83" s="88" t="s">
        <v>4433</v>
      </c>
      <c r="AA83" s="88" t="s">
        <v>4434</v>
      </c>
      <c r="AB83" s="88" t="s">
        <v>2400</v>
      </c>
      <c r="AC83" s="234" t="s">
        <v>2812</v>
      </c>
      <c r="AD83" s="92"/>
      <c r="AE83" s="99" t="s">
        <v>3053</v>
      </c>
      <c r="AF83" s="88" t="s">
        <v>1843</v>
      </c>
      <c r="AG83" s="216"/>
      <c r="AH83" s="216"/>
      <c r="AI83" s="92" t="s">
        <v>1816</v>
      </c>
      <c r="AJ83" s="92" t="s">
        <v>4435</v>
      </c>
      <c r="AK83" s="93"/>
      <c r="AL83" s="216"/>
      <c r="AM83" s="216"/>
      <c r="AN83" s="216"/>
      <c r="AO83" s="216"/>
      <c r="AP83" s="92" t="s">
        <v>353</v>
      </c>
      <c r="AQ83" s="92"/>
      <c r="AR83" s="216"/>
      <c r="AS83" s="216"/>
      <c r="AT83" s="92" t="s">
        <v>1089</v>
      </c>
      <c r="AU83" s="234" t="s">
        <v>4436</v>
      </c>
      <c r="AV83" s="216"/>
      <c r="AW83" s="216"/>
      <c r="AX83" s="88" t="s">
        <v>450</v>
      </c>
      <c r="AY83" s="92" t="s">
        <v>4437</v>
      </c>
      <c r="AZ83" s="156"/>
      <c r="BA83" s="92" t="s">
        <v>4438</v>
      </c>
      <c r="BB83" s="92" t="s">
        <v>1732</v>
      </c>
      <c r="BC83" s="92" t="s">
        <v>1651</v>
      </c>
      <c r="BD83" s="88" t="s">
        <v>484</v>
      </c>
      <c r="BE83" s="92" t="s">
        <v>1252</v>
      </c>
      <c r="BF83" s="216"/>
      <c r="BG83" s="216"/>
      <c r="BH83" s="234" t="s">
        <v>2405</v>
      </c>
      <c r="BI83" s="216"/>
      <c r="BJ83" s="92" t="s">
        <v>4439</v>
      </c>
      <c r="BK83" s="216"/>
      <c r="BL83" s="92"/>
      <c r="BM83" s="92" t="s">
        <v>3892</v>
      </c>
      <c r="BN83" s="92" t="s">
        <v>4159</v>
      </c>
      <c r="BO83" s="216"/>
      <c r="BP83" s="93"/>
      <c r="BQ83" s="216"/>
      <c r="BR83" s="92" t="s">
        <v>4440</v>
      </c>
      <c r="BS83" s="95" t="s">
        <v>2976</v>
      </c>
      <c r="BT83" s="92" t="s">
        <v>1804</v>
      </c>
      <c r="BU83" s="92" t="s">
        <v>3286</v>
      </c>
      <c r="BV83" s="92" t="s">
        <v>2686</v>
      </c>
      <c r="BW83" s="216"/>
      <c r="BX83" s="216"/>
      <c r="BY83" s="216"/>
      <c r="BZ83" s="88" t="s">
        <v>4409</v>
      </c>
      <c r="CA83" s="88" t="s">
        <v>4441</v>
      </c>
      <c r="CB83" s="216"/>
      <c r="CC83" s="88" t="s">
        <v>2768</v>
      </c>
      <c r="CD83" s="92" t="s">
        <v>4442</v>
      </c>
      <c r="CE83" s="92"/>
      <c r="CF83" s="92" t="s">
        <v>4443</v>
      </c>
      <c r="CG83" s="88" t="s">
        <v>137</v>
      </c>
      <c r="CH83" s="92" t="s">
        <v>4444</v>
      </c>
      <c r="CI83" s="92" t="s">
        <v>4445</v>
      </c>
      <c r="CJ83" s="216"/>
      <c r="CK83" s="216"/>
      <c r="CL83" s="92" t="s">
        <v>4446</v>
      </c>
      <c r="CM83" s="88" t="s">
        <v>2714</v>
      </c>
      <c r="CN83" s="216"/>
      <c r="CO83" s="92"/>
      <c r="CP83" s="216"/>
      <c r="CQ83" s="216"/>
      <c r="CR83" s="92" t="s">
        <v>4447</v>
      </c>
      <c r="CS83" s="103"/>
      <c r="CT83" s="92" t="s">
        <v>4386</v>
      </c>
      <c r="CU83" s="216"/>
      <c r="CV83" s="234" t="s">
        <v>4448</v>
      </c>
      <c r="CW83" s="92" t="s">
        <v>3995</v>
      </c>
      <c r="CX83" s="92" t="s">
        <v>4449</v>
      </c>
      <c r="CY83" s="92" t="s">
        <v>4450</v>
      </c>
      <c r="CZ83" s="234" t="s">
        <v>4334</v>
      </c>
      <c r="DA83" s="92" t="s">
        <v>3832</v>
      </c>
      <c r="DB83" s="234" t="s">
        <v>4451</v>
      </c>
      <c r="DC83" s="216"/>
      <c r="DD83" s="216"/>
      <c r="DE83" s="88" t="s">
        <v>4452</v>
      </c>
      <c r="DF83" s="88"/>
      <c r="DG83" s="216"/>
      <c r="DH83" s="216"/>
      <c r="DI83" s="216"/>
      <c r="DJ83" s="92"/>
      <c r="DK83" s="216"/>
      <c r="DL83" s="92" t="s">
        <v>3950</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2309</v>
      </c>
      <c r="M84" s="219"/>
      <c r="N84" s="219"/>
      <c r="O84" s="112" t="s">
        <v>1678</v>
      </c>
      <c r="P84" s="185"/>
      <c r="Q84" s="219"/>
      <c r="R84" s="219"/>
      <c r="S84" s="114" t="s">
        <v>3004</v>
      </c>
      <c r="T84" s="114" t="s">
        <v>4461</v>
      </c>
      <c r="U84" s="254"/>
      <c r="V84" s="219"/>
      <c r="W84" s="93"/>
      <c r="X84" s="199" t="s">
        <v>3133</v>
      </c>
      <c r="Y84" s="199" t="s">
        <v>4462</v>
      </c>
      <c r="Z84" s="199" t="s">
        <v>657</v>
      </c>
      <c r="AA84" s="116" t="s">
        <v>4463</v>
      </c>
      <c r="AB84" s="221"/>
      <c r="AC84" s="116" t="s">
        <v>4464</v>
      </c>
      <c r="AD84" s="199" t="s">
        <v>4465</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4466</v>
      </c>
      <c r="BE84" s="131"/>
      <c r="BF84" s="131"/>
      <c r="BG84" s="131"/>
      <c r="BH84" s="131"/>
      <c r="BI84" s="127" t="s">
        <v>4467</v>
      </c>
      <c r="BJ84" s="190"/>
      <c r="BK84" s="131"/>
      <c r="BL84" s="131"/>
      <c r="BM84" s="129" t="s">
        <v>1979</v>
      </c>
      <c r="BN84" s="129" t="s">
        <v>2030</v>
      </c>
      <c r="BO84" s="131"/>
      <c r="BP84" s="93"/>
      <c r="BQ84" s="138"/>
      <c r="BR84" s="133" t="s">
        <v>960</v>
      </c>
      <c r="BS84" s="133" t="s">
        <v>3385</v>
      </c>
      <c r="BT84" s="134" t="s">
        <v>4468</v>
      </c>
      <c r="BU84" s="223"/>
      <c r="BV84" s="134" t="s">
        <v>922</v>
      </c>
      <c r="BW84" s="223"/>
      <c r="BX84" s="133" t="s">
        <v>4469</v>
      </c>
      <c r="BY84" s="134" t="s">
        <v>4470</v>
      </c>
      <c r="BZ84" s="223"/>
      <c r="CA84" s="134" t="s">
        <v>1483</v>
      </c>
      <c r="CB84" s="133" t="s">
        <v>348</v>
      </c>
      <c r="CC84" s="133" t="s">
        <v>1453</v>
      </c>
      <c r="CD84" s="223"/>
      <c r="CE84" s="225"/>
      <c r="CF84" s="140" t="s">
        <v>4471</v>
      </c>
      <c r="CG84" s="140" t="s">
        <v>1974</v>
      </c>
      <c r="CH84" s="140" t="s">
        <v>4472</v>
      </c>
      <c r="CI84" s="227"/>
      <c r="CJ84" s="227"/>
      <c r="CK84" s="140" t="s">
        <v>3488</v>
      </c>
      <c r="CL84" s="140" t="s">
        <v>799</v>
      </c>
      <c r="CM84" s="227"/>
      <c r="CN84" s="165"/>
      <c r="CO84" s="227"/>
      <c r="CP84" s="208"/>
      <c r="CQ84" s="205" t="s">
        <v>4473</v>
      </c>
      <c r="CR84" s="227"/>
      <c r="CS84" s="103"/>
      <c r="CT84" s="145" t="s">
        <v>4474</v>
      </c>
      <c r="CU84" s="210"/>
      <c r="CV84" s="145" t="s">
        <v>4475</v>
      </c>
      <c r="CW84" s="228"/>
      <c r="CX84" s="145" t="s">
        <v>4471</v>
      </c>
      <c r="CY84" s="145" t="s">
        <v>2116</v>
      </c>
      <c r="CZ84" s="209" t="s">
        <v>1793</v>
      </c>
      <c r="DA84" s="228"/>
      <c r="DB84" s="228"/>
      <c r="DC84" s="209" t="s">
        <v>3734</v>
      </c>
      <c r="DD84" s="228"/>
      <c r="DE84" s="228"/>
      <c r="DF84" s="238"/>
      <c r="DG84" s="381"/>
      <c r="DH84" s="152" t="s">
        <v>3939</v>
      </c>
      <c r="DI84" s="230"/>
      <c r="DJ84" s="230"/>
      <c r="DK84" s="230"/>
      <c r="DL84" s="230"/>
      <c r="DM84" s="152" t="s">
        <v>1482</v>
      </c>
      <c r="DN84" s="152" t="s">
        <v>4476</v>
      </c>
      <c r="DO84" s="151" t="s">
        <v>4422</v>
      </c>
      <c r="DP84" s="151" t="s">
        <v>4477</v>
      </c>
      <c r="DQ84" s="211"/>
      <c r="DR84" s="230"/>
      <c r="DS84" s="230"/>
      <c r="DT84" s="230"/>
      <c r="DU84" s="151" t="s">
        <v>1503</v>
      </c>
      <c r="DV84" s="230"/>
      <c r="DW84" s="211"/>
      <c r="DX84" s="211"/>
      <c r="DY84" s="151" t="s">
        <v>2159</v>
      </c>
      <c r="DZ84" s="230"/>
      <c r="EA84" s="151" t="s">
        <v>4406</v>
      </c>
      <c r="EB84" s="271"/>
    </row>
    <row r="85">
      <c r="A85" s="395" t="s">
        <v>4478</v>
      </c>
      <c r="B85" s="83" t="s">
        <v>4479</v>
      </c>
      <c r="C85" s="84" t="s">
        <v>1434</v>
      </c>
      <c r="D85" s="85" t="s">
        <v>1434</v>
      </c>
      <c r="E85" s="86" t="s">
        <v>1434</v>
      </c>
      <c r="F85" s="87" t="s">
        <v>832</v>
      </c>
      <c r="G85" s="83" t="s">
        <v>2054</v>
      </c>
      <c r="H85" s="216"/>
      <c r="I85" s="92" t="s">
        <v>4480</v>
      </c>
      <c r="J85" s="92" t="s">
        <v>4481</v>
      </c>
      <c r="K85" s="92" t="s">
        <v>2485</v>
      </c>
      <c r="L85" s="509" t="s">
        <v>4322</v>
      </c>
      <c r="M85" s="216"/>
      <c r="N85" s="509" t="s">
        <v>4482</v>
      </c>
      <c r="O85" s="509" t="s">
        <v>676</v>
      </c>
      <c r="P85" s="509" t="s">
        <v>4483</v>
      </c>
      <c r="Q85" s="216"/>
      <c r="R85" s="216"/>
      <c r="S85" s="92" t="s">
        <v>4484</v>
      </c>
      <c r="T85" s="216"/>
      <c r="U85" s="92" t="s">
        <v>4485</v>
      </c>
      <c r="V85" s="216"/>
      <c r="W85" s="93"/>
      <c r="X85" s="510" t="s">
        <v>4347</v>
      </c>
      <c r="Y85" s="510" t="s">
        <v>4486</v>
      </c>
      <c r="Z85" s="510" t="s">
        <v>318</v>
      </c>
      <c r="AA85" s="510" t="s">
        <v>4487</v>
      </c>
      <c r="AB85" s="510" t="s">
        <v>3556</v>
      </c>
      <c r="AC85" s="510" t="s">
        <v>3541</v>
      </c>
      <c r="AD85" s="511"/>
      <c r="AE85" s="510" t="s">
        <v>2985</v>
      </c>
      <c r="AF85" s="510" t="s">
        <v>4488</v>
      </c>
      <c r="AG85" s="216"/>
      <c r="AH85" s="216"/>
      <c r="AI85" s="92" t="s">
        <v>4489</v>
      </c>
      <c r="AJ85" s="216"/>
      <c r="AK85" s="93"/>
      <c r="AL85" s="92" t="s">
        <v>1935</v>
      </c>
      <c r="AM85" s="92" t="s">
        <v>4490</v>
      </c>
      <c r="AN85" s="92" t="s">
        <v>4491</v>
      </c>
      <c r="AO85" s="216"/>
      <c r="AP85" s="216"/>
      <c r="AQ85" s="216"/>
      <c r="AR85" s="216"/>
      <c r="AS85" s="216"/>
      <c r="AT85" s="510" t="s">
        <v>1561</v>
      </c>
      <c r="AU85" s="510" t="s">
        <v>3556</v>
      </c>
      <c r="AV85" s="216"/>
      <c r="AW85" s="216"/>
      <c r="AX85" s="92" t="s">
        <v>4007</v>
      </c>
      <c r="AY85" s="216"/>
      <c r="AZ85" s="93"/>
      <c r="BA85" s="510" t="s">
        <v>3163</v>
      </c>
      <c r="BB85" s="510" t="s">
        <v>359</v>
      </c>
      <c r="BC85" s="510" t="s">
        <v>514</v>
      </c>
      <c r="BD85" s="510" t="s">
        <v>4492</v>
      </c>
      <c r="BE85" s="510" t="s">
        <v>4034</v>
      </c>
      <c r="BF85" s="511"/>
      <c r="BG85" s="512"/>
      <c r="BH85" s="92" t="s">
        <v>4493</v>
      </c>
      <c r="BI85" s="216"/>
      <c r="BJ85" s="510" t="s">
        <v>4494</v>
      </c>
      <c r="BK85" s="510" t="s">
        <v>2826</v>
      </c>
      <c r="BL85" s="92" t="s">
        <v>3075</v>
      </c>
      <c r="BM85" s="92" t="s">
        <v>3330</v>
      </c>
      <c r="BN85" s="92" t="s">
        <v>2257</v>
      </c>
      <c r="BO85" s="216"/>
      <c r="BP85" s="93"/>
      <c r="BQ85" s="92" t="s">
        <v>4495</v>
      </c>
      <c r="BR85" s="510" t="s">
        <v>3505</v>
      </c>
      <c r="BS85" s="510" t="s">
        <v>4496</v>
      </c>
      <c r="BT85" s="510" t="s">
        <v>4497</v>
      </c>
      <c r="BU85" s="510" t="s">
        <v>290</v>
      </c>
      <c r="BV85" s="510" t="s">
        <v>438</v>
      </c>
      <c r="BW85" s="510" t="s">
        <v>4498</v>
      </c>
      <c r="BX85" s="216"/>
      <c r="BY85" s="92" t="s">
        <v>4499</v>
      </c>
      <c r="BZ85" s="510" t="s">
        <v>4500</v>
      </c>
      <c r="CA85" s="216"/>
      <c r="CB85" s="216"/>
      <c r="CC85" s="216"/>
      <c r="CD85" s="216"/>
      <c r="CE85" s="195"/>
      <c r="CF85" s="510" t="s">
        <v>4501</v>
      </c>
      <c r="CG85" s="510" t="s">
        <v>3404</v>
      </c>
      <c r="CH85" s="510" t="s">
        <v>4502</v>
      </c>
      <c r="CI85" s="513" t="s">
        <v>4503</v>
      </c>
      <c r="CJ85" s="510" t="s">
        <v>4504</v>
      </c>
      <c r="CK85" s="510" t="s">
        <v>2529</v>
      </c>
      <c r="CL85" s="510" t="s">
        <v>2003</v>
      </c>
      <c r="CM85" s="98" t="s">
        <v>1344</v>
      </c>
      <c r="CN85" s="216"/>
      <c r="CO85" s="216"/>
      <c r="CP85" s="216"/>
      <c r="CQ85" s="216"/>
      <c r="CR85" s="216"/>
      <c r="CS85" s="103"/>
      <c r="CT85" s="510" t="s">
        <v>4118</v>
      </c>
      <c r="CU85" s="511" t="s">
        <v>2485</v>
      </c>
      <c r="CV85" s="92" t="s">
        <v>3217</v>
      </c>
      <c r="CW85" s="514" t="s">
        <v>4505</v>
      </c>
      <c r="CX85" s="92" t="s">
        <v>4052</v>
      </c>
      <c r="CY85" s="92" t="s">
        <v>4339</v>
      </c>
      <c r="CZ85" s="510" t="s">
        <v>4506</v>
      </c>
      <c r="DA85" s="510" t="s">
        <v>2065</v>
      </c>
      <c r="DB85" s="216"/>
      <c r="DC85" s="216"/>
      <c r="DD85" s="216"/>
      <c r="DE85" s="216"/>
      <c r="DF85" s="195"/>
      <c r="DG85" s="216"/>
      <c r="DH85" s="216"/>
      <c r="DI85" s="216"/>
      <c r="DJ85" s="216"/>
      <c r="DK85" s="216"/>
      <c r="DL85" s="216"/>
      <c r="DM85" s="216"/>
      <c r="DN85" s="216"/>
      <c r="DO85" s="216"/>
      <c r="DP85" s="510" t="s">
        <v>4507</v>
      </c>
      <c r="DQ85" s="510" t="s">
        <v>2153</v>
      </c>
      <c r="DR85" s="216"/>
      <c r="DS85" s="216"/>
      <c r="DT85" s="216"/>
      <c r="DU85" s="216"/>
      <c r="DV85" s="216"/>
      <c r="DW85" s="216"/>
      <c r="DX85" s="216"/>
      <c r="DY85" s="216"/>
      <c r="DZ85" s="216"/>
      <c r="EA85" s="216"/>
      <c r="EB85" s="515"/>
    </row>
    <row r="86" ht="15.75" customHeight="1">
      <c r="A86" s="273" t="s">
        <v>4508</v>
      </c>
      <c r="B86" s="430" t="s">
        <v>4509</v>
      </c>
      <c r="C86" s="431" t="s">
        <v>1434</v>
      </c>
      <c r="D86" s="432" t="s">
        <v>1434</v>
      </c>
      <c r="E86" s="433" t="s">
        <v>1434</v>
      </c>
      <c r="F86" s="434" t="s">
        <v>833</v>
      </c>
      <c r="G86" s="430" t="s">
        <v>219</v>
      </c>
      <c r="H86" s="312"/>
      <c r="I86" s="312"/>
      <c r="J86" s="312"/>
      <c r="K86" s="516" t="s">
        <v>2093</v>
      </c>
      <c r="L86" s="357"/>
      <c r="M86" s="312"/>
      <c r="N86" s="517" t="s">
        <v>4510</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4511</v>
      </c>
      <c r="AA86" s="315" t="s">
        <v>1935</v>
      </c>
      <c r="AB86" s="519" t="s">
        <v>4512</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4513</v>
      </c>
      <c r="B87" s="83" t="s">
        <v>4514</v>
      </c>
      <c r="C87" s="84" t="s">
        <v>1434</v>
      </c>
      <c r="D87" s="85" t="s">
        <v>1434</v>
      </c>
      <c r="E87" s="86" t="s">
        <v>1434</v>
      </c>
      <c r="F87" s="87" t="s">
        <v>340</v>
      </c>
      <c r="G87" s="83" t="s">
        <v>4515</v>
      </c>
      <c r="H87" s="216"/>
      <c r="I87" s="92" t="s">
        <v>2635</v>
      </c>
      <c r="J87" s="92" t="s">
        <v>554</v>
      </c>
      <c r="K87" s="92" t="s">
        <v>2308</v>
      </c>
      <c r="L87" s="247" t="s">
        <v>4516</v>
      </c>
      <c r="M87" s="216"/>
      <c r="N87" s="92" t="s">
        <v>4517</v>
      </c>
      <c r="O87" s="92" t="s">
        <v>4518</v>
      </c>
      <c r="P87" s="92" t="s">
        <v>2732</v>
      </c>
      <c r="Q87" s="216"/>
      <c r="R87" s="216"/>
      <c r="S87" s="216"/>
      <c r="T87" s="216"/>
      <c r="U87" s="216"/>
      <c r="V87" s="216"/>
      <c r="W87" s="93"/>
      <c r="X87" s="92" t="s">
        <v>4519</v>
      </c>
      <c r="Y87" s="92" t="s">
        <v>1448</v>
      </c>
      <c r="Z87" s="92" t="s">
        <v>4520</v>
      </c>
      <c r="AA87" s="92" t="s">
        <v>1362</v>
      </c>
      <c r="AB87" s="88" t="s">
        <v>118</v>
      </c>
      <c r="AC87" s="92" t="s">
        <v>4521</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4522</v>
      </c>
      <c r="BU87" s="92" t="s">
        <v>4523</v>
      </c>
      <c r="BV87" s="92" t="s">
        <v>3212</v>
      </c>
      <c r="BW87" s="216"/>
      <c r="BX87" s="216"/>
      <c r="BY87" s="92" t="s">
        <v>4524</v>
      </c>
      <c r="BZ87" s="216"/>
      <c r="CA87" s="216"/>
      <c r="CB87" s="216"/>
      <c r="CC87" s="216"/>
      <c r="CD87" s="216"/>
      <c r="CE87" s="195"/>
      <c r="CF87" s="92" t="s">
        <v>4525</v>
      </c>
      <c r="CG87" s="88" t="s">
        <v>4526</v>
      </c>
      <c r="CH87" s="216"/>
      <c r="CI87" s="216"/>
      <c r="CJ87" s="216"/>
      <c r="CK87" s="216"/>
      <c r="CL87" s="234" t="s">
        <v>4527</v>
      </c>
      <c r="CM87" s="216"/>
      <c r="CN87" s="216"/>
      <c r="CO87" s="216"/>
      <c r="CP87" s="216"/>
      <c r="CQ87" s="216"/>
      <c r="CR87" s="216"/>
      <c r="CS87" s="103"/>
      <c r="CT87" s="92" t="s">
        <v>281</v>
      </c>
      <c r="CU87" s="216"/>
      <c r="CV87" s="216"/>
      <c r="CW87" s="216"/>
      <c r="CX87" s="92" t="s">
        <v>4528</v>
      </c>
      <c r="CY87" s="216"/>
      <c r="CZ87" s="88" t="s">
        <v>4529</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4530</v>
      </c>
      <c r="B88" s="106" t="s">
        <v>4531</v>
      </c>
      <c r="C88" s="107" t="s">
        <v>1434</v>
      </c>
      <c r="D88" s="108" t="s">
        <v>1434</v>
      </c>
      <c r="E88" s="109" t="s">
        <v>1434</v>
      </c>
      <c r="F88" s="110" t="s">
        <v>443</v>
      </c>
      <c r="G88" s="106" t="s">
        <v>641</v>
      </c>
      <c r="H88" s="185" t="s">
        <v>4532</v>
      </c>
      <c r="I88" s="112" t="s">
        <v>4533</v>
      </c>
      <c r="J88" s="185" t="s">
        <v>1903</v>
      </c>
      <c r="K88" s="185" t="s">
        <v>4534</v>
      </c>
      <c r="L88" s="185" t="s">
        <v>4535</v>
      </c>
      <c r="M88" s="185" t="s">
        <v>4273</v>
      </c>
      <c r="N88" s="185" t="s">
        <v>4536</v>
      </c>
      <c r="O88" s="185" t="s">
        <v>477</v>
      </c>
      <c r="P88" s="185" t="s">
        <v>2675</v>
      </c>
      <c r="Q88" s="185" t="s">
        <v>4537</v>
      </c>
      <c r="R88" s="185" t="s">
        <v>2271</v>
      </c>
      <c r="S88" s="251" t="s">
        <v>3539</v>
      </c>
      <c r="T88" s="185" t="s">
        <v>381</v>
      </c>
      <c r="U88" s="185" t="s">
        <v>4538</v>
      </c>
      <c r="V88" s="185" t="s">
        <v>4539</v>
      </c>
      <c r="W88" s="93"/>
      <c r="X88" s="118" t="s">
        <v>3853</v>
      </c>
      <c r="Y88" s="118" t="s">
        <v>4540</v>
      </c>
      <c r="Z88" s="118" t="s">
        <v>4541</v>
      </c>
      <c r="AA88" s="116" t="s">
        <v>4542</v>
      </c>
      <c r="AB88" s="116" t="s">
        <v>4543</v>
      </c>
      <c r="AC88" s="116" t="s">
        <v>4544</v>
      </c>
      <c r="AD88" s="221"/>
      <c r="AE88" s="118" t="s">
        <v>4143</v>
      </c>
      <c r="AF88" s="118" t="s">
        <v>4392</v>
      </c>
      <c r="AG88" s="118" t="s">
        <v>2872</v>
      </c>
      <c r="AH88" s="221"/>
      <c r="AI88" s="118" t="s">
        <v>4545</v>
      </c>
      <c r="AJ88" s="118" t="s">
        <v>4546</v>
      </c>
      <c r="AK88" s="93"/>
      <c r="AL88" s="187" t="s">
        <v>4369</v>
      </c>
      <c r="AM88" s="187" t="s">
        <v>4547</v>
      </c>
      <c r="AN88" s="222"/>
      <c r="AO88" s="187" t="s">
        <v>4548</v>
      </c>
      <c r="AP88" s="222"/>
      <c r="AQ88" s="222"/>
      <c r="AR88" s="222"/>
      <c r="AS88" s="222"/>
      <c r="AT88" s="187" t="s">
        <v>2474</v>
      </c>
      <c r="AU88" s="187" t="s">
        <v>2003</v>
      </c>
      <c r="AV88" s="187" t="s">
        <v>959</v>
      </c>
      <c r="AW88" s="222"/>
      <c r="AX88" s="187" t="s">
        <v>4549</v>
      </c>
      <c r="AY88" s="187" t="s">
        <v>4550</v>
      </c>
      <c r="AZ88" s="156"/>
      <c r="BA88" s="190" t="s">
        <v>3471</v>
      </c>
      <c r="BB88" s="190" t="s">
        <v>796</v>
      </c>
      <c r="BC88" s="127" t="s">
        <v>1325</v>
      </c>
      <c r="BD88" s="190" t="s">
        <v>4551</v>
      </c>
      <c r="BE88" s="190" t="s">
        <v>3028</v>
      </c>
      <c r="BF88" s="190" t="s">
        <v>3061</v>
      </c>
      <c r="BG88" s="190" t="s">
        <v>4552</v>
      </c>
      <c r="BH88" s="190" t="s">
        <v>1411</v>
      </c>
      <c r="BI88" s="190" t="s">
        <v>4553</v>
      </c>
      <c r="BJ88" s="190" t="s">
        <v>4554</v>
      </c>
      <c r="BK88" s="190" t="s">
        <v>2514</v>
      </c>
      <c r="BL88" s="190" t="s">
        <v>4555</v>
      </c>
      <c r="BM88" s="345" t="s">
        <v>4556</v>
      </c>
      <c r="BN88" s="190" t="s">
        <v>3544</v>
      </c>
      <c r="BO88" s="190" t="s">
        <v>4557</v>
      </c>
      <c r="BP88" s="156"/>
      <c r="BQ88" s="527" t="s">
        <v>4558</v>
      </c>
      <c r="BR88" s="138" t="s">
        <v>3442</v>
      </c>
      <c r="BS88" s="138" t="s">
        <v>4559</v>
      </c>
      <c r="BT88" s="138" t="s">
        <v>2246</v>
      </c>
      <c r="BU88" s="138" t="s">
        <v>4560</v>
      </c>
      <c r="BV88" s="138" t="s">
        <v>438</v>
      </c>
      <c r="BW88" s="223"/>
      <c r="BX88" s="223"/>
      <c r="BY88" s="191" t="s">
        <v>4561</v>
      </c>
      <c r="BZ88" s="138" t="s">
        <v>4281</v>
      </c>
      <c r="CA88" s="138" t="s">
        <v>4562</v>
      </c>
      <c r="CB88" s="138" t="s">
        <v>192</v>
      </c>
      <c r="CC88" s="138" t="s">
        <v>4492</v>
      </c>
      <c r="CD88" s="138" t="s">
        <v>4563</v>
      </c>
      <c r="CE88" s="225"/>
      <c r="CF88" s="165" t="s">
        <v>4564</v>
      </c>
      <c r="CG88" s="165" t="s">
        <v>2364</v>
      </c>
      <c r="CH88" s="165" t="s">
        <v>1821</v>
      </c>
      <c r="CI88" s="165" t="s">
        <v>4565</v>
      </c>
      <c r="CJ88" s="165" t="s">
        <v>1449</v>
      </c>
      <c r="CK88" s="165" t="s">
        <v>4438</v>
      </c>
      <c r="CL88" s="140" t="s">
        <v>4201</v>
      </c>
      <c r="CM88" s="165" t="s">
        <v>4566</v>
      </c>
      <c r="CN88" s="165" t="s">
        <v>4567</v>
      </c>
      <c r="CO88" s="165" t="s">
        <v>2594</v>
      </c>
      <c r="CP88" s="165"/>
      <c r="CQ88" s="165" t="s">
        <v>1454</v>
      </c>
      <c r="CR88" s="165" t="s">
        <v>4568</v>
      </c>
      <c r="CS88" s="103"/>
      <c r="CT88" s="210" t="s">
        <v>4569</v>
      </c>
      <c r="CU88" s="210" t="s">
        <v>4570</v>
      </c>
      <c r="CV88" s="210" t="s">
        <v>3861</v>
      </c>
      <c r="CW88" s="210" t="s">
        <v>4571</v>
      </c>
      <c r="CX88" s="210" t="s">
        <v>1494</v>
      </c>
      <c r="CY88" s="210" t="s">
        <v>4572</v>
      </c>
      <c r="CZ88" s="348" t="s">
        <v>4573</v>
      </c>
      <c r="DA88" s="210" t="s">
        <v>4574</v>
      </c>
      <c r="DB88" s="210" t="s">
        <v>4575</v>
      </c>
      <c r="DC88" s="210" t="s">
        <v>4576</v>
      </c>
      <c r="DD88" s="210" t="s">
        <v>4577</v>
      </c>
      <c r="DE88" s="145" t="s">
        <v>4578</v>
      </c>
      <c r="DF88" s="210"/>
      <c r="DG88" s="230"/>
      <c r="DH88" s="230"/>
      <c r="DI88" s="211" t="s">
        <v>4159</v>
      </c>
      <c r="DJ88" s="230"/>
      <c r="DK88" s="151" t="s">
        <v>3186</v>
      </c>
      <c r="DL88" s="211" t="s">
        <v>1711</v>
      </c>
      <c r="DM88" s="211" t="s">
        <v>4579</v>
      </c>
      <c r="DN88" s="211" t="s">
        <v>4580</v>
      </c>
      <c r="DO88" s="211" t="s">
        <v>4581</v>
      </c>
      <c r="DP88" s="211" t="s">
        <v>3911</v>
      </c>
      <c r="DQ88" s="211" t="s">
        <v>4582</v>
      </c>
      <c r="DR88" s="230"/>
      <c r="DS88" s="211" t="s">
        <v>4583</v>
      </c>
      <c r="DT88" s="211" t="s">
        <v>4584</v>
      </c>
      <c r="DU88" s="230"/>
      <c r="DV88" s="230"/>
      <c r="DW88" s="211" t="s">
        <v>4585</v>
      </c>
      <c r="DX88" s="211" t="s">
        <v>3433</v>
      </c>
      <c r="DY88" s="211" t="s">
        <v>2857</v>
      </c>
      <c r="DZ88" s="230"/>
      <c r="EA88" s="230"/>
      <c r="EB88" s="271"/>
    </row>
    <row r="89">
      <c r="A89" s="528" t="s">
        <v>4586</v>
      </c>
      <c r="B89" s="83" t="s">
        <v>4587</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4588</v>
      </c>
      <c r="B90" s="106" t="s">
        <v>4589</v>
      </c>
      <c r="C90" s="107" t="s">
        <v>1434</v>
      </c>
      <c r="D90" s="108" t="s">
        <v>1434</v>
      </c>
      <c r="E90" s="109" t="s">
        <v>1434</v>
      </c>
      <c r="F90" s="110" t="s">
        <v>737</v>
      </c>
      <c r="G90" s="106" t="s">
        <v>3494</v>
      </c>
      <c r="H90" s="185" t="s">
        <v>1103</v>
      </c>
      <c r="I90" s="219"/>
      <c r="J90" s="185" t="s">
        <v>4590</v>
      </c>
      <c r="K90" s="185" t="s">
        <v>4137</v>
      </c>
      <c r="L90" s="185" t="s">
        <v>4591</v>
      </c>
      <c r="M90" s="185" t="s">
        <v>4592</v>
      </c>
      <c r="N90" s="185" t="s">
        <v>4593</v>
      </c>
      <c r="O90" s="185" t="s">
        <v>4594</v>
      </c>
      <c r="P90" s="185" t="s">
        <v>1578</v>
      </c>
      <c r="Q90" s="219"/>
      <c r="R90" s="219"/>
      <c r="S90" s="219"/>
      <c r="T90" s="219"/>
      <c r="U90" s="219"/>
      <c r="V90" s="219"/>
      <c r="W90" s="93"/>
      <c r="X90" s="221"/>
      <c r="Y90" s="118" t="s">
        <v>3276</v>
      </c>
      <c r="Z90" s="118" t="s">
        <v>1717</v>
      </c>
      <c r="AA90" s="257" t="s">
        <v>1791</v>
      </c>
      <c r="AB90" s="118" t="s">
        <v>3217</v>
      </c>
      <c r="AC90" s="118" t="s">
        <v>4595</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3470</v>
      </c>
      <c r="BC90" s="190" t="s">
        <v>613</v>
      </c>
      <c r="BD90" s="190" t="s">
        <v>1527</v>
      </c>
      <c r="BE90" s="190"/>
      <c r="BF90" s="190" t="s">
        <v>1908</v>
      </c>
      <c r="BG90" s="131"/>
      <c r="BH90" s="129" t="str">
        <f>HYPERLINK("https://www.youtube.com/watch?v=D3qit_yrtB8&amp;feature=youtu.be","27.76")</f>
        <v>27.76</v>
      </c>
      <c r="BI90" s="190" t="s">
        <v>4596</v>
      </c>
      <c r="BJ90" s="190"/>
      <c r="BK90" s="190" t="s">
        <v>4148</v>
      </c>
      <c r="BL90" s="131"/>
      <c r="BM90" s="190" t="s">
        <v>4597</v>
      </c>
      <c r="BN90" s="131"/>
      <c r="BO90" s="131"/>
      <c r="BP90" s="93"/>
      <c r="BQ90" s="223"/>
      <c r="BR90" s="138" t="s">
        <v>4598</v>
      </c>
      <c r="BS90" s="138" t="s">
        <v>2560</v>
      </c>
      <c r="BT90" s="138" t="s">
        <v>4255</v>
      </c>
      <c r="BU90" s="223"/>
      <c r="BV90" s="138" t="s">
        <v>2708</v>
      </c>
      <c r="BW90" s="223"/>
      <c r="BX90" s="138" t="s">
        <v>4599</v>
      </c>
      <c r="BY90" s="223"/>
      <c r="BZ90" s="138" t="s">
        <v>4600</v>
      </c>
      <c r="CA90" s="138" t="s">
        <v>4601</v>
      </c>
      <c r="CB90" s="223"/>
      <c r="CC90" s="223"/>
      <c r="CD90" s="223"/>
      <c r="CE90" s="225"/>
      <c r="CF90" s="165" t="s">
        <v>4602</v>
      </c>
      <c r="CG90" s="265" t="s">
        <v>4603</v>
      </c>
      <c r="CH90" s="165"/>
      <c r="CI90" s="227"/>
      <c r="CJ90" s="165" t="s">
        <v>743</v>
      </c>
      <c r="CK90" s="227"/>
      <c r="CL90" s="265" t="s">
        <v>3556</v>
      </c>
      <c r="CM90" s="165" t="s">
        <v>4604</v>
      </c>
      <c r="CN90" s="227"/>
      <c r="CO90" s="227"/>
      <c r="CP90" s="227"/>
      <c r="CQ90" s="227"/>
      <c r="CR90" s="227"/>
      <c r="CS90" s="103"/>
      <c r="CT90" s="210" t="s">
        <v>4605</v>
      </c>
      <c r="CU90" s="210"/>
      <c r="CV90" s="210" t="s">
        <v>3150</v>
      </c>
      <c r="CW90" s="228"/>
      <c r="CX90" s="228"/>
      <c r="CY90" s="228"/>
      <c r="CZ90" s="210" t="s">
        <v>4606</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4607</v>
      </c>
      <c r="B91" s="83" t="s">
        <v>4608</v>
      </c>
      <c r="C91" s="84" t="s">
        <v>1434</v>
      </c>
      <c r="D91" s="85" t="s">
        <v>1434</v>
      </c>
      <c r="E91" s="86" t="s">
        <v>1434</v>
      </c>
      <c r="F91" s="87" t="s">
        <v>832</v>
      </c>
      <c r="G91" s="83" t="s">
        <v>2054</v>
      </c>
      <c r="H91" s="92" t="s">
        <v>873</v>
      </c>
      <c r="I91" s="92" t="s">
        <v>4609</v>
      </c>
      <c r="J91" s="92" t="s">
        <v>4610</v>
      </c>
      <c r="K91" s="92" t="s">
        <v>4137</v>
      </c>
      <c r="L91" s="92" t="s">
        <v>2647</v>
      </c>
      <c r="M91" s="92" t="s">
        <v>4611</v>
      </c>
      <c r="N91" s="92" t="s">
        <v>4612</v>
      </c>
      <c r="O91" s="92" t="s">
        <v>1678</v>
      </c>
      <c r="P91" s="92" t="s">
        <v>4613</v>
      </c>
      <c r="Q91" s="216"/>
      <c r="R91" s="216"/>
      <c r="S91" s="92" t="s">
        <v>4614</v>
      </c>
      <c r="T91" s="216"/>
      <c r="U91" s="92" t="s">
        <v>823</v>
      </c>
      <c r="V91" s="216"/>
      <c r="W91" s="93"/>
      <c r="X91" s="92" t="s">
        <v>1792</v>
      </c>
      <c r="Y91" s="92" t="s">
        <v>1679</v>
      </c>
      <c r="Z91" s="92" t="s">
        <v>4615</v>
      </c>
      <c r="AA91" s="92" t="s">
        <v>2840</v>
      </c>
      <c r="AB91" s="194" t="s">
        <v>3923</v>
      </c>
      <c r="AC91" s="92" t="s">
        <v>4564</v>
      </c>
      <c r="AD91" s="216"/>
      <c r="AE91" s="216"/>
      <c r="AF91" s="92" t="s">
        <v>4541</v>
      </c>
      <c r="AG91" s="216"/>
      <c r="AH91" s="216"/>
      <c r="AI91" s="216"/>
      <c r="AJ91" s="216"/>
      <c r="AK91" s="93"/>
      <c r="AL91" s="92" t="s">
        <v>1973</v>
      </c>
      <c r="AM91" s="92" t="s">
        <v>4616</v>
      </c>
      <c r="AN91" s="216"/>
      <c r="AO91" s="216"/>
      <c r="AP91" s="216"/>
      <c r="AQ91" s="216"/>
      <c r="AR91" s="92" t="s">
        <v>559</v>
      </c>
      <c r="AS91" s="216"/>
      <c r="AT91" s="92" t="s">
        <v>2818</v>
      </c>
      <c r="AU91" s="92" t="s">
        <v>3515</v>
      </c>
      <c r="AV91" s="92" t="s">
        <v>3739</v>
      </c>
      <c r="AW91" s="216"/>
      <c r="AX91" s="92" t="s">
        <v>4617</v>
      </c>
      <c r="AY91" s="92" t="s">
        <v>4618</v>
      </c>
      <c r="AZ91" s="126"/>
      <c r="BA91" s="92" t="s">
        <v>4619</v>
      </c>
      <c r="BB91" s="92" t="s">
        <v>1939</v>
      </c>
      <c r="BC91" s="92" t="s">
        <v>613</v>
      </c>
      <c r="BD91" s="92" t="s">
        <v>1126</v>
      </c>
      <c r="BE91" s="92" t="s">
        <v>2950</v>
      </c>
      <c r="BF91" s="92" t="s">
        <v>4620</v>
      </c>
      <c r="BG91" s="92" t="s">
        <v>4621</v>
      </c>
      <c r="BH91" s="92" t="s">
        <v>4622</v>
      </c>
      <c r="BI91" s="216"/>
      <c r="BJ91" s="92" t="s">
        <v>4623</v>
      </c>
      <c r="BK91" s="92" t="s">
        <v>4624</v>
      </c>
      <c r="BL91" s="216"/>
      <c r="BM91" s="216"/>
      <c r="BN91" s="92"/>
      <c r="BO91" s="216"/>
      <c r="BP91" s="93"/>
      <c r="BQ91" s="216"/>
      <c r="BR91" s="216"/>
      <c r="BS91" s="92" t="s">
        <v>4625</v>
      </c>
      <c r="BT91" s="92" t="s">
        <v>4626</v>
      </c>
      <c r="BU91" s="216"/>
      <c r="BV91" s="92" t="s">
        <v>2352</v>
      </c>
      <c r="BW91" s="216"/>
      <c r="BX91" s="216"/>
      <c r="BY91" s="216"/>
      <c r="BZ91" s="92" t="s">
        <v>215</v>
      </c>
      <c r="CA91" s="216"/>
      <c r="CB91" s="92" t="s">
        <v>2366</v>
      </c>
      <c r="CC91" s="216"/>
      <c r="CD91" s="216"/>
      <c r="CE91" s="195"/>
      <c r="CF91" s="92" t="s">
        <v>4627</v>
      </c>
      <c r="CG91" s="92" t="s">
        <v>4628</v>
      </c>
      <c r="CH91" s="92" t="s">
        <v>157</v>
      </c>
      <c r="CI91" s="92"/>
      <c r="CJ91" s="92" t="s">
        <v>4629</v>
      </c>
      <c r="CK91" s="92" t="s">
        <v>4366</v>
      </c>
      <c r="CL91" s="399" t="s">
        <v>1340</v>
      </c>
      <c r="CM91" s="92" t="s">
        <v>2744</v>
      </c>
      <c r="CN91" s="216"/>
      <c r="CO91" s="216"/>
      <c r="CP91" s="92"/>
      <c r="CQ91" s="92" t="s">
        <v>4630</v>
      </c>
      <c r="CR91" s="216"/>
      <c r="CS91" s="103"/>
      <c r="CT91" s="92" t="s">
        <v>4631</v>
      </c>
      <c r="CU91" s="92" t="s">
        <v>2847</v>
      </c>
      <c r="CV91" s="92" t="s">
        <v>4632</v>
      </c>
      <c r="CW91" s="92" t="s">
        <v>3978</v>
      </c>
      <c r="CX91" s="216"/>
      <c r="CY91" s="92" t="s">
        <v>495</v>
      </c>
      <c r="CZ91" s="92" t="s">
        <v>4633</v>
      </c>
      <c r="DA91" s="92" t="s">
        <v>3913</v>
      </c>
      <c r="DB91" s="216"/>
      <c r="DC91" s="216"/>
      <c r="DD91" s="92" t="s">
        <v>3147</v>
      </c>
      <c r="DE91" s="92" t="s">
        <v>1551</v>
      </c>
      <c r="DF91" s="235"/>
      <c r="DG91" s="216"/>
      <c r="DH91" s="216"/>
      <c r="DI91" s="216"/>
      <c r="DJ91" s="92"/>
      <c r="DK91" s="92" t="s">
        <v>1938</v>
      </c>
      <c r="DL91" s="92" t="s">
        <v>4634</v>
      </c>
      <c r="DM91" s="216"/>
      <c r="DN91" s="216"/>
      <c r="DO91" s="216"/>
      <c r="DP91" s="216"/>
      <c r="DQ91" s="216"/>
      <c r="DR91" s="92" t="s">
        <v>4635</v>
      </c>
      <c r="DS91" s="92" t="s">
        <v>4636</v>
      </c>
      <c r="DT91" s="216"/>
      <c r="DU91" s="216"/>
      <c r="DV91" s="216"/>
      <c r="DW91" s="216"/>
      <c r="DX91" s="216"/>
      <c r="DY91" s="216"/>
      <c r="DZ91" s="216"/>
      <c r="EA91" s="216"/>
      <c r="EB91" s="236"/>
    </row>
    <row r="92" ht="15.75" customHeight="1">
      <c r="A92" s="105" t="s">
        <v>4637</v>
      </c>
      <c r="B92" s="106" t="s">
        <v>4638</v>
      </c>
      <c r="C92" s="107" t="s">
        <v>1434</v>
      </c>
      <c r="D92" s="108" t="s">
        <v>1434</v>
      </c>
      <c r="E92" s="109" t="s">
        <v>1434</v>
      </c>
      <c r="F92" s="110" t="s">
        <v>832</v>
      </c>
      <c r="G92" s="106" t="s">
        <v>4639</v>
      </c>
      <c r="H92" s="185" t="s">
        <v>4640</v>
      </c>
      <c r="I92" s="185" t="s">
        <v>3738</v>
      </c>
      <c r="J92" s="185" t="s">
        <v>2224</v>
      </c>
      <c r="K92" s="254" t="s">
        <v>4260</v>
      </c>
      <c r="L92" s="185" t="s">
        <v>416</v>
      </c>
      <c r="M92" s="219"/>
      <c r="N92" s="185" t="s">
        <v>3467</v>
      </c>
      <c r="O92" s="185" t="s">
        <v>3468</v>
      </c>
      <c r="P92" s="185" t="s">
        <v>3854</v>
      </c>
      <c r="Q92" s="185" t="s">
        <v>4641</v>
      </c>
      <c r="R92" s="185"/>
      <c r="S92" s="185" t="s">
        <v>4642</v>
      </c>
      <c r="T92" s="219"/>
      <c r="U92" s="185" t="s">
        <v>160</v>
      </c>
      <c r="V92" s="185" t="s">
        <v>4643</v>
      </c>
      <c r="W92" s="93"/>
      <c r="X92" s="118" t="s">
        <v>4644</v>
      </c>
      <c r="Y92" s="257" t="s">
        <v>2436</v>
      </c>
      <c r="Z92" s="118" t="s">
        <v>2379</v>
      </c>
      <c r="AA92" s="118" t="s">
        <v>4645</v>
      </c>
      <c r="AB92" s="118" t="s">
        <v>1216</v>
      </c>
      <c r="AC92" s="118" t="s">
        <v>3860</v>
      </c>
      <c r="AD92" s="118" t="s">
        <v>4646</v>
      </c>
      <c r="AE92" s="118" t="s">
        <v>1315</v>
      </c>
      <c r="AF92" s="257" t="s">
        <v>4647</v>
      </c>
      <c r="AG92" s="221"/>
      <c r="AH92" s="119"/>
      <c r="AI92" s="199" t="str">
        <f>HYPERLINK("https://www.youtube.com/watch?v=KtPfnnrz_CQ","1:01.05")</f>
        <v>1:01.05</v>
      </c>
      <c r="AJ92" s="221"/>
      <c r="AK92" s="93"/>
      <c r="AL92" s="187" t="s">
        <v>3441</v>
      </c>
      <c r="AM92" s="222"/>
      <c r="AN92" s="222"/>
      <c r="AO92" s="222"/>
      <c r="AP92" s="222"/>
      <c r="AQ92" s="222"/>
      <c r="AR92" s="222"/>
      <c r="AS92" s="222"/>
      <c r="AT92" s="188"/>
      <c r="AU92" s="222"/>
      <c r="AV92" s="222"/>
      <c r="AW92" s="222"/>
      <c r="AX92" s="187" t="s">
        <v>673</v>
      </c>
      <c r="AY92" s="222"/>
      <c r="AZ92" s="93"/>
      <c r="BA92" s="190" t="s">
        <v>4648</v>
      </c>
      <c r="BB92" s="190" t="s">
        <v>4649</v>
      </c>
      <c r="BC92" s="190" t="s">
        <v>1629</v>
      </c>
      <c r="BD92" s="190" t="s">
        <v>4650</v>
      </c>
      <c r="BE92" s="131"/>
      <c r="BF92" s="131"/>
      <c r="BG92" s="131"/>
      <c r="BH92" s="190" t="s">
        <v>4651</v>
      </c>
      <c r="BI92" s="131"/>
      <c r="BJ92" s="131"/>
      <c r="BK92" s="131"/>
      <c r="BL92" s="131"/>
      <c r="BM92" s="190" t="s">
        <v>574</v>
      </c>
      <c r="BN92" s="190" t="s">
        <v>2661</v>
      </c>
      <c r="BO92" s="131"/>
      <c r="BP92" s="93"/>
      <c r="BQ92" s="223"/>
      <c r="BR92" s="138"/>
      <c r="BS92" s="138" t="s">
        <v>4652</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4653</v>
      </c>
      <c r="CW92" s="228"/>
      <c r="CX92" s="228"/>
      <c r="CY92" s="228"/>
      <c r="CZ92" s="210" t="s">
        <v>1020</v>
      </c>
      <c r="DA92" s="228"/>
      <c r="DB92" s="228"/>
      <c r="DC92" s="228"/>
      <c r="DD92" s="228"/>
      <c r="DE92" s="228"/>
      <c r="DF92" s="238"/>
      <c r="DG92" s="230"/>
      <c r="DH92" s="230"/>
      <c r="DI92" s="230"/>
      <c r="DJ92" s="230"/>
      <c r="DK92" s="230"/>
      <c r="DL92" s="230"/>
      <c r="DM92" s="211" t="s">
        <v>4654</v>
      </c>
      <c r="DN92" s="211" t="s">
        <v>2293</v>
      </c>
      <c r="DO92" s="381"/>
      <c r="DP92" s="230"/>
      <c r="DQ92" s="230"/>
      <c r="DR92" s="230"/>
      <c r="DS92" s="230"/>
      <c r="DT92" s="230"/>
      <c r="DU92" s="230"/>
      <c r="DV92" s="230"/>
      <c r="DW92" s="230"/>
      <c r="DX92" s="230"/>
      <c r="DY92" s="230"/>
      <c r="DZ92" s="230"/>
      <c r="EA92" s="230"/>
      <c r="EB92" s="271"/>
    </row>
    <row r="93" ht="15.75" customHeight="1">
      <c r="A93" s="306" t="s">
        <v>4655</v>
      </c>
      <c r="B93" s="83" t="s">
        <v>4656</v>
      </c>
      <c r="C93" s="84" t="s">
        <v>1434</v>
      </c>
      <c r="D93" s="85" t="s">
        <v>1434</v>
      </c>
      <c r="E93" s="86" t="s">
        <v>1434</v>
      </c>
      <c r="F93" s="87" t="s">
        <v>738</v>
      </c>
      <c r="G93" s="83" t="s">
        <v>4657</v>
      </c>
      <c r="H93" s="92" t="s">
        <v>4658</v>
      </c>
      <c r="I93" s="92" t="s">
        <v>3630</v>
      </c>
      <c r="J93" s="92" t="s">
        <v>4659</v>
      </c>
      <c r="K93" s="92" t="s">
        <v>2883</v>
      </c>
      <c r="L93" s="92" t="s">
        <v>3230</v>
      </c>
      <c r="M93" s="92" t="s">
        <v>4660</v>
      </c>
      <c r="N93" s="92" t="s">
        <v>4661</v>
      </c>
      <c r="O93" s="92" t="s">
        <v>4662</v>
      </c>
      <c r="P93" s="92" t="s">
        <v>2433</v>
      </c>
      <c r="Q93" s="216"/>
      <c r="R93" s="216"/>
      <c r="S93" s="216"/>
      <c r="T93" s="216"/>
      <c r="U93" s="216"/>
      <c r="V93" s="216"/>
      <c r="W93" s="93"/>
      <c r="X93" s="92" t="s">
        <v>3024</v>
      </c>
      <c r="Y93" s="92" t="s">
        <v>3115</v>
      </c>
      <c r="Z93" s="92" t="s">
        <v>4663</v>
      </c>
      <c r="AA93" s="95" t="str">
        <f>HYPERLINK("https://youtu.be/qJ6N4MrS6B4","48.05")</f>
        <v>48.05</v>
      </c>
      <c r="AB93" s="92" t="s">
        <v>2177</v>
      </c>
      <c r="AC93" s="95" t="str">
        <f>HYPERLINK("https://www.twitch.tv/videos/230818041","57.20")</f>
        <v>57.20</v>
      </c>
      <c r="AD93" s="216"/>
      <c r="AE93" s="92" t="s">
        <v>3765</v>
      </c>
      <c r="AF93" s="92" t="s">
        <v>4383</v>
      </c>
      <c r="AG93" s="216"/>
      <c r="AH93" s="216"/>
      <c r="AI93" s="216"/>
      <c r="AJ93" s="216"/>
      <c r="AK93" s="93"/>
      <c r="AL93" s="216"/>
      <c r="AM93" s="216"/>
      <c r="AN93" s="216"/>
      <c r="AO93" s="216"/>
      <c r="AP93" s="216"/>
      <c r="AQ93" s="216"/>
      <c r="AR93" s="216"/>
      <c r="AS93" s="216"/>
      <c r="AT93" s="92" t="s">
        <v>4664</v>
      </c>
      <c r="AU93" s="92" t="s">
        <v>2545</v>
      </c>
      <c r="AV93" s="216"/>
      <c r="AW93" s="216"/>
      <c r="AX93" s="216"/>
      <c r="AY93" s="216"/>
      <c r="AZ93" s="93"/>
      <c r="BA93" s="92"/>
      <c r="BB93" s="92" t="s">
        <v>1450</v>
      </c>
      <c r="BC93" s="95" t="str">
        <f>HYPERLINK("https://youtu.be/jzNyA3Lqtt4","28.84")</f>
        <v>28.84</v>
      </c>
      <c r="BD93" s="92" t="s">
        <v>4665</v>
      </c>
      <c r="BE93" s="92" t="s">
        <v>4666</v>
      </c>
      <c r="BF93" s="216"/>
      <c r="BG93" s="216"/>
      <c r="BH93" s="92" t="s">
        <v>1870</v>
      </c>
      <c r="BI93" s="216"/>
      <c r="BJ93" s="92" t="s">
        <v>4667</v>
      </c>
      <c r="BK93" s="92" t="s">
        <v>4668</v>
      </c>
      <c r="BL93" s="216"/>
      <c r="BM93" s="216"/>
      <c r="BN93" s="216"/>
      <c r="BO93" s="216"/>
      <c r="BP93" s="93"/>
      <c r="BQ93" s="161"/>
      <c r="BR93" s="216"/>
      <c r="BS93" s="92" t="s">
        <v>2589</v>
      </c>
      <c r="BT93" s="92" t="s">
        <v>4669</v>
      </c>
      <c r="BU93" s="92" t="s">
        <v>2108</v>
      </c>
      <c r="BV93" s="95" t="str">
        <f>HYPERLINK("https://www.youtube.com/watch?v=HaeMpTna7bY","21.54")</f>
        <v>21.54</v>
      </c>
      <c r="BW93" s="216"/>
      <c r="BX93" s="214"/>
      <c r="BY93" s="214"/>
      <c r="BZ93" s="216"/>
      <c r="CA93" s="216"/>
      <c r="CB93" s="216"/>
      <c r="CC93" s="216"/>
      <c r="CD93" s="216"/>
      <c r="CE93" s="195"/>
      <c r="CF93" s="92" t="s">
        <v>4438</v>
      </c>
      <c r="CG93" s="92" t="s">
        <v>459</v>
      </c>
      <c r="CH93" s="92" t="s">
        <v>3956</v>
      </c>
      <c r="CI93" s="216"/>
      <c r="CJ93" s="216"/>
      <c r="CK93" s="92" t="s">
        <v>3698</v>
      </c>
      <c r="CL93" s="92" t="s">
        <v>3077</v>
      </c>
      <c r="CM93" s="216"/>
      <c r="CN93" s="216"/>
      <c r="CO93" s="216"/>
      <c r="CP93" s="216"/>
      <c r="CQ93" s="216"/>
      <c r="CR93" s="216"/>
      <c r="CS93" s="103"/>
      <c r="CT93" s="92" t="s">
        <v>4670</v>
      </c>
      <c r="CU93" s="216"/>
      <c r="CV93" s="92" t="s">
        <v>4671</v>
      </c>
      <c r="CW93" s="92" t="s">
        <v>2613</v>
      </c>
      <c r="CX93" s="92"/>
      <c r="CY93" s="161"/>
      <c r="CZ93" s="92" t="s">
        <v>4672</v>
      </c>
      <c r="DA93" s="92" t="s">
        <v>4673</v>
      </c>
      <c r="DB93" s="216"/>
      <c r="DC93" s="216"/>
      <c r="DD93" s="216"/>
      <c r="DE93" s="216"/>
      <c r="DF93" s="195"/>
      <c r="DG93" s="216"/>
      <c r="DH93" s="216"/>
      <c r="DI93" s="216"/>
      <c r="DJ93" s="216"/>
      <c r="DK93" s="216"/>
      <c r="DL93" s="216"/>
      <c r="DM93" s="216"/>
      <c r="DN93" s="216"/>
      <c r="DO93" s="216"/>
      <c r="DP93" s="92" t="s">
        <v>4674</v>
      </c>
      <c r="DQ93" s="92"/>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3008</v>
      </c>
      <c r="I94" s="242" t="s">
        <v>4678</v>
      </c>
      <c r="J94" s="242" t="s">
        <v>4492</v>
      </c>
      <c r="K94" s="242" t="s">
        <v>2842</v>
      </c>
      <c r="L94" s="112" t="s">
        <v>3622</v>
      </c>
      <c r="M94" s="112" t="s">
        <v>4679</v>
      </c>
      <c r="N94" s="112" t="s">
        <v>310</v>
      </c>
      <c r="O94" s="112" t="s">
        <v>3417</v>
      </c>
      <c r="P94" s="242" t="s">
        <v>3795</v>
      </c>
      <c r="Q94" s="242" t="s">
        <v>4680</v>
      </c>
      <c r="R94" s="112" t="s">
        <v>3843</v>
      </c>
      <c r="S94" s="112" t="s">
        <v>4681</v>
      </c>
      <c r="T94" s="219"/>
      <c r="U94" s="112" t="s">
        <v>868</v>
      </c>
      <c r="V94" s="112" t="s">
        <v>4682</v>
      </c>
      <c r="W94" s="93"/>
      <c r="X94" s="116" t="s">
        <v>605</v>
      </c>
      <c r="Y94" s="406" t="s">
        <v>4683</v>
      </c>
      <c r="Z94" s="406" t="s">
        <v>2714</v>
      </c>
      <c r="AA94" s="406" t="s">
        <v>2045</v>
      </c>
      <c r="AB94" s="406" t="s">
        <v>2576</v>
      </c>
      <c r="AC94" s="406" t="s">
        <v>233</v>
      </c>
      <c r="AD94" s="118"/>
      <c r="AE94" s="116" t="s">
        <v>623</v>
      </c>
      <c r="AF94" s="116" t="s">
        <v>4684</v>
      </c>
      <c r="AG94" s="116" t="s">
        <v>4685</v>
      </c>
      <c r="AH94" s="118"/>
      <c r="AI94" s="116" t="s">
        <v>4324</v>
      </c>
      <c r="AJ94" s="116" t="s">
        <v>4686</v>
      </c>
      <c r="AK94" s="93"/>
      <c r="AL94" s="121" t="s">
        <v>4687</v>
      </c>
      <c r="AM94" s="121" t="s">
        <v>4688</v>
      </c>
      <c r="AN94" s="222"/>
      <c r="AO94" s="222"/>
      <c r="AP94" s="222"/>
      <c r="AQ94" s="222"/>
      <c r="AR94" s="222"/>
      <c r="AS94" s="222"/>
      <c r="AT94" s="261" t="s">
        <v>3281</v>
      </c>
      <c r="AU94" s="121" t="s">
        <v>4689</v>
      </c>
      <c r="AV94" s="121" t="s">
        <v>4690</v>
      </c>
      <c r="AW94" s="121" t="s">
        <v>4691</v>
      </c>
      <c r="AX94" s="121" t="s">
        <v>1513</v>
      </c>
      <c r="AY94" s="222"/>
      <c r="AZ94" s="93"/>
      <c r="BA94" s="127" t="s">
        <v>152</v>
      </c>
      <c r="BB94" s="127" t="s">
        <v>4692</v>
      </c>
      <c r="BC94" s="127" t="s">
        <v>2119</v>
      </c>
      <c r="BD94" s="127" t="s">
        <v>4444</v>
      </c>
      <c r="BE94" s="127" t="s">
        <v>4693</v>
      </c>
      <c r="BF94" s="127" t="s">
        <v>295</v>
      </c>
      <c r="BG94" s="127" t="s">
        <v>2231</v>
      </c>
      <c r="BH94" s="417" t="s">
        <v>415</v>
      </c>
      <c r="BI94" s="190" t="s">
        <v>4694</v>
      </c>
      <c r="BJ94" s="131"/>
      <c r="BK94" s="417" t="s">
        <v>4695</v>
      </c>
      <c r="BL94" s="131"/>
      <c r="BM94" s="127" t="s">
        <v>1367</v>
      </c>
      <c r="BN94" s="131"/>
      <c r="BO94" s="190" t="s">
        <v>4696</v>
      </c>
      <c r="BP94" s="93"/>
      <c r="BQ94" s="134" t="s">
        <v>4697</v>
      </c>
      <c r="BR94" s="134" t="s">
        <v>4698</v>
      </c>
      <c r="BS94" s="408" t="s">
        <v>4131</v>
      </c>
      <c r="BT94" s="134" t="s">
        <v>4699</v>
      </c>
      <c r="BU94" s="134" t="s">
        <v>4700</v>
      </c>
      <c r="BV94" s="408" t="s">
        <v>1996</v>
      </c>
      <c r="BW94" s="134" t="s">
        <v>3974</v>
      </c>
      <c r="BX94" s="408" t="s">
        <v>4701</v>
      </c>
      <c r="BY94" s="223"/>
      <c r="BZ94" s="408" t="s">
        <v>4702</v>
      </c>
      <c r="CA94" s="134" t="s">
        <v>4703</v>
      </c>
      <c r="CB94" s="223"/>
      <c r="CC94" s="223"/>
      <c r="CD94" s="223"/>
      <c r="CE94" s="225"/>
      <c r="CF94" s="140" t="s">
        <v>4704</v>
      </c>
      <c r="CG94" s="140" t="s">
        <v>433</v>
      </c>
      <c r="CH94" s="140" t="s">
        <v>2055</v>
      </c>
      <c r="CI94" s="227"/>
      <c r="CJ94" s="140" t="s">
        <v>2612</v>
      </c>
      <c r="CK94" s="227"/>
      <c r="CL94" s="140" t="s">
        <v>1456</v>
      </c>
      <c r="CM94" s="140" t="s">
        <v>4156</v>
      </c>
      <c r="CN94" s="227"/>
      <c r="CO94" s="227"/>
      <c r="CP94" s="227"/>
      <c r="CQ94" s="227"/>
      <c r="CR94" s="140" t="s">
        <v>4705</v>
      </c>
      <c r="CS94" s="103"/>
      <c r="CT94" s="145" t="s">
        <v>4706</v>
      </c>
      <c r="CU94" s="145" t="s">
        <v>4707</v>
      </c>
      <c r="CV94" s="380" t="s">
        <v>3861</v>
      </c>
      <c r="CW94" s="145" t="s">
        <v>3988</v>
      </c>
      <c r="CX94" s="145" t="s">
        <v>4708</v>
      </c>
      <c r="CY94" s="380" t="s">
        <v>2222</v>
      </c>
      <c r="CZ94" s="380" t="s">
        <v>4709</v>
      </c>
      <c r="DA94" s="380" t="s">
        <v>2503</v>
      </c>
      <c r="DB94" s="228"/>
      <c r="DC94" s="228"/>
      <c r="DD94" s="228"/>
      <c r="DE94" s="145" t="s">
        <v>674</v>
      </c>
      <c r="DF94" s="145"/>
      <c r="DG94" s="230"/>
      <c r="DH94" s="230"/>
      <c r="DI94" s="230"/>
      <c r="DJ94" s="230"/>
      <c r="DK94" s="153" t="s">
        <v>199</v>
      </c>
      <c r="DL94" s="151" t="s">
        <v>3749</v>
      </c>
      <c r="DM94" s="230"/>
      <c r="DN94" s="230"/>
      <c r="DO94" s="230"/>
      <c r="DP94" s="211"/>
      <c r="DQ94" s="211" t="s">
        <v>3163</v>
      </c>
      <c r="DR94" s="230"/>
      <c r="DS94" s="151" t="s">
        <v>1569</v>
      </c>
      <c r="DT94" s="230"/>
      <c r="DU94" s="211" t="s">
        <v>3919</v>
      </c>
      <c r="DV94" s="230"/>
      <c r="DW94" s="151" t="s">
        <v>2788</v>
      </c>
      <c r="DX94" s="211" t="s">
        <v>1750</v>
      </c>
      <c r="DY94" s="230"/>
      <c r="DZ94" s="230"/>
      <c r="EA94" s="230"/>
      <c r="EB94" s="152" t="s">
        <v>2302</v>
      </c>
    </row>
    <row r="95" ht="15.75" customHeight="1">
      <c r="A95" s="533" t="s">
        <v>4710</v>
      </c>
      <c r="B95" s="83" t="s">
        <v>4711</v>
      </c>
      <c r="C95" s="84" t="s">
        <v>1434</v>
      </c>
      <c r="D95" s="85" t="s">
        <v>1434</v>
      </c>
      <c r="E95" s="86" t="s">
        <v>1434</v>
      </c>
      <c r="F95" s="87" t="s">
        <v>339</v>
      </c>
      <c r="G95" s="83" t="s">
        <v>1948</v>
      </c>
      <c r="H95" s="88" t="s">
        <v>4712</v>
      </c>
      <c r="I95" s="88" t="s">
        <v>4713</v>
      </c>
      <c r="J95" s="88" t="s">
        <v>3610</v>
      </c>
      <c r="K95" s="92" t="s">
        <v>1361</v>
      </c>
      <c r="L95" s="92" t="s">
        <v>4714</v>
      </c>
      <c r="M95" s="92" t="s">
        <v>4715</v>
      </c>
      <c r="N95" s="92" t="s">
        <v>4716</v>
      </c>
      <c r="O95" s="92" t="s">
        <v>4717</v>
      </c>
      <c r="P95" s="88" t="s">
        <v>3795</v>
      </c>
      <c r="Q95" s="92" t="s">
        <v>4718</v>
      </c>
      <c r="R95" s="216"/>
      <c r="S95" s="92" t="s">
        <v>1316</v>
      </c>
      <c r="T95" s="216"/>
      <c r="U95" s="92" t="s">
        <v>351</v>
      </c>
      <c r="V95" s="236" t="s">
        <v>4719</v>
      </c>
      <c r="W95" s="215"/>
      <c r="X95" s="92" t="s">
        <v>1710</v>
      </c>
      <c r="Y95" s="214" t="s">
        <v>2110</v>
      </c>
      <c r="Z95" s="92" t="s">
        <v>4720</v>
      </c>
      <c r="AA95" s="92" t="s">
        <v>4721</v>
      </c>
      <c r="AB95" s="92" t="s">
        <v>2382</v>
      </c>
      <c r="AC95" s="92" t="s">
        <v>4722</v>
      </c>
      <c r="AD95" s="216"/>
      <c r="AE95" s="92" t="s">
        <v>4723</v>
      </c>
      <c r="AF95" s="92" t="s">
        <v>1605</v>
      </c>
      <c r="AG95" s="92" t="s">
        <v>4724</v>
      </c>
      <c r="AH95" s="92"/>
      <c r="AI95" s="92" t="s">
        <v>4725</v>
      </c>
      <c r="AJ95" s="236" t="s">
        <v>4726</v>
      </c>
      <c r="AK95" s="93"/>
      <c r="AL95" s="92" t="s">
        <v>4727</v>
      </c>
      <c r="AM95" s="92" t="s">
        <v>4728</v>
      </c>
      <c r="AN95" s="216"/>
      <c r="AO95" s="92" t="s">
        <v>1512</v>
      </c>
      <c r="AP95" s="92" t="s">
        <v>3344</v>
      </c>
      <c r="AQ95" s="216"/>
      <c r="AR95" s="216"/>
      <c r="AS95" s="92" t="s">
        <v>4729</v>
      </c>
      <c r="AT95" s="88" t="s">
        <v>4730</v>
      </c>
      <c r="AU95" s="92" t="s">
        <v>4731</v>
      </c>
      <c r="AV95" s="92" t="s">
        <v>2684</v>
      </c>
      <c r="AW95" s="216"/>
      <c r="AX95" s="95" t="str">
        <f>HYPERLINK("https://clips.twitch.tv/PeppyAbstruseSmoothieCurseLit","39.09")</f>
        <v>39.09</v>
      </c>
      <c r="AY95" s="92" t="s">
        <v>4732</v>
      </c>
      <c r="AZ95" s="126"/>
      <c r="BA95" s="92" t="s">
        <v>4733</v>
      </c>
      <c r="BB95" s="92" t="s">
        <v>4734</v>
      </c>
      <c r="BC95" s="92" t="s">
        <v>671</v>
      </c>
      <c r="BD95" s="216"/>
      <c r="BE95" s="92"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2" t="s">
        <v>4737</v>
      </c>
      <c r="BP95" s="93"/>
      <c r="BQ95" s="92" t="s">
        <v>2591</v>
      </c>
      <c r="BR95" s="92"/>
      <c r="BS95" s="92" t="s">
        <v>4559</v>
      </c>
      <c r="BT95" s="92" t="s">
        <v>2602</v>
      </c>
      <c r="BU95" s="216"/>
      <c r="BV95" s="214" t="s">
        <v>2386</v>
      </c>
      <c r="BW95" s="216"/>
      <c r="BX95" s="216"/>
      <c r="BY95" s="92" t="s">
        <v>3299</v>
      </c>
      <c r="BZ95" s="92" t="s">
        <v>826</v>
      </c>
      <c r="CA95" s="88" t="s">
        <v>4738</v>
      </c>
      <c r="CB95" s="92" t="s">
        <v>4739</v>
      </c>
      <c r="CC95" s="92" t="s">
        <v>3549</v>
      </c>
      <c r="CD95" s="92" t="s">
        <v>4740</v>
      </c>
      <c r="CE95" s="235"/>
      <c r="CF95" s="92" t="s">
        <v>4741</v>
      </c>
      <c r="CG95" s="92" t="s">
        <v>4742</v>
      </c>
      <c r="CH95" s="92" t="s">
        <v>4743</v>
      </c>
      <c r="CI95" s="92" t="s">
        <v>4744</v>
      </c>
      <c r="CJ95" s="92" t="s">
        <v>4745</v>
      </c>
      <c r="CK95" s="216"/>
      <c r="CL95" s="92" t="s">
        <v>4746</v>
      </c>
      <c r="CM95" s="92" t="s">
        <v>1555</v>
      </c>
      <c r="CN95" s="216"/>
      <c r="CO95" s="92" t="s">
        <v>4128</v>
      </c>
      <c r="CP95" s="92"/>
      <c r="CQ95" s="92" t="s">
        <v>4747</v>
      </c>
      <c r="CR95" s="92" t="s">
        <v>4748</v>
      </c>
      <c r="CS95" s="103"/>
      <c r="CT95" s="92" t="s">
        <v>4749</v>
      </c>
      <c r="CU95" s="92" t="s">
        <v>748</v>
      </c>
      <c r="CV95" s="88" t="s">
        <v>2871</v>
      </c>
      <c r="CW95" s="92" t="s">
        <v>4750</v>
      </c>
      <c r="CX95" s="216"/>
      <c r="CY95" s="92" t="s">
        <v>4751</v>
      </c>
      <c r="CZ95" s="92" t="s">
        <v>4752</v>
      </c>
      <c r="DA95" s="92" t="s">
        <v>4156</v>
      </c>
      <c r="DB95" s="92" t="s">
        <v>4753</v>
      </c>
      <c r="DC95" s="216"/>
      <c r="DD95" s="92" t="s">
        <v>1916</v>
      </c>
      <c r="DE95" s="92" t="s">
        <v>4754</v>
      </c>
      <c r="DF95" s="235"/>
      <c r="DG95" s="216"/>
      <c r="DH95" s="216"/>
      <c r="DI95" s="216"/>
      <c r="DJ95" s="216"/>
      <c r="DK95" s="92" t="s">
        <v>4755</v>
      </c>
      <c r="DL95" s="92" t="s">
        <v>3901</v>
      </c>
      <c r="DM95" s="95" t="str">
        <f>HYPERLINK("https://clips.twitch.tv/CutePoliteCiderSwiftRage","21.16")</f>
        <v>21.16</v>
      </c>
      <c r="DN95" s="92" t="s">
        <v>4756</v>
      </c>
      <c r="DO95" s="216"/>
      <c r="DP95" s="216"/>
      <c r="DQ95" s="216"/>
      <c r="DR95" s="92" t="s">
        <v>4335</v>
      </c>
      <c r="DS95" s="92" t="s">
        <v>4757</v>
      </c>
      <c r="DT95" s="92" t="s">
        <v>4758</v>
      </c>
      <c r="DU95" s="92" t="s">
        <v>4759</v>
      </c>
      <c r="DV95" s="92" t="s">
        <v>1914</v>
      </c>
      <c r="DW95" s="92" t="s">
        <v>1406</v>
      </c>
      <c r="DX95" s="92" t="s">
        <v>4760</v>
      </c>
      <c r="DY95" s="92" t="s">
        <v>1580</v>
      </c>
      <c r="DZ95" s="92" t="s">
        <v>826</v>
      </c>
      <c r="EA95" s="92" t="s">
        <v>2537</v>
      </c>
      <c r="EB95" s="236" t="s">
        <v>4761</v>
      </c>
    </row>
    <row r="96" ht="15.75" customHeight="1">
      <c r="A96" s="105" t="s">
        <v>4762</v>
      </c>
      <c r="B96" s="106" t="s">
        <v>4763</v>
      </c>
      <c r="C96" s="107" t="s">
        <v>1434</v>
      </c>
      <c r="D96" s="108" t="s">
        <v>832</v>
      </c>
      <c r="E96" s="109" t="s">
        <v>1434</v>
      </c>
      <c r="F96" s="110" t="s">
        <v>4764</v>
      </c>
      <c r="G96" s="106" t="s">
        <v>4765</v>
      </c>
      <c r="H96" s="185" t="s">
        <v>977</v>
      </c>
      <c r="I96" s="112" t="s">
        <v>4163</v>
      </c>
      <c r="J96" s="112" t="s">
        <v>4766</v>
      </c>
      <c r="K96" s="112" t="s">
        <v>4089</v>
      </c>
      <c r="L96" s="112" t="s">
        <v>2647</v>
      </c>
      <c r="M96" s="112" t="s">
        <v>4767</v>
      </c>
      <c r="N96" s="112" t="s">
        <v>4768</v>
      </c>
      <c r="O96" s="112" t="s">
        <v>2342</v>
      </c>
      <c r="P96" s="112" t="s">
        <v>4769</v>
      </c>
      <c r="Q96" s="112" t="s">
        <v>4770</v>
      </c>
      <c r="R96" s="219"/>
      <c r="S96" s="112" t="s">
        <v>2703</v>
      </c>
      <c r="T96" s="112" t="s">
        <v>4771</v>
      </c>
      <c r="U96" s="219"/>
      <c r="V96" s="185" t="s">
        <v>4772</v>
      </c>
      <c r="W96" s="93"/>
      <c r="X96" s="116" t="s">
        <v>4362</v>
      </c>
      <c r="Y96" s="221"/>
      <c r="Z96" s="116" t="s">
        <v>4773</v>
      </c>
      <c r="AA96" s="116" t="s">
        <v>4774</v>
      </c>
      <c r="AB96" s="116" t="s">
        <v>2629</v>
      </c>
      <c r="AC96" s="118" t="s">
        <v>2490</v>
      </c>
      <c r="AD96" s="221"/>
      <c r="AE96" s="116" t="s">
        <v>3053</v>
      </c>
      <c r="AF96" s="116" t="s">
        <v>4663</v>
      </c>
      <c r="AG96" s="221"/>
      <c r="AH96" s="118" t="s">
        <v>2546</v>
      </c>
      <c r="AI96" s="118" t="s">
        <v>941</v>
      </c>
      <c r="AJ96" s="221"/>
      <c r="AK96" s="93"/>
      <c r="AL96" s="187" t="s">
        <v>4775</v>
      </c>
      <c r="AM96" s="187" t="s">
        <v>4776</v>
      </c>
      <c r="AN96" s="222"/>
      <c r="AO96" s="187" t="s">
        <v>4777</v>
      </c>
      <c r="AP96" s="222"/>
      <c r="AQ96" s="222"/>
      <c r="AR96" s="222"/>
      <c r="AS96" s="187" t="s">
        <v>4778</v>
      </c>
      <c r="AT96" s="121" t="s">
        <v>3999</v>
      </c>
      <c r="AU96" s="121" t="s">
        <v>2777</v>
      </c>
      <c r="AV96" s="121" t="s">
        <v>2322</v>
      </c>
      <c r="AW96" s="222"/>
      <c r="AX96" s="121" t="s">
        <v>552</v>
      </c>
      <c r="AY96" s="222"/>
      <c r="AZ96" s="93"/>
      <c r="BA96" s="190" t="s">
        <v>3958</v>
      </c>
      <c r="BB96" s="131"/>
      <c r="BC96" s="131"/>
      <c r="BD96" s="127" t="s">
        <v>4779</v>
      </c>
      <c r="BE96" s="127" t="s">
        <v>4228</v>
      </c>
      <c r="BF96" s="131"/>
      <c r="BG96" s="131"/>
      <c r="BH96" s="131"/>
      <c r="BI96" s="131"/>
      <c r="BJ96" s="127" t="s">
        <v>4780</v>
      </c>
      <c r="BK96" s="127" t="s">
        <v>4781</v>
      </c>
      <c r="BL96" s="131"/>
      <c r="BM96" s="127" t="s">
        <v>2248</v>
      </c>
      <c r="BN96" s="131"/>
      <c r="BO96" s="131"/>
      <c r="BP96" s="93"/>
      <c r="BQ96" s="223"/>
      <c r="BR96" s="223"/>
      <c r="BS96" s="138" t="s">
        <v>4782</v>
      </c>
      <c r="BT96" s="134" t="s">
        <v>4783</v>
      </c>
      <c r="BU96" s="223"/>
      <c r="BV96" s="223"/>
      <c r="BW96" s="223"/>
      <c r="BX96" s="138" t="s">
        <v>4784</v>
      </c>
      <c r="BY96" s="263" t="s">
        <v>988</v>
      </c>
      <c r="BZ96" s="134" t="s">
        <v>4296</v>
      </c>
      <c r="CA96" s="134" t="s">
        <v>4785</v>
      </c>
      <c r="CB96" s="138" t="s">
        <v>3451</v>
      </c>
      <c r="CC96" s="134" t="s">
        <v>3803</v>
      </c>
      <c r="CD96" s="223"/>
      <c r="CE96" s="225"/>
      <c r="CF96" s="140" t="s">
        <v>4786</v>
      </c>
      <c r="CG96" s="140" t="s">
        <v>1327</v>
      </c>
      <c r="CH96" s="227"/>
      <c r="CI96" s="140" t="s">
        <v>4787</v>
      </c>
      <c r="CJ96" s="140" t="s">
        <v>4788</v>
      </c>
      <c r="CK96" s="140" t="s">
        <v>4015</v>
      </c>
      <c r="CL96" s="227"/>
      <c r="CM96" s="227"/>
      <c r="CN96" s="227"/>
      <c r="CO96" s="227"/>
      <c r="CP96" s="144"/>
      <c r="CQ96" s="140" t="s">
        <v>1355</v>
      </c>
      <c r="CR96" s="227"/>
      <c r="CS96" s="103"/>
      <c r="CT96" s="145" t="s">
        <v>941</v>
      </c>
      <c r="CU96" s="228"/>
      <c r="CV96" s="228"/>
      <c r="CW96" s="145" t="s">
        <v>4789</v>
      </c>
      <c r="CX96" s="228"/>
      <c r="CY96" s="228"/>
      <c r="CZ96" s="210" t="s">
        <v>4790</v>
      </c>
      <c r="DA96" s="145" t="s">
        <v>1911</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833</v>
      </c>
      <c r="G97" s="83" t="s">
        <v>4085</v>
      </c>
      <c r="H97" s="92" t="s">
        <v>4797</v>
      </c>
      <c r="I97" s="92" t="s">
        <v>4798</v>
      </c>
      <c r="J97" s="92" t="s">
        <v>1298</v>
      </c>
      <c r="K97" s="92" t="s">
        <v>4799</v>
      </c>
      <c r="L97" s="92" t="s">
        <v>4800</v>
      </c>
      <c r="M97" s="216"/>
      <c r="N97" s="92" t="s">
        <v>4801</v>
      </c>
      <c r="O97" s="92" t="s">
        <v>4802</v>
      </c>
      <c r="P97" s="92" t="s">
        <v>1112</v>
      </c>
      <c r="Q97" s="92" t="s">
        <v>2475</v>
      </c>
      <c r="R97" s="216"/>
      <c r="S97" s="92" t="s">
        <v>4742</v>
      </c>
      <c r="T97" s="216"/>
      <c r="U97" s="216"/>
      <c r="V97" s="92" t="s">
        <v>4803</v>
      </c>
      <c r="W97" s="93"/>
      <c r="X97" s="92" t="s">
        <v>4804</v>
      </c>
      <c r="Y97" s="92" t="s">
        <v>4805</v>
      </c>
      <c r="Z97" s="92" t="s">
        <v>357</v>
      </c>
      <c r="AA97" s="92" t="s">
        <v>4806</v>
      </c>
      <c r="AB97" s="92" t="s">
        <v>4807</v>
      </c>
      <c r="AC97" s="92" t="s">
        <v>3829</v>
      </c>
      <c r="AD97" s="92" t="s">
        <v>4808</v>
      </c>
      <c r="AE97" s="92" t="s">
        <v>4809</v>
      </c>
      <c r="AF97" s="92" t="s">
        <v>4245</v>
      </c>
      <c r="AG97" s="92" t="s">
        <v>1426</v>
      </c>
      <c r="AH97" s="92"/>
      <c r="AI97" s="88" t="s">
        <v>4810</v>
      </c>
      <c r="AJ97" s="92" t="s">
        <v>4811</v>
      </c>
      <c r="AK97" s="93"/>
      <c r="AL97" s="92" t="s">
        <v>3030</v>
      </c>
      <c r="AM97" s="92" t="s">
        <v>497</v>
      </c>
      <c r="AN97" s="92" t="s">
        <v>4812</v>
      </c>
      <c r="AO97" s="92" t="s">
        <v>4813</v>
      </c>
      <c r="AP97" s="92" t="s">
        <v>4814</v>
      </c>
      <c r="AQ97" s="92"/>
      <c r="AR97" s="92" t="s">
        <v>1544</v>
      </c>
      <c r="AS97" s="92" t="s">
        <v>1885</v>
      </c>
      <c r="AT97" s="92" t="s">
        <v>2240</v>
      </c>
      <c r="AU97" s="88" t="s">
        <v>4681</v>
      </c>
      <c r="AV97" s="92" t="s">
        <v>2153</v>
      </c>
      <c r="AW97" s="216"/>
      <c r="AX97" s="92" t="s">
        <v>1627</v>
      </c>
      <c r="AY97" s="92" t="s">
        <v>4815</v>
      </c>
      <c r="AZ97" s="156"/>
      <c r="BA97" s="216"/>
      <c r="BB97" s="92" t="s">
        <v>1624</v>
      </c>
      <c r="BC97" s="92" t="s">
        <v>613</v>
      </c>
      <c r="BD97" s="92" t="s">
        <v>3622</v>
      </c>
      <c r="BE97" s="92" t="s">
        <v>4816</v>
      </c>
      <c r="BF97" s="92" t="s">
        <v>4302</v>
      </c>
      <c r="BG97" s="216"/>
      <c r="BH97" s="92" t="s">
        <v>3262</v>
      </c>
      <c r="BI97" s="92" t="s">
        <v>4817</v>
      </c>
      <c r="BJ97" s="92"/>
      <c r="BK97" s="92" t="s">
        <v>4818</v>
      </c>
      <c r="BL97" s="216"/>
      <c r="BM97" s="92" t="s">
        <v>3434</v>
      </c>
      <c r="BN97" s="92" t="s">
        <v>4819</v>
      </c>
      <c r="BO97" s="92" t="s">
        <v>4820</v>
      </c>
      <c r="BP97" s="156"/>
      <c r="BQ97" s="216"/>
      <c r="BR97" s="216"/>
      <c r="BS97" s="92" t="s">
        <v>4821</v>
      </c>
      <c r="BT97" s="92" t="s">
        <v>4822</v>
      </c>
      <c r="BU97" s="92" t="s">
        <v>4823</v>
      </c>
      <c r="BV97" s="92" t="s">
        <v>2686</v>
      </c>
      <c r="BW97" s="216"/>
      <c r="BX97" s="92" t="s">
        <v>4824</v>
      </c>
      <c r="BY97" s="216"/>
      <c r="BZ97" s="92" t="s">
        <v>4825</v>
      </c>
      <c r="CA97" s="92" t="s">
        <v>4826</v>
      </c>
      <c r="CB97" s="92" t="s">
        <v>855</v>
      </c>
      <c r="CC97" s="92" t="s">
        <v>4827</v>
      </c>
      <c r="CD97" s="88" t="s">
        <v>4828</v>
      </c>
      <c r="CE97" s="235"/>
      <c r="CF97" s="92" t="s">
        <v>4829</v>
      </c>
      <c r="CG97" s="92" t="s">
        <v>433</v>
      </c>
      <c r="CH97" s="216"/>
      <c r="CI97" s="216"/>
      <c r="CJ97" s="92" t="s">
        <v>4830</v>
      </c>
      <c r="CK97" s="216"/>
      <c r="CL97" s="92" t="s">
        <v>3405</v>
      </c>
      <c r="CM97" s="92" t="s">
        <v>3203</v>
      </c>
      <c r="CN97" s="216"/>
      <c r="CO97" s="92" t="s">
        <v>3809</v>
      </c>
      <c r="CP97" s="216"/>
      <c r="CQ97" s="216"/>
      <c r="CR97" s="88" t="s">
        <v>4831</v>
      </c>
      <c r="CS97" s="103"/>
      <c r="CT97" s="92" t="s">
        <v>2846</v>
      </c>
      <c r="CU97" s="88" t="s">
        <v>2369</v>
      </c>
      <c r="CV97" s="92" t="s">
        <v>3678</v>
      </c>
      <c r="CW97" s="92" t="s">
        <v>655</v>
      </c>
      <c r="CX97" s="92" t="s">
        <v>4832</v>
      </c>
      <c r="CY97" s="216"/>
      <c r="CZ97" s="216"/>
      <c r="DA97" s="92" t="s">
        <v>4833</v>
      </c>
      <c r="DB97" s="88" t="s">
        <v>4834</v>
      </c>
      <c r="DC97" s="92" t="s">
        <v>1355</v>
      </c>
      <c r="DD97" s="216"/>
      <c r="DE97" s="92" t="s">
        <v>4835</v>
      </c>
      <c r="DF97" s="92"/>
      <c r="DG97" s="216"/>
      <c r="DH97" s="92" t="s">
        <v>4076</v>
      </c>
      <c r="DI97" s="216"/>
      <c r="DJ97" s="92"/>
      <c r="DK97" s="92" t="s">
        <v>4320</v>
      </c>
      <c r="DL97" s="92" t="s">
        <v>307</v>
      </c>
      <c r="DM97" s="88" t="s">
        <v>4654</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4779</v>
      </c>
      <c r="P98" s="185" t="s">
        <v>656</v>
      </c>
      <c r="Q98" s="219"/>
      <c r="R98" s="219"/>
      <c r="S98" s="219"/>
      <c r="T98" s="219"/>
      <c r="U98" s="219"/>
      <c r="V98" s="219"/>
      <c r="W98" s="93"/>
      <c r="X98" s="118" t="s">
        <v>3478</v>
      </c>
      <c r="Y98" s="118" t="s">
        <v>3528</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3857</v>
      </c>
      <c r="AU98" s="187" t="s">
        <v>4233</v>
      </c>
      <c r="AV98" s="222"/>
      <c r="AW98" s="222"/>
      <c r="AX98" s="222"/>
      <c r="AY98" s="222"/>
      <c r="AZ98" s="93"/>
      <c r="BA98" s="190" t="s">
        <v>4852</v>
      </c>
      <c r="BB98" s="190" t="s">
        <v>4853</v>
      </c>
      <c r="BC98" s="131"/>
      <c r="BD98" s="190" t="s">
        <v>3982</v>
      </c>
      <c r="BE98" s="190" t="s">
        <v>4854</v>
      </c>
      <c r="BF98" s="131"/>
      <c r="BG98" s="131"/>
      <c r="BH98" s="190" t="s">
        <v>3437</v>
      </c>
      <c r="BI98" s="190" t="s">
        <v>4855</v>
      </c>
      <c r="BJ98" s="131"/>
      <c r="BK98" s="190" t="s">
        <v>1503</v>
      </c>
      <c r="BL98" s="131"/>
      <c r="BM98" s="131"/>
      <c r="BN98" s="131"/>
      <c r="BO98" s="131"/>
      <c r="BP98" s="93"/>
      <c r="BQ98" s="138" t="s">
        <v>4856</v>
      </c>
      <c r="BR98" s="138" t="s">
        <v>4036</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3676</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4008</v>
      </c>
      <c r="L99" s="234" t="s">
        <v>757</v>
      </c>
      <c r="M99" s="216"/>
      <c r="N99" s="92" t="s">
        <v>4873</v>
      </c>
      <c r="O99" s="92" t="s">
        <v>1126</v>
      </c>
      <c r="P99" s="92" t="s">
        <v>2362</v>
      </c>
      <c r="Q99" s="216"/>
      <c r="R99" s="216"/>
      <c r="S99" s="216"/>
      <c r="T99" s="216"/>
      <c r="U99" s="216"/>
      <c r="V99" s="216"/>
      <c r="W99" s="93"/>
      <c r="X99" s="92" t="s">
        <v>2854</v>
      </c>
      <c r="Y99" s="92" t="s">
        <v>1112</v>
      </c>
      <c r="Z99" s="92" t="s">
        <v>3882</v>
      </c>
      <c r="AA99" s="92" t="s">
        <v>4874</v>
      </c>
      <c r="AB99" s="92" t="s">
        <v>530</v>
      </c>
      <c r="AC99" s="92" t="s">
        <v>4577</v>
      </c>
      <c r="AD99" s="216"/>
      <c r="AE99" s="216"/>
      <c r="AF99" s="92" t="s">
        <v>4769</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4339</v>
      </c>
      <c r="BD99" s="92" t="s">
        <v>4779</v>
      </c>
      <c r="BE99" s="92" t="s">
        <v>3113</v>
      </c>
      <c r="BF99" s="216"/>
      <c r="BG99" s="216"/>
      <c r="BH99" s="92" t="s">
        <v>1769</v>
      </c>
      <c r="BI99" s="92" t="s">
        <v>4876</v>
      </c>
      <c r="BJ99" s="92" t="s">
        <v>880</v>
      </c>
      <c r="BK99" s="92" t="s">
        <v>4185</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4130</v>
      </c>
      <c r="K100" s="112" t="s">
        <v>2485</v>
      </c>
      <c r="L100" s="185" t="s">
        <v>3420</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4101</v>
      </c>
      <c r="AF100" s="118" t="s">
        <v>4483</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3511</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3951</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3476</v>
      </c>
      <c r="CU100" s="210" t="s">
        <v>4260</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4639</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3712</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4764</v>
      </c>
      <c r="H102" s="185"/>
      <c r="I102" s="185" t="s">
        <v>4898</v>
      </c>
      <c r="J102" s="185" t="s">
        <v>4088</v>
      </c>
      <c r="K102" s="185" t="s">
        <v>3069</v>
      </c>
      <c r="L102" s="185" t="s">
        <v>4535</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4645</v>
      </c>
      <c r="AB102" s="118" t="s">
        <v>4849</v>
      </c>
      <c r="AC102" s="118" t="s">
        <v>4902</v>
      </c>
      <c r="AD102" s="118"/>
      <c r="AE102" s="118" t="s">
        <v>4903</v>
      </c>
      <c r="AF102" s="118" t="s">
        <v>4663</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4771</v>
      </c>
      <c r="BB102" s="190" t="s">
        <v>4904</v>
      </c>
      <c r="BC102" s="190" t="s">
        <v>3366</v>
      </c>
      <c r="BD102" s="190" t="s">
        <v>4009</v>
      </c>
      <c r="BE102" s="190" t="s">
        <v>3983</v>
      </c>
      <c r="BF102" s="190"/>
      <c r="BG102" s="190"/>
      <c r="BH102" s="190" t="s">
        <v>4526</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3687</v>
      </c>
      <c r="AD103" s="92"/>
      <c r="AE103" s="92" t="s">
        <v>3601</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4471</v>
      </c>
      <c r="BG103" s="216"/>
      <c r="BH103" s="92" t="s">
        <v>631</v>
      </c>
      <c r="BI103" s="92" t="s">
        <v>1175</v>
      </c>
      <c r="BJ103" s="216"/>
      <c r="BK103" s="99" t="s">
        <v>4932</v>
      </c>
      <c r="BL103" s="92" t="s">
        <v>4933</v>
      </c>
      <c r="BM103" s="92" t="s">
        <v>3809</v>
      </c>
      <c r="BN103" s="216"/>
      <c r="BO103" s="92" t="s">
        <v>4934</v>
      </c>
      <c r="BP103" s="156"/>
      <c r="BQ103" s="216"/>
      <c r="BR103" s="92" t="s">
        <v>4935</v>
      </c>
      <c r="BS103" s="92" t="s">
        <v>4642</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4535</v>
      </c>
      <c r="DD103" s="92" t="s">
        <v>4951</v>
      </c>
      <c r="DE103" s="92" t="s">
        <v>4952</v>
      </c>
      <c r="DF103" s="92"/>
      <c r="DG103" s="92" t="s">
        <v>4953</v>
      </c>
      <c r="DH103" s="92"/>
      <c r="DI103" s="92" t="s">
        <v>4954</v>
      </c>
      <c r="DJ103" s="92"/>
      <c r="DK103" s="92" t="s">
        <v>4955</v>
      </c>
      <c r="DL103" s="92" t="s">
        <v>2537</v>
      </c>
      <c r="DM103" s="99" t="s">
        <v>4956</v>
      </c>
      <c r="DN103" s="92" t="s">
        <v>3649</v>
      </c>
      <c r="DO103" s="216"/>
      <c r="DP103" s="92" t="s">
        <v>4957</v>
      </c>
      <c r="DQ103" s="92" t="s">
        <v>4958</v>
      </c>
      <c r="DR103" s="92" t="s">
        <v>3346</v>
      </c>
      <c r="DS103" s="92" t="s">
        <v>3051</v>
      </c>
      <c r="DT103" s="92" t="s">
        <v>4959</v>
      </c>
      <c r="DU103" s="92" t="s">
        <v>1428</v>
      </c>
      <c r="DV103" s="92" t="s">
        <v>127</v>
      </c>
      <c r="DW103" s="92" t="s">
        <v>1120</v>
      </c>
      <c r="DX103" s="92" t="s">
        <v>3417</v>
      </c>
      <c r="DY103" s="92" t="s">
        <v>3580</v>
      </c>
      <c r="DZ103" s="92" t="s">
        <v>3511</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4404</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4245</v>
      </c>
      <c r="AG104" s="118" t="s">
        <v>1848</v>
      </c>
      <c r="AH104" s="118"/>
      <c r="AI104" s="118" t="s">
        <v>1293</v>
      </c>
      <c r="AJ104" s="118" t="s">
        <v>4975</v>
      </c>
      <c r="AK104" s="93"/>
      <c r="AL104" s="187" t="s">
        <v>1920</v>
      </c>
      <c r="AM104" s="187" t="s">
        <v>3926</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3772</v>
      </c>
      <c r="BG104" s="190" t="s">
        <v>4181</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4443</v>
      </c>
      <c r="CG104" s="165" t="s">
        <v>279</v>
      </c>
      <c r="CH104" s="165" t="s">
        <v>4721</v>
      </c>
      <c r="CI104" s="165" t="s">
        <v>4987</v>
      </c>
      <c r="CJ104" s="165" t="s">
        <v>4988</v>
      </c>
      <c r="CK104" s="165" t="s">
        <v>4989</v>
      </c>
      <c r="CL104" s="165" t="s">
        <v>1463</v>
      </c>
      <c r="CM104" s="165" t="s">
        <v>3281</v>
      </c>
      <c r="CN104" s="165" t="s">
        <v>3565</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4458</v>
      </c>
      <c r="H105" s="92" t="s">
        <v>851</v>
      </c>
      <c r="I105" s="92" t="s">
        <v>2257</v>
      </c>
      <c r="J105" s="92" t="s">
        <v>5000</v>
      </c>
      <c r="K105" s="92" t="s">
        <v>5001</v>
      </c>
      <c r="L105" s="92" t="s">
        <v>4364</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4688</v>
      </c>
      <c r="AU105" s="92" t="s">
        <v>5010</v>
      </c>
      <c r="AV105" s="216"/>
      <c r="AW105" s="216"/>
      <c r="AX105" s="216"/>
      <c r="AY105" s="216"/>
      <c r="AZ105" s="93"/>
      <c r="BA105" s="92" t="s">
        <v>5011</v>
      </c>
      <c r="BB105" s="92" t="s">
        <v>4904</v>
      </c>
      <c r="BC105" s="92" t="s">
        <v>4493</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4197</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4749</v>
      </c>
      <c r="CU105" s="92" t="s">
        <v>2942</v>
      </c>
      <c r="CV105" s="92" t="s">
        <v>872</v>
      </c>
      <c r="CW105" s="92" t="s">
        <v>4535</v>
      </c>
      <c r="CX105" s="92" t="s">
        <v>5024</v>
      </c>
      <c r="CY105" s="92" t="s">
        <v>5025</v>
      </c>
      <c r="CZ105" s="92" t="s">
        <v>5026</v>
      </c>
      <c r="DA105" s="92"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3465</v>
      </c>
      <c r="J106" s="219"/>
      <c r="K106" s="114" t="str">
        <f>HYPERLINK("https://www.youtube.com/watch?v=fhmkEG98u50","13.86")</f>
        <v>13.86</v>
      </c>
      <c r="L106" s="219" t="s">
        <v>2555</v>
      </c>
      <c r="M106" s="219"/>
      <c r="N106" s="219"/>
      <c r="O106" s="114" t="s">
        <v>3520</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3931</v>
      </c>
      <c r="H107" s="92" t="s">
        <v>2274</v>
      </c>
      <c r="I107" s="92" t="s">
        <v>5033</v>
      </c>
      <c r="J107" s="92" t="s">
        <v>5034</v>
      </c>
      <c r="K107" s="92" t="s">
        <v>4534</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4559</v>
      </c>
      <c r="BT107" s="92" t="s">
        <v>3830</v>
      </c>
      <c r="BU107" s="92" t="s">
        <v>5057</v>
      </c>
      <c r="BV107" s="92" t="s">
        <v>5058</v>
      </c>
      <c r="BW107" s="216"/>
      <c r="BX107" s="92" t="s">
        <v>3490</v>
      </c>
      <c r="BY107" s="92" t="s">
        <v>5059</v>
      </c>
      <c r="BZ107" s="92" t="s">
        <v>5060</v>
      </c>
      <c r="CA107" s="216"/>
      <c r="CB107" s="216"/>
      <c r="CC107" s="216"/>
      <c r="CD107" s="216"/>
      <c r="CE107" s="195"/>
      <c r="CF107" s="92" t="s">
        <v>5061</v>
      </c>
      <c r="CG107" s="92" t="s">
        <v>1914</v>
      </c>
      <c r="CH107" s="92" t="s">
        <v>2613</v>
      </c>
      <c r="CI107" s="92" t="s">
        <v>5062</v>
      </c>
      <c r="CJ107" s="92" t="s">
        <v>3708</v>
      </c>
      <c r="CK107" s="92" t="s">
        <v>5063</v>
      </c>
      <c r="CL107" s="92" t="s">
        <v>5064</v>
      </c>
      <c r="CM107" s="92" t="s">
        <v>3959</v>
      </c>
      <c r="CN107" s="216"/>
      <c r="CO107" s="92" t="s">
        <v>5065</v>
      </c>
      <c r="CP107" s="216"/>
      <c r="CQ107" s="216"/>
      <c r="CR107" s="216"/>
      <c r="CS107" s="103"/>
      <c r="CT107" s="92" t="s">
        <v>3456</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4453</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4029</v>
      </c>
      <c r="L108" s="185" t="s">
        <v>4591</v>
      </c>
      <c r="M108" s="219"/>
      <c r="N108" s="185" t="s">
        <v>3850</v>
      </c>
      <c r="O108" s="185" t="s">
        <v>1582</v>
      </c>
      <c r="P108" s="185" t="s">
        <v>3795</v>
      </c>
      <c r="Q108" s="219"/>
      <c r="R108" s="219"/>
      <c r="S108" s="219"/>
      <c r="T108" s="219"/>
      <c r="U108" s="219"/>
      <c r="V108" s="219"/>
      <c r="W108" s="93"/>
      <c r="X108" s="221"/>
      <c r="Y108" s="118" t="s">
        <v>3440</v>
      </c>
      <c r="Z108" s="118" t="s">
        <v>5081</v>
      </c>
      <c r="AA108" s="118" t="s">
        <v>5082</v>
      </c>
      <c r="AB108" s="221"/>
      <c r="AC108" s="118" t="s">
        <v>3673</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4247</v>
      </c>
      <c r="AA109" s="92" t="s">
        <v>4505</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4123</v>
      </c>
      <c r="CV109" s="92" t="s">
        <v>5107</v>
      </c>
      <c r="CW109" s="216"/>
      <c r="CX109" s="92" t="s">
        <v>5108</v>
      </c>
      <c r="CY109" s="216"/>
      <c r="CZ109" s="88" t="s">
        <v>5109</v>
      </c>
      <c r="DA109" s="216"/>
      <c r="DB109" s="216"/>
      <c r="DC109" s="216"/>
      <c r="DD109" s="92" t="s">
        <v>477</v>
      </c>
      <c r="DE109" s="216"/>
      <c r="DF109" s="195"/>
      <c r="DG109" s="216"/>
      <c r="DH109" s="216"/>
      <c r="DI109" s="216"/>
      <c r="DJ109" s="88" t="s">
        <v>4173</v>
      </c>
      <c r="DK109" s="102" t="s">
        <v>199</v>
      </c>
      <c r="DL109" s="216"/>
      <c r="DM109" s="216"/>
      <c r="DN109" s="216"/>
      <c r="DO109" s="216"/>
      <c r="DP109" s="216"/>
      <c r="DQ109" s="216"/>
      <c r="DR109" s="216"/>
      <c r="DS109" s="92" t="s">
        <v>4559</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4799</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4742</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4121</v>
      </c>
      <c r="BL110" s="131"/>
      <c r="BM110" s="190" t="s">
        <v>5067</v>
      </c>
      <c r="BN110" s="190" t="s">
        <v>5130</v>
      </c>
      <c r="BO110" s="190" t="s">
        <v>5131</v>
      </c>
      <c r="BP110" s="156"/>
      <c r="BQ110" s="138"/>
      <c r="BR110" s="138" t="s">
        <v>3698</v>
      </c>
      <c r="BS110" s="138" t="s">
        <v>3388</v>
      </c>
      <c r="BT110" s="138" t="s">
        <v>5132</v>
      </c>
      <c r="BU110" s="138" t="s">
        <v>4449</v>
      </c>
      <c r="BV110" s="138" t="s">
        <v>2631</v>
      </c>
      <c r="BW110" s="223"/>
      <c r="BX110" s="138" t="s">
        <v>5133</v>
      </c>
      <c r="BY110" s="138" t="s">
        <v>5134</v>
      </c>
      <c r="BZ110" s="138" t="s">
        <v>5135</v>
      </c>
      <c r="CA110" s="223"/>
      <c r="CB110" s="223"/>
      <c r="CC110" s="223"/>
      <c r="CD110" s="223"/>
      <c r="CE110" s="225"/>
      <c r="CF110" s="165" t="s">
        <v>5136</v>
      </c>
      <c r="CG110" s="165" t="s">
        <v>5137</v>
      </c>
      <c r="CH110" s="165" t="s">
        <v>3509</v>
      </c>
      <c r="CI110" s="165" t="s">
        <v>5138</v>
      </c>
      <c r="CJ110" s="165" t="s">
        <v>3708</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3653</v>
      </c>
      <c r="DB110" s="228"/>
      <c r="DC110" s="228"/>
      <c r="DD110" s="228"/>
      <c r="DE110" s="210" t="s">
        <v>5146</v>
      </c>
      <c r="DF110" s="350"/>
      <c r="DG110" s="211" t="s">
        <v>1994</v>
      </c>
      <c r="DH110" s="230"/>
      <c r="DI110" s="230"/>
      <c r="DJ110" s="211"/>
      <c r="DK110" s="230"/>
      <c r="DL110" s="211" t="s">
        <v>3814</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3644</v>
      </c>
      <c r="M111" s="92" t="s">
        <v>1641</v>
      </c>
      <c r="N111" s="92" t="s">
        <v>5152</v>
      </c>
      <c r="O111" s="234" t="s">
        <v>698</v>
      </c>
      <c r="P111" s="88" t="s">
        <v>2675</v>
      </c>
      <c r="Q111" s="216"/>
      <c r="R111" s="216"/>
      <c r="S111" s="92" t="s">
        <v>5153</v>
      </c>
      <c r="T111" s="216"/>
      <c r="U111" s="92" t="s">
        <v>234</v>
      </c>
      <c r="V111" s="216"/>
      <c r="W111" s="93"/>
      <c r="X111" s="234" t="s">
        <v>4810</v>
      </c>
      <c r="Y111" s="234" t="s">
        <v>3304</v>
      </c>
      <c r="Z111" s="88" t="s">
        <v>5154</v>
      </c>
      <c r="AA111" s="92" t="s">
        <v>5155</v>
      </c>
      <c r="AB111" s="88" t="s">
        <v>2497</v>
      </c>
      <c r="AC111" s="234" t="s">
        <v>5156</v>
      </c>
      <c r="AD111" s="216"/>
      <c r="AE111" s="92" t="s">
        <v>5157</v>
      </c>
      <c r="AF111" s="234" t="s">
        <v>4647</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3869</v>
      </c>
      <c r="BB111" s="92" t="s">
        <v>1211</v>
      </c>
      <c r="BC111" s="88" t="s">
        <v>4339</v>
      </c>
      <c r="BD111" s="92" t="s">
        <v>3282</v>
      </c>
      <c r="BE111" s="92" t="s">
        <v>3909</v>
      </c>
      <c r="BF111" s="92" t="s">
        <v>2298</v>
      </c>
      <c r="BG111" s="92" t="s">
        <v>5163</v>
      </c>
      <c r="BH111" s="92" t="s">
        <v>3137</v>
      </c>
      <c r="BI111" s="92" t="s">
        <v>5164</v>
      </c>
      <c r="BJ111" s="216"/>
      <c r="BK111" s="92" t="s">
        <v>3430</v>
      </c>
      <c r="BL111" s="216"/>
      <c r="BM111" s="92" t="s">
        <v>2594</v>
      </c>
      <c r="BN111" s="216"/>
      <c r="BO111" s="92" t="s">
        <v>5165</v>
      </c>
      <c r="BP111" s="93"/>
      <c r="BQ111" s="216"/>
      <c r="BR111" s="216"/>
      <c r="BS111" s="92" t="s">
        <v>5080</v>
      </c>
      <c r="BT111" s="92" t="s">
        <v>5166</v>
      </c>
      <c r="BU111" s="92" t="s">
        <v>5167</v>
      </c>
      <c r="BV111" s="92" t="s">
        <v>2051</v>
      </c>
      <c r="BW111" s="216"/>
      <c r="BX111" s="92" t="s">
        <v>4529</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4570</v>
      </c>
      <c r="CV111" s="92" t="s">
        <v>4807</v>
      </c>
      <c r="CW111" s="216"/>
      <c r="CX111" s="216"/>
      <c r="CY111" s="216"/>
      <c r="CZ111" s="234" t="s">
        <v>5172</v>
      </c>
      <c r="DA111" s="92" t="s">
        <v>5173</v>
      </c>
      <c r="DB111" s="216"/>
      <c r="DC111" s="216"/>
      <c r="DD111" s="216"/>
      <c r="DE111" s="216"/>
      <c r="DF111" s="195"/>
      <c r="DG111" s="92" t="s">
        <v>2103</v>
      </c>
      <c r="DH111" s="216"/>
      <c r="DI111" s="216"/>
      <c r="DJ111" s="216"/>
      <c r="DK111" s="92" t="s">
        <v>4121</v>
      </c>
      <c r="DL111" s="216"/>
      <c r="DM111" s="216"/>
      <c r="DN111" s="216"/>
      <c r="DO111" s="216"/>
      <c r="DP111" s="216"/>
      <c r="DQ111" s="216"/>
      <c r="DR111" s="92" t="s">
        <v>3276</v>
      </c>
      <c r="DS111" s="216"/>
      <c r="DT111" s="92" t="s">
        <v>3885</v>
      </c>
      <c r="DU111" s="88" t="s">
        <v>3450</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3495</v>
      </c>
      <c r="H112" s="185"/>
      <c r="I112" s="185" t="s">
        <v>5176</v>
      </c>
      <c r="J112" s="185" t="s">
        <v>4877</v>
      </c>
      <c r="K112" s="185" t="s">
        <v>5177</v>
      </c>
      <c r="L112" s="112" t="s">
        <v>5178</v>
      </c>
      <c r="M112" s="219"/>
      <c r="N112" s="219"/>
      <c r="O112" s="219"/>
      <c r="P112" s="185" t="s">
        <v>251</v>
      </c>
      <c r="Q112" s="219"/>
      <c r="R112" s="219"/>
      <c r="S112" s="185" t="s">
        <v>3712</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3782</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3905</v>
      </c>
      <c r="CG112" s="140" t="s">
        <v>3511</v>
      </c>
      <c r="CH112" s="165" t="s">
        <v>4806</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3963</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3678</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4765</v>
      </c>
      <c r="H113" s="92" t="s">
        <v>4155</v>
      </c>
      <c r="I113" s="92" t="s">
        <v>3932</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4097</v>
      </c>
      <c r="Z113" s="92" t="s">
        <v>5209</v>
      </c>
      <c r="AA113" s="92" t="s">
        <v>5210</v>
      </c>
      <c r="AB113" s="92" t="s">
        <v>5211</v>
      </c>
      <c r="AC113" s="92" t="s">
        <v>2236</v>
      </c>
      <c r="AD113" s="92"/>
      <c r="AE113" s="92" t="s">
        <v>405</v>
      </c>
      <c r="AF113" s="92" t="s">
        <v>4245</v>
      </c>
      <c r="AG113" s="216"/>
      <c r="AH113" s="216"/>
      <c r="AI113" s="216"/>
      <c r="AJ113" s="216"/>
      <c r="AK113" s="93"/>
      <c r="AL113" s="216"/>
      <c r="AM113" s="92" t="s">
        <v>210</v>
      </c>
      <c r="AN113" s="216"/>
      <c r="AO113" s="216"/>
      <c r="AP113" s="216"/>
      <c r="AQ113" s="216"/>
      <c r="AR113" s="216"/>
      <c r="AS113" s="216"/>
      <c r="AT113" s="92" t="s">
        <v>2110</v>
      </c>
      <c r="AU113" s="92" t="s">
        <v>4292</v>
      </c>
      <c r="AV113" s="216"/>
      <c r="AW113" s="216"/>
      <c r="AX113" s="216"/>
      <c r="AY113" s="216"/>
      <c r="AZ113" s="93"/>
      <c r="BA113" s="92" t="s">
        <v>5212</v>
      </c>
      <c r="BB113" s="92" t="s">
        <v>5213</v>
      </c>
      <c r="BC113" s="92" t="s">
        <v>671</v>
      </c>
      <c r="BD113" s="92" t="s">
        <v>5214</v>
      </c>
      <c r="BE113" s="92" t="s">
        <v>5215</v>
      </c>
      <c r="BF113" s="92"/>
      <c r="BG113" s="216"/>
      <c r="BH113" s="92" t="s">
        <v>3693</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3424</v>
      </c>
      <c r="CA113" s="92" t="s">
        <v>4703</v>
      </c>
      <c r="CB113" s="216"/>
      <c r="CC113" s="92" t="s">
        <v>1904</v>
      </c>
      <c r="CD113" s="216"/>
      <c r="CE113" s="195"/>
      <c r="CF113" s="92" t="s">
        <v>4924</v>
      </c>
      <c r="CG113" s="92" t="s">
        <v>4011</v>
      </c>
      <c r="CH113" s="92" t="s">
        <v>2678</v>
      </c>
      <c r="CI113" s="92" t="s">
        <v>5220</v>
      </c>
      <c r="CJ113" s="216"/>
      <c r="CK113" s="92" t="s">
        <v>5221</v>
      </c>
      <c r="CL113" s="92" t="s">
        <v>3320</v>
      </c>
      <c r="CM113" s="92" t="s">
        <v>1392</v>
      </c>
      <c r="CN113" s="216"/>
      <c r="CO113" s="216"/>
      <c r="CP113" s="216"/>
      <c r="CQ113" s="216"/>
      <c r="CR113" s="216"/>
      <c r="CS113" s="103"/>
      <c r="CT113" s="92" t="s">
        <v>3438</v>
      </c>
      <c r="CU113" s="92" t="s">
        <v>4947</v>
      </c>
      <c r="CV113" s="92" t="s">
        <v>2412</v>
      </c>
      <c r="CW113" s="92" t="s">
        <v>705</v>
      </c>
      <c r="CX113" s="92" t="s">
        <v>5222</v>
      </c>
      <c r="CY113" s="92" t="s">
        <v>3406</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3708</v>
      </c>
      <c r="Q114" s="219"/>
      <c r="R114" s="219"/>
      <c r="S114" s="219"/>
      <c r="T114" s="219"/>
      <c r="U114" s="219"/>
      <c r="V114" s="219"/>
      <c r="W114" s="93"/>
      <c r="X114" s="118" t="s">
        <v>2912</v>
      </c>
      <c r="Y114" s="118" t="s">
        <v>5233</v>
      </c>
      <c r="Z114" s="118" t="s">
        <v>4388</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3958</v>
      </c>
      <c r="BB114" s="190" t="s">
        <v>404</v>
      </c>
      <c r="BC114" s="190" t="s">
        <v>2839</v>
      </c>
      <c r="BD114" s="190" t="s">
        <v>615</v>
      </c>
      <c r="BE114" s="190" t="s">
        <v>5238</v>
      </c>
      <c r="BF114" s="190" t="s">
        <v>3945</v>
      </c>
      <c r="BG114" s="131"/>
      <c r="BH114" s="417" t="s">
        <v>799</v>
      </c>
      <c r="BI114" s="190" t="s">
        <v>5239</v>
      </c>
      <c r="BJ114" s="190" t="s">
        <v>5240</v>
      </c>
      <c r="BK114" s="190" t="s">
        <v>5241</v>
      </c>
      <c r="BL114" s="131"/>
      <c r="BM114" s="131"/>
      <c r="BN114" s="131"/>
      <c r="BO114" s="131"/>
      <c r="BP114" s="93"/>
      <c r="BQ114" s="138" t="s">
        <v>5242</v>
      </c>
      <c r="BR114" s="138" t="s">
        <v>3040</v>
      </c>
      <c r="BS114" s="138" t="s">
        <v>4782</v>
      </c>
      <c r="BT114" s="138" t="s">
        <v>5166</v>
      </c>
      <c r="BU114" s="138" t="s">
        <v>5243</v>
      </c>
      <c r="BV114" s="138" t="s">
        <v>4327</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3898</v>
      </c>
      <c r="CU114" s="210" t="s">
        <v>2320</v>
      </c>
      <c r="CV114" s="210" t="s">
        <v>3892</v>
      </c>
      <c r="CW114" s="210" t="s">
        <v>5249</v>
      </c>
      <c r="CX114" s="210" t="s">
        <v>5250</v>
      </c>
      <c r="CY114" s="210" t="s">
        <v>5251</v>
      </c>
      <c r="CZ114" s="210" t="s">
        <v>4418</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4378</v>
      </c>
      <c r="I115" s="92" t="s">
        <v>5255</v>
      </c>
      <c r="J115" s="92" t="s">
        <v>1752</v>
      </c>
      <c r="K115" s="92" t="s">
        <v>457</v>
      </c>
      <c r="L115" s="92" t="s">
        <v>2797</v>
      </c>
      <c r="M115" s="92" t="s">
        <v>5256</v>
      </c>
      <c r="N115" s="92" t="s">
        <v>5257</v>
      </c>
      <c r="O115" s="92" t="s">
        <v>5258</v>
      </c>
      <c r="P115" s="92" t="s">
        <v>3859</v>
      </c>
      <c r="Q115" s="216"/>
      <c r="R115" s="216"/>
      <c r="S115" s="216"/>
      <c r="T115" s="216"/>
      <c r="U115" s="216"/>
      <c r="V115" s="216"/>
      <c r="W115" s="93"/>
      <c r="X115" s="92" t="s">
        <v>3207</v>
      </c>
      <c r="Y115" s="92" t="s">
        <v>766</v>
      </c>
      <c r="Z115" s="92" t="s">
        <v>4392</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4666</v>
      </c>
      <c r="BS115" s="92" t="s">
        <v>4139</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4782</v>
      </c>
      <c r="CM115" s="92" t="s">
        <v>5261</v>
      </c>
      <c r="CN115" s="216"/>
      <c r="CO115" s="216"/>
      <c r="CP115" s="216"/>
      <c r="CQ115" s="216"/>
      <c r="CR115" s="216"/>
      <c r="CS115" s="103"/>
      <c r="CT115" s="92" t="s">
        <v>2787</v>
      </c>
      <c r="CU115" s="92" t="s">
        <v>4615</v>
      </c>
      <c r="CV115" s="92" t="s">
        <v>5277</v>
      </c>
      <c r="CW115" s="92" t="s">
        <v>4168</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4343</v>
      </c>
      <c r="L116" s="185" t="s">
        <v>861</v>
      </c>
      <c r="M116" s="219"/>
      <c r="N116" s="185" t="s">
        <v>1215</v>
      </c>
      <c r="O116" s="185" t="s">
        <v>5286</v>
      </c>
      <c r="P116" s="185" t="s">
        <v>3370</v>
      </c>
      <c r="Q116" s="219"/>
      <c r="R116" s="219"/>
      <c r="S116" s="219"/>
      <c r="T116" s="219"/>
      <c r="U116" s="219"/>
      <c r="V116" s="219"/>
      <c r="W116" s="93"/>
      <c r="X116" s="118" t="s">
        <v>4204</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4335</v>
      </c>
      <c r="AU116" s="187" t="s">
        <v>2526</v>
      </c>
      <c r="AV116" s="222"/>
      <c r="AW116" s="222"/>
      <c r="AX116" s="222"/>
      <c r="AY116" s="222"/>
      <c r="AZ116" s="93"/>
      <c r="BA116" s="131"/>
      <c r="BB116" s="131"/>
      <c r="BC116" s="131"/>
      <c r="BD116" s="131"/>
      <c r="BE116" s="190" t="s">
        <v>5287</v>
      </c>
      <c r="BF116" s="131"/>
      <c r="BG116" s="131"/>
      <c r="BH116" s="190" t="s">
        <v>4236</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4534</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3754</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3715</v>
      </c>
      <c r="AU117" s="92" t="s">
        <v>5300</v>
      </c>
      <c r="AV117" s="216"/>
      <c r="AW117" s="216"/>
      <c r="AX117" s="216"/>
      <c r="AY117" s="216"/>
      <c r="AZ117" s="93"/>
      <c r="BA117" s="92" t="s">
        <v>4055</v>
      </c>
      <c r="BB117" s="92" t="s">
        <v>260</v>
      </c>
      <c r="BC117" s="92" t="s">
        <v>3568</v>
      </c>
      <c r="BD117" s="92" t="s">
        <v>5301</v>
      </c>
      <c r="BE117" s="92" t="s">
        <v>3165</v>
      </c>
      <c r="BF117" s="216"/>
      <c r="BG117" s="545"/>
      <c r="BH117" s="92" t="s">
        <v>3512</v>
      </c>
      <c r="BI117" s="92" t="s">
        <v>2618</v>
      </c>
      <c r="BJ117" s="216"/>
      <c r="BK117" s="92" t="s">
        <v>5302</v>
      </c>
      <c r="BL117" s="216"/>
      <c r="BM117" s="216"/>
      <c r="BN117" s="216"/>
      <c r="BO117" s="216"/>
      <c r="BP117" s="93"/>
      <c r="BQ117" s="92" t="s">
        <v>5052</v>
      </c>
      <c r="BR117" s="92" t="s">
        <v>5303</v>
      </c>
      <c r="BS117" s="92" t="s">
        <v>4766</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3542</v>
      </c>
      <c r="CU117" s="92" t="s">
        <v>2175</v>
      </c>
      <c r="CV117" s="92" t="s">
        <v>5308</v>
      </c>
      <c r="CW117" s="92" t="s">
        <v>112</v>
      </c>
      <c r="CX117" s="216"/>
      <c r="CY117" s="216"/>
      <c r="CZ117" s="92" t="s">
        <v>5309</v>
      </c>
      <c r="DA117" s="92" t="s">
        <v>3913</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3427</v>
      </c>
      <c r="H118" s="219"/>
      <c r="I118" s="185" t="s">
        <v>5313</v>
      </c>
      <c r="J118" s="219"/>
      <c r="K118" s="219"/>
      <c r="L118" s="185" t="s">
        <v>3141</v>
      </c>
      <c r="M118" s="219"/>
      <c r="N118" s="185" t="s">
        <v>5003</v>
      </c>
      <c r="O118" s="185" t="s">
        <v>1631</v>
      </c>
      <c r="P118" s="185" t="s">
        <v>3882</v>
      </c>
      <c r="Q118" s="219"/>
      <c r="R118" s="219"/>
      <c r="S118" s="219"/>
      <c r="T118" s="219"/>
      <c r="U118" s="185" t="s">
        <v>5179</v>
      </c>
      <c r="V118" s="219"/>
      <c r="W118" s="93"/>
      <c r="X118" s="221"/>
      <c r="Y118" s="118" t="s">
        <v>772</v>
      </c>
      <c r="Z118" s="118" t="s">
        <v>177</v>
      </c>
      <c r="AA118" s="221"/>
      <c r="AB118" s="118" t="s">
        <v>2322</v>
      </c>
      <c r="AC118" s="221"/>
      <c r="AD118" s="221"/>
      <c r="AE118" s="118" t="s">
        <v>3765</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3441</v>
      </c>
      <c r="BE118" s="190" t="s">
        <v>3679</v>
      </c>
      <c r="BF118" s="131"/>
      <c r="BG118" s="131"/>
      <c r="BH118" s="190" t="s">
        <v>5047</v>
      </c>
      <c r="BI118" s="131"/>
      <c r="BJ118" s="131"/>
      <c r="BK118" s="131"/>
      <c r="BL118" s="131"/>
      <c r="BM118" s="131"/>
      <c r="BN118" s="131"/>
      <c r="BO118" s="131"/>
      <c r="BP118" s="93"/>
      <c r="BQ118" s="223"/>
      <c r="BR118" s="138" t="s">
        <v>5315</v>
      </c>
      <c r="BS118" s="138" t="s">
        <v>4007</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4008</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3653</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4677</v>
      </c>
      <c r="H120" s="547" t="s">
        <v>3243</v>
      </c>
      <c r="I120" s="547" t="s">
        <v>5327</v>
      </c>
      <c r="J120" s="547" t="s">
        <v>5328</v>
      </c>
      <c r="K120" s="547" t="s">
        <v>4029</v>
      </c>
      <c r="L120" s="547" t="s">
        <v>5329</v>
      </c>
      <c r="M120" s="547" t="s">
        <v>5330</v>
      </c>
      <c r="N120" s="547" t="s">
        <v>2409</v>
      </c>
      <c r="O120" s="547" t="s">
        <v>4750</v>
      </c>
      <c r="P120" s="547" t="s">
        <v>3626</v>
      </c>
      <c r="Q120" s="548"/>
      <c r="R120" s="548"/>
      <c r="S120" s="547" t="s">
        <v>3052</v>
      </c>
      <c r="T120" s="548"/>
      <c r="U120" s="547" t="s">
        <v>3576</v>
      </c>
      <c r="V120" s="547" t="s">
        <v>5331</v>
      </c>
      <c r="W120" s="549"/>
      <c r="X120" s="550" t="s">
        <v>5332</v>
      </c>
      <c r="Y120" s="550" t="s">
        <v>5333</v>
      </c>
      <c r="Z120" s="550" t="s">
        <v>841</v>
      </c>
      <c r="AA120" s="550" t="s">
        <v>3526</v>
      </c>
      <c r="AB120" s="550" t="s">
        <v>1039</v>
      </c>
      <c r="AC120" s="550" t="s">
        <v>2098</v>
      </c>
      <c r="AD120" s="551"/>
      <c r="AE120" s="550" t="s">
        <v>3337</v>
      </c>
      <c r="AF120" s="550" t="s">
        <v>4901</v>
      </c>
      <c r="AG120" s="550" t="s">
        <v>5334</v>
      </c>
      <c r="AH120" s="551"/>
      <c r="AI120" s="550" t="s">
        <v>5335</v>
      </c>
      <c r="AJ120" s="551"/>
      <c r="AK120" s="549"/>
      <c r="AL120" s="552" t="s">
        <v>4395</v>
      </c>
      <c r="AM120" s="552" t="s">
        <v>5336</v>
      </c>
      <c r="AN120" s="553"/>
      <c r="AO120" s="553"/>
      <c r="AP120" s="552" t="s">
        <v>5337</v>
      </c>
      <c r="AQ120" s="552"/>
      <c r="AR120" s="552" t="s">
        <v>3620</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4614</v>
      </c>
      <c r="BN120" s="555" t="s">
        <v>5345</v>
      </c>
      <c r="BO120" s="555" t="s">
        <v>5346</v>
      </c>
      <c r="BP120" s="557"/>
      <c r="BQ120" s="558"/>
      <c r="BR120" s="559" t="s">
        <v>5347</v>
      </c>
      <c r="BS120" s="559" t="s">
        <v>5348</v>
      </c>
      <c r="BT120" s="559" t="s">
        <v>773</v>
      </c>
      <c r="BU120" s="559" t="s">
        <v>3943</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3648</v>
      </c>
      <c r="CW120" s="562" t="s">
        <v>4525</v>
      </c>
      <c r="CX120" s="563"/>
      <c r="CY120" s="562" t="s">
        <v>5353</v>
      </c>
      <c r="CZ120" s="563"/>
      <c r="DA120" s="562" t="s">
        <v>3773</v>
      </c>
      <c r="DB120" s="562" t="s">
        <v>5354</v>
      </c>
      <c r="DC120" s="563"/>
      <c r="DD120" s="562" t="s">
        <v>1876</v>
      </c>
      <c r="DE120" s="562" t="s">
        <v>5355</v>
      </c>
      <c r="DF120" s="564"/>
      <c r="DG120" s="565" t="s">
        <v>4023</v>
      </c>
      <c r="DH120" s="566"/>
      <c r="DI120" s="565" t="s">
        <v>5356</v>
      </c>
      <c r="DJ120" s="565"/>
      <c r="DK120" s="567" t="s">
        <v>5357</v>
      </c>
      <c r="DL120" s="211" t="s">
        <v>2119</v>
      </c>
      <c r="DM120" s="565" t="s">
        <v>4863</v>
      </c>
      <c r="DN120" s="565" t="s">
        <v>3035</v>
      </c>
      <c r="DO120" s="566"/>
      <c r="DP120" s="565" t="s">
        <v>5358</v>
      </c>
      <c r="DQ120" s="565" t="s">
        <v>3678</v>
      </c>
      <c r="DR120" s="230"/>
      <c r="DS120" s="565" t="s">
        <v>5359</v>
      </c>
      <c r="DT120" s="566"/>
      <c r="DU120" s="565" t="s">
        <v>4460</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3494</v>
      </c>
      <c r="G121" s="83" t="s">
        <v>4458</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4111</v>
      </c>
      <c r="AC121" s="88" t="s">
        <v>5369</v>
      </c>
      <c r="AD121" s="216"/>
      <c r="AE121" s="88" t="s">
        <v>5370</v>
      </c>
      <c r="AF121" s="88" t="s">
        <v>4392</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3435</v>
      </c>
      <c r="BE121" s="88" t="s">
        <v>4501</v>
      </c>
      <c r="BF121" s="216"/>
      <c r="BG121" s="216"/>
      <c r="BH121" s="88" t="s">
        <v>3618</v>
      </c>
      <c r="BI121" s="216"/>
      <c r="BJ121" s="216"/>
      <c r="BK121" s="88" t="s">
        <v>929</v>
      </c>
      <c r="BL121" s="216"/>
      <c r="BM121" s="216"/>
      <c r="BN121" s="216"/>
      <c r="BO121" s="216"/>
      <c r="BP121" s="93"/>
      <c r="BQ121" s="88" t="s">
        <v>5372</v>
      </c>
      <c r="BR121" s="92" t="s">
        <v>5373</v>
      </c>
      <c r="BS121" s="92" t="s">
        <v>5374</v>
      </c>
      <c r="BT121" s="92" t="s">
        <v>2157</v>
      </c>
      <c r="BU121" s="216"/>
      <c r="BV121" s="92" t="s">
        <v>3489</v>
      </c>
      <c r="BW121" s="92" t="s">
        <v>5375</v>
      </c>
      <c r="BX121" s="216"/>
      <c r="BY121" s="88" t="s">
        <v>5376</v>
      </c>
      <c r="BZ121" s="92" t="s">
        <v>5377</v>
      </c>
      <c r="CA121" s="216"/>
      <c r="CB121" s="216"/>
      <c r="CC121" s="216"/>
      <c r="CD121" s="216"/>
      <c r="CE121" s="195"/>
      <c r="CF121" s="92" t="s">
        <v>5378</v>
      </c>
      <c r="CG121" s="88" t="s">
        <v>3621</v>
      </c>
      <c r="CH121" s="88" t="s">
        <v>2126</v>
      </c>
      <c r="CI121" s="88" t="s">
        <v>5379</v>
      </c>
      <c r="CJ121" s="88" t="s">
        <v>4276</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4613</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4142</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4198</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3557</v>
      </c>
      <c r="M123" s="216"/>
      <c r="N123" s="216"/>
      <c r="O123" s="92" t="s">
        <v>2988</v>
      </c>
      <c r="P123" s="92" t="s">
        <v>4793</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4339</v>
      </c>
      <c r="BD123" s="88" t="s">
        <v>4010</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3494</v>
      </c>
      <c r="H124" s="185" t="s">
        <v>3734</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4111</v>
      </c>
      <c r="AC124" s="118" t="s">
        <v>5430</v>
      </c>
      <c r="AD124" s="221"/>
      <c r="AE124" s="118" t="s">
        <v>5431</v>
      </c>
      <c r="AF124" s="118" t="s">
        <v>3940</v>
      </c>
      <c r="AG124" s="221"/>
      <c r="AH124" s="221"/>
      <c r="AI124" s="221"/>
      <c r="AJ124" s="221"/>
      <c r="AK124" s="93"/>
      <c r="AL124" s="222"/>
      <c r="AM124" s="222"/>
      <c r="AN124" s="222"/>
      <c r="AO124" s="222"/>
      <c r="AP124" s="222"/>
      <c r="AQ124" s="222"/>
      <c r="AR124" s="222"/>
      <c r="AS124" s="222"/>
      <c r="AT124" s="187" t="s">
        <v>3503</v>
      </c>
      <c r="AU124" s="187" t="s">
        <v>3461</v>
      </c>
      <c r="AV124" s="222"/>
      <c r="AW124" s="222"/>
      <c r="AX124" s="222"/>
      <c r="AY124" s="222"/>
      <c r="AZ124" s="93"/>
      <c r="BA124" s="190" t="s">
        <v>3465</v>
      </c>
      <c r="BB124" s="129" t="str">
        <f>HYPERLINK("https://youtu.be/e5hohNlNcxA","42.05")</f>
        <v>42.05</v>
      </c>
      <c r="BC124" s="190" t="s">
        <v>1117</v>
      </c>
      <c r="BD124" s="131"/>
      <c r="BE124" s="131"/>
      <c r="BF124" s="131"/>
      <c r="BG124" s="131"/>
      <c r="BH124" s="190" t="s">
        <v>1991</v>
      </c>
      <c r="BI124" s="131"/>
      <c r="BJ124" s="131"/>
      <c r="BK124" s="190" t="s">
        <v>4818</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4631</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4089</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4628</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3781</v>
      </c>
      <c r="BD125" s="216"/>
      <c r="BE125" s="216"/>
      <c r="BF125" s="216"/>
      <c r="BG125" s="216"/>
      <c r="BH125" s="92" t="s">
        <v>1023</v>
      </c>
      <c r="BI125" s="216"/>
      <c r="BJ125" s="216"/>
      <c r="BK125" s="216"/>
      <c r="BL125" s="216"/>
      <c r="BM125" s="216"/>
      <c r="BN125" s="216"/>
      <c r="BO125" s="216"/>
      <c r="BP125" s="93"/>
      <c r="BQ125" s="92"/>
      <c r="BR125" s="92" t="s">
        <v>3377</v>
      </c>
      <c r="BS125" s="92" t="s">
        <v>4821</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4331</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4092</v>
      </c>
      <c r="O126" s="405" t="s">
        <v>5458</v>
      </c>
      <c r="P126" s="279" t="s">
        <v>3882</v>
      </c>
      <c r="Q126" s="572"/>
      <c r="R126" s="572"/>
      <c r="S126" s="572" t="s">
        <v>3778</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4229</v>
      </c>
      <c r="P128" s="185" t="s">
        <v>1578</v>
      </c>
      <c r="Q128" s="219"/>
      <c r="R128" s="185" t="s">
        <v>435</v>
      </c>
      <c r="S128" s="185" t="s">
        <v>1651</v>
      </c>
      <c r="T128" s="219"/>
      <c r="U128" s="185" t="s">
        <v>5492</v>
      </c>
      <c r="V128" s="219"/>
      <c r="W128" s="93"/>
      <c r="X128" s="118" t="s">
        <v>5493</v>
      </c>
      <c r="Y128" s="116" t="s">
        <v>1967</v>
      </c>
      <c r="Z128" s="118" t="s">
        <v>4664</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3624</v>
      </c>
      <c r="BI128" s="190" t="s">
        <v>5497</v>
      </c>
      <c r="BJ128" s="190"/>
      <c r="BK128" s="190" t="s">
        <v>2842</v>
      </c>
      <c r="BL128" s="131"/>
      <c r="BM128" s="190" t="s">
        <v>3755</v>
      </c>
      <c r="BN128" s="131"/>
      <c r="BO128" s="131"/>
      <c r="BP128" s="93"/>
      <c r="BQ128" s="138" t="s">
        <v>5498</v>
      </c>
      <c r="BR128" s="138" t="s">
        <v>3761</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4041</v>
      </c>
      <c r="CN128" s="227"/>
      <c r="CO128" s="227"/>
      <c r="CP128" s="227"/>
      <c r="CQ128" s="227"/>
      <c r="CR128" s="227"/>
      <c r="CS128" s="103"/>
      <c r="CT128" s="210" t="s">
        <v>5507</v>
      </c>
      <c r="CU128" s="210" t="s">
        <v>2175</v>
      </c>
      <c r="CV128" s="210" t="s">
        <v>3329</v>
      </c>
      <c r="CW128" s="210" t="s">
        <v>5508</v>
      </c>
      <c r="CX128" s="228"/>
      <c r="CY128" s="210" t="s">
        <v>5509</v>
      </c>
      <c r="CZ128" s="145" t="s">
        <v>5510</v>
      </c>
      <c r="DA128" s="210" t="s">
        <v>4566</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3778</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4050</v>
      </c>
      <c r="L130" s="185" t="s">
        <v>3644</v>
      </c>
      <c r="M130" s="185" t="s">
        <v>5528</v>
      </c>
      <c r="N130" s="185" t="s">
        <v>2829</v>
      </c>
      <c r="O130" s="185" t="s">
        <v>146</v>
      </c>
      <c r="P130" s="185" t="s">
        <v>2890</v>
      </c>
      <c r="Q130" s="219"/>
      <c r="R130" s="219"/>
      <c r="S130" s="219"/>
      <c r="T130" s="219"/>
      <c r="U130" s="219"/>
      <c r="V130" s="219"/>
      <c r="W130" s="93"/>
      <c r="X130" s="118" t="s">
        <v>4528</v>
      </c>
      <c r="Y130" s="118" t="s">
        <v>3766</v>
      </c>
      <c r="Z130" s="118" t="s">
        <v>5529</v>
      </c>
      <c r="AA130" s="118" t="s">
        <v>970</v>
      </c>
      <c r="AB130" s="118" t="s">
        <v>4069</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4610</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4745</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5535</v>
      </c>
      <c r="B131" s="83" t="s">
        <v>5536</v>
      </c>
      <c r="C131" s="84" t="s">
        <v>1434</v>
      </c>
      <c r="D131" s="85" t="s">
        <v>832</v>
      </c>
      <c r="E131" s="86" t="s">
        <v>1434</v>
      </c>
      <c r="F131" s="87" t="s">
        <v>3294</v>
      </c>
      <c r="G131" s="83" t="s">
        <v>4515</v>
      </c>
      <c r="H131" s="216"/>
      <c r="I131" s="92" t="s">
        <v>5537</v>
      </c>
      <c r="J131" s="92" t="s">
        <v>3855</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3766</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4746</v>
      </c>
      <c r="BU131" s="216"/>
      <c r="BV131" s="88" t="s">
        <v>307</v>
      </c>
      <c r="BW131" s="216"/>
      <c r="BX131" s="216"/>
      <c r="BY131" s="216"/>
      <c r="BZ131" s="216"/>
      <c r="CA131" s="216"/>
      <c r="CB131" s="216"/>
      <c r="CC131" s="216"/>
      <c r="CD131" s="216"/>
      <c r="CE131" s="195"/>
      <c r="CF131" s="216"/>
      <c r="CG131" s="88" t="s">
        <v>5539</v>
      </c>
      <c r="CH131" s="216"/>
      <c r="CI131" s="214" t="s">
        <v>3690</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4825</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3504</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4428</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3455</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4052</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3520</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4320</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3681</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4742</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4217</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3830</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4075</v>
      </c>
      <c r="M139" s="92"/>
      <c r="N139" s="216"/>
      <c r="O139" s="216"/>
      <c r="P139" s="214" t="s">
        <v>2472</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3959</v>
      </c>
      <c r="Q140" s="219"/>
      <c r="R140" s="219"/>
      <c r="S140" s="219"/>
      <c r="T140" s="219"/>
      <c r="U140" s="219"/>
      <c r="V140" s="219"/>
      <c r="W140" s="93"/>
      <c r="X140" s="118" t="s">
        <v>4967</v>
      </c>
      <c r="Y140" s="118" t="s">
        <v>4192</v>
      </c>
      <c r="Z140" s="118" t="s">
        <v>5609</v>
      </c>
      <c r="AA140" s="118" t="s">
        <v>2582</v>
      </c>
      <c r="AB140" s="118" t="s">
        <v>3444</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4448</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3994</v>
      </c>
      <c r="CU140" s="210" t="s">
        <v>755</v>
      </c>
      <c r="CV140" s="210" t="s">
        <v>5612</v>
      </c>
      <c r="CW140" s="210" t="s">
        <v>3776</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3768</v>
      </c>
      <c r="EB140" s="271"/>
    </row>
    <row r="141" ht="15.75" customHeight="1">
      <c r="A141" s="306" t="s">
        <v>5616</v>
      </c>
      <c r="B141" s="83" t="s">
        <v>5617</v>
      </c>
      <c r="C141" s="84" t="s">
        <v>1434</v>
      </c>
      <c r="D141" s="85" t="s">
        <v>1434</v>
      </c>
      <c r="E141" s="86" t="s">
        <v>1434</v>
      </c>
      <c r="F141" s="87" t="s">
        <v>340</v>
      </c>
      <c r="G141" s="83" t="s">
        <v>2861</v>
      </c>
      <c r="H141" s="92" t="s">
        <v>5618</v>
      </c>
      <c r="I141" s="92" t="s">
        <v>3810</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3825</v>
      </c>
      <c r="Z141" s="92" t="s">
        <v>5209</v>
      </c>
      <c r="AA141" s="92" t="s">
        <v>2420</v>
      </c>
      <c r="AB141" s="92" t="s">
        <v>5621</v>
      </c>
      <c r="AC141" s="95" t="str">
        <f>HYPERLINK("https://www.youtube.com/watch?v=4W9_mJO1W30","58.79")</f>
        <v>58.79</v>
      </c>
      <c r="AD141" s="216"/>
      <c r="AE141" s="92" t="s">
        <v>424</v>
      </c>
      <c r="AF141" s="92" t="s">
        <v>3578</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3620</v>
      </c>
      <c r="CV142" s="228"/>
      <c r="CW142" s="228"/>
      <c r="CX142" s="228"/>
      <c r="CY142" s="228"/>
      <c r="CZ142" s="228"/>
      <c r="DA142" s="228"/>
      <c r="DB142" s="228"/>
      <c r="DC142" s="228"/>
      <c r="DD142" s="228"/>
      <c r="DE142" s="228"/>
      <c r="DF142" s="238"/>
      <c r="DG142" s="230"/>
      <c r="DH142" s="230"/>
      <c r="DI142" s="230"/>
      <c r="DJ142" s="230"/>
      <c r="DK142" s="211" t="s">
        <v>4121</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4050</v>
      </c>
      <c r="L143" s="216"/>
      <c r="M143" s="216"/>
      <c r="N143" s="216"/>
      <c r="O143" s="92" t="s">
        <v>5636</v>
      </c>
      <c r="P143" s="92" t="s">
        <v>5637</v>
      </c>
      <c r="Q143" s="216"/>
      <c r="R143" s="216"/>
      <c r="S143" s="216"/>
      <c r="T143" s="216"/>
      <c r="U143" s="216"/>
      <c r="V143" s="216"/>
      <c r="W143" s="93"/>
      <c r="X143" s="92" t="s">
        <v>3024</v>
      </c>
      <c r="Y143" s="216"/>
      <c r="Z143" s="92" t="s">
        <v>4335</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4287</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3503</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3928</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4534</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3427</v>
      </c>
      <c r="H152" s="602" t="s">
        <v>2912</v>
      </c>
      <c r="I152" s="602" t="s">
        <v>5679</v>
      </c>
      <c r="J152" s="602" t="s">
        <v>4472</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3696</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4657</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4604</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3560</v>
      </c>
      <c r="BE153" s="92" t="s">
        <v>5702</v>
      </c>
      <c r="BF153" s="216"/>
      <c r="BG153" s="216"/>
      <c r="BH153" s="92" t="s">
        <v>3751</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3746</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4571</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4764</v>
      </c>
      <c r="H157" s="216"/>
      <c r="I157" s="92" t="s">
        <v>5728</v>
      </c>
      <c r="J157" s="92" t="s">
        <v>4594</v>
      </c>
      <c r="K157" s="92" t="s">
        <v>1960</v>
      </c>
      <c r="L157" s="92" t="s">
        <v>3834</v>
      </c>
      <c r="M157" s="92" t="s">
        <v>5729</v>
      </c>
      <c r="N157" s="216"/>
      <c r="O157" s="92" t="s">
        <v>1876</v>
      </c>
      <c r="P157" s="92" t="s">
        <v>5730</v>
      </c>
      <c r="Q157" s="216"/>
      <c r="R157" s="216"/>
      <c r="S157" s="216"/>
      <c r="T157" s="216"/>
      <c r="U157" s="216"/>
      <c r="V157" s="216"/>
      <c r="W157" s="93"/>
      <c r="X157" s="92" t="s">
        <v>5303</v>
      </c>
      <c r="Y157" s="92" t="s">
        <v>5731</v>
      </c>
      <c r="Z157" s="92" t="s">
        <v>4566</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3719</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3910</v>
      </c>
      <c r="BY157" s="216"/>
      <c r="BZ157" s="92" t="s">
        <v>1802</v>
      </c>
      <c r="CA157" s="216"/>
      <c r="CB157" s="216"/>
      <c r="CC157" s="216"/>
      <c r="CD157" s="216"/>
      <c r="CE157" s="195"/>
      <c r="CF157" s="92" t="s">
        <v>4680</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4515</v>
      </c>
      <c r="H158" s="185" t="s">
        <v>2848</v>
      </c>
      <c r="I158" s="219"/>
      <c r="J158" s="185" t="s">
        <v>5748</v>
      </c>
      <c r="K158" s="112" t="s">
        <v>4511</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3567</v>
      </c>
      <c r="AU158" s="187" t="s">
        <v>5752</v>
      </c>
      <c r="AV158" s="222"/>
      <c r="AW158" s="222"/>
      <c r="AX158" s="222"/>
      <c r="AY158" s="222"/>
      <c r="AZ158" s="93"/>
      <c r="BA158" s="131"/>
      <c r="BB158" s="190" t="s">
        <v>2370</v>
      </c>
      <c r="BC158" s="190" t="s">
        <v>205</v>
      </c>
      <c r="BD158" s="190" t="s">
        <v>5753</v>
      </c>
      <c r="BE158" s="131"/>
      <c r="BF158" s="190" t="s">
        <v>3451</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4659</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4639</v>
      </c>
      <c r="H159" s="92" t="s">
        <v>5763</v>
      </c>
      <c r="I159" s="92" t="s">
        <v>5764</v>
      </c>
      <c r="J159" s="92" t="s">
        <v>805</v>
      </c>
      <c r="K159" s="92" t="s">
        <v>4050</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3656</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3780</v>
      </c>
      <c r="BC159" s="92" t="s">
        <v>3347</v>
      </c>
      <c r="BD159" s="92" t="s">
        <v>5774</v>
      </c>
      <c r="BE159" s="92" t="s">
        <v>5775</v>
      </c>
      <c r="BF159" s="92" t="s">
        <v>5776</v>
      </c>
      <c r="BG159" s="92" t="s">
        <v>4646</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3908</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4270</v>
      </c>
      <c r="H160" s="219"/>
      <c r="I160" s="185" t="s">
        <v>5784</v>
      </c>
      <c r="J160" s="185" t="s">
        <v>2169</v>
      </c>
      <c r="K160" s="185" t="s">
        <v>122</v>
      </c>
      <c r="L160" s="185" t="s">
        <v>5785</v>
      </c>
      <c r="M160" s="185" t="s">
        <v>5786</v>
      </c>
      <c r="N160" s="219"/>
      <c r="O160" s="185" t="s">
        <v>3769</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3832</v>
      </c>
      <c r="AG160" s="221"/>
      <c r="AH160" s="221"/>
      <c r="AI160" s="221"/>
      <c r="AJ160" s="221"/>
      <c r="AK160" s="93"/>
      <c r="AL160" s="222"/>
      <c r="AM160" s="222"/>
      <c r="AN160" s="222"/>
      <c r="AO160" s="222"/>
      <c r="AP160" s="222"/>
      <c r="AQ160" s="222"/>
      <c r="AR160" s="222"/>
      <c r="AS160" s="222"/>
      <c r="AT160" s="187" t="s">
        <v>4041</v>
      </c>
      <c r="AU160" s="187" t="s">
        <v>2636</v>
      </c>
      <c r="AV160" s="222"/>
      <c r="AW160" s="222"/>
      <c r="AX160" s="222"/>
      <c r="AY160" s="222"/>
      <c r="AZ160" s="93"/>
      <c r="BA160" s="190" t="s">
        <v>3309</v>
      </c>
      <c r="BB160" s="190" t="s">
        <v>4621</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3486</v>
      </c>
      <c r="CA160" s="223"/>
      <c r="CB160" s="223"/>
      <c r="CC160" s="223"/>
      <c r="CD160" s="223"/>
      <c r="CE160" s="225"/>
      <c r="CF160" s="165" t="s">
        <v>4143</v>
      </c>
      <c r="CG160" s="165" t="s">
        <v>3111</v>
      </c>
      <c r="CH160" s="165" t="s">
        <v>893</v>
      </c>
      <c r="CI160" s="165" t="s">
        <v>4495</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4684</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3764</v>
      </c>
      <c r="K167" s="92" t="s">
        <v>4247</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4475</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4337</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3696</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4789</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4816</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4525</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4355</v>
      </c>
      <c r="Q170" s="219"/>
      <c r="R170" s="219"/>
      <c r="S170" s="219"/>
      <c r="T170" s="219"/>
      <c r="U170" s="219"/>
      <c r="V170" s="219"/>
      <c r="W170" s="93"/>
      <c r="X170" s="118" t="s">
        <v>445</v>
      </c>
      <c r="Y170" s="118" t="s">
        <v>2329</v>
      </c>
      <c r="Z170" s="118" t="s">
        <v>5845</v>
      </c>
      <c r="AA170" s="118" t="s">
        <v>5846</v>
      </c>
      <c r="AB170" s="118" t="s">
        <v>5847</v>
      </c>
      <c r="AC170" s="118" t="s">
        <v>3575</v>
      </c>
      <c r="AD170" s="221"/>
      <c r="AE170" s="118" t="s">
        <v>1861</v>
      </c>
      <c r="AF170" s="118" t="s">
        <v>1289</v>
      </c>
      <c r="AG170" s="221"/>
      <c r="AH170" s="221"/>
      <c r="AI170" s="221"/>
      <c r="AJ170" s="221"/>
      <c r="AK170" s="93"/>
      <c r="AL170" s="187" t="s">
        <v>4602</v>
      </c>
      <c r="AM170" s="187" t="s">
        <v>1303</v>
      </c>
      <c r="AN170" s="187" t="s">
        <v>5848</v>
      </c>
      <c r="AO170" s="187" t="s">
        <v>3544</v>
      </c>
      <c r="AP170" s="187" t="s">
        <v>5849</v>
      </c>
      <c r="AQ170" s="187"/>
      <c r="AR170" s="187" t="s">
        <v>4413</v>
      </c>
      <c r="AS170" s="187" t="s">
        <v>5850</v>
      </c>
      <c r="AT170" s="187" t="s">
        <v>3475</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4109</v>
      </c>
      <c r="CI170" s="165" t="s">
        <v>5866</v>
      </c>
      <c r="CJ170" s="165" t="s">
        <v>3763</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3427</v>
      </c>
      <c r="H172" s="185" t="s">
        <v>5878</v>
      </c>
      <c r="I172" s="185" t="s">
        <v>5879</v>
      </c>
      <c r="J172" s="185" t="s">
        <v>5880</v>
      </c>
      <c r="K172" s="185" t="s">
        <v>5734</v>
      </c>
      <c r="L172" s="185" t="s">
        <v>3802</v>
      </c>
      <c r="M172" s="185" t="s">
        <v>5881</v>
      </c>
      <c r="N172" s="185" t="s">
        <v>5882</v>
      </c>
      <c r="O172" s="185" t="s">
        <v>3997</v>
      </c>
      <c r="P172" s="185" t="s">
        <v>4335</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4077</v>
      </c>
      <c r="AU172" s="222"/>
      <c r="AV172" s="222"/>
      <c r="AW172" s="222"/>
      <c r="AX172" s="222"/>
      <c r="AY172" s="222"/>
      <c r="AZ172" s="93"/>
      <c r="BA172" s="190" t="s">
        <v>3531</v>
      </c>
      <c r="BB172" s="131"/>
      <c r="BC172" s="190" t="s">
        <v>2295</v>
      </c>
      <c r="BD172" s="131"/>
      <c r="BE172" s="131"/>
      <c r="BF172" s="131"/>
      <c r="BG172" s="131"/>
      <c r="BH172" s="190" t="s">
        <v>3585</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3908</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4787</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3675</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4270</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4270</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4639</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4691</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4511</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3781</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4222</v>
      </c>
      <c r="C191" s="84" t="s">
        <v>1434</v>
      </c>
      <c r="D191" s="85" t="s">
        <v>1434</v>
      </c>
      <c r="E191" s="86" t="s">
        <v>1434</v>
      </c>
      <c r="F191" s="87" t="s">
        <v>221</v>
      </c>
      <c r="G191" s="83" t="s">
        <v>221</v>
      </c>
      <c r="H191" s="88" t="s">
        <v>5937</v>
      </c>
      <c r="I191" s="216"/>
      <c r="J191" s="216"/>
      <c r="K191" s="88" t="s">
        <v>4035</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4424</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4570</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3626</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4268</v>
      </c>
      <c r="AB1" s="653" t="s">
        <v>5957</v>
      </c>
      <c r="AC1" s="653" t="s">
        <v>3271</v>
      </c>
      <c r="AD1" s="653" t="s">
        <v>3784</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4083</v>
      </c>
      <c r="AS1" s="653" t="s">
        <v>5395</v>
      </c>
      <c r="AT1" s="653" t="s">
        <v>4478</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4085</v>
      </c>
      <c r="V2" s="659" t="s">
        <v>5984</v>
      </c>
      <c r="W2" s="659" t="s">
        <v>1896</v>
      </c>
      <c r="X2" s="659" t="s">
        <v>1809</v>
      </c>
      <c r="Y2" s="659" t="s">
        <v>1613</v>
      </c>
      <c r="Z2" s="659" t="s">
        <v>2862</v>
      </c>
      <c r="AA2" s="659" t="s">
        <v>1947</v>
      </c>
      <c r="AB2" s="659" t="s">
        <v>4270</v>
      </c>
      <c r="AC2" s="659" t="s">
        <v>4270</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3663</v>
      </c>
      <c r="H3" s="662" t="s">
        <v>5918</v>
      </c>
      <c r="I3" s="662" t="s">
        <v>3931</v>
      </c>
      <c r="J3" s="662" t="s">
        <v>5988</v>
      </c>
      <c r="K3" s="662" t="s">
        <v>5989</v>
      </c>
      <c r="L3" s="662" t="s">
        <v>3663</v>
      </c>
      <c r="M3" s="662" t="s">
        <v>2165</v>
      </c>
      <c r="N3" s="662" t="s">
        <v>4639</v>
      </c>
      <c r="O3" s="662" t="s">
        <v>5890</v>
      </c>
      <c r="P3" s="662" t="s">
        <v>5984</v>
      </c>
      <c r="Q3" s="662" t="s">
        <v>2011</v>
      </c>
      <c r="R3" s="662" t="s">
        <v>4657</v>
      </c>
      <c r="S3" s="662" t="s">
        <v>3427</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3464</v>
      </c>
      <c r="I4" s="667" t="s">
        <v>5993</v>
      </c>
      <c r="J4" s="667" t="s">
        <v>5994</v>
      </c>
      <c r="K4" s="667" t="s">
        <v>2012</v>
      </c>
      <c r="L4" s="667" t="s">
        <v>925</v>
      </c>
      <c r="M4" s="667" t="s">
        <v>1566</v>
      </c>
      <c r="N4" s="667" t="s">
        <v>1829</v>
      </c>
      <c r="O4" s="667" t="s">
        <v>4515</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4272</v>
      </c>
      <c r="AB7" s="680"/>
      <c r="AC7" s="687"/>
      <c r="AD7" s="688"/>
      <c r="AE7" s="680"/>
      <c r="AF7" s="680"/>
      <c r="AG7" s="680"/>
      <c r="AH7" s="680"/>
      <c r="AI7" s="680"/>
      <c r="AJ7" s="680"/>
      <c r="AK7" s="691" t="s">
        <v>6006</v>
      </c>
      <c r="AL7" s="680"/>
      <c r="AM7" s="683" t="s">
        <v>5651</v>
      </c>
      <c r="AN7" s="680"/>
      <c r="AO7" s="680"/>
      <c r="AP7" s="680"/>
      <c r="AQ7" s="680"/>
      <c r="AR7" s="680"/>
      <c r="AS7" s="680"/>
      <c r="AT7" s="692" t="s">
        <v>4480</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4342</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3542</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4007</v>
      </c>
      <c r="F12" s="680" t="s">
        <v>6023</v>
      </c>
      <c r="G12" s="701"/>
      <c r="H12" s="680"/>
      <c r="I12" s="680"/>
      <c r="J12" s="681" t="s">
        <v>6024</v>
      </c>
      <c r="K12" s="680" t="s">
        <v>5328</v>
      </c>
      <c r="L12" s="683" t="s">
        <v>554</v>
      </c>
      <c r="M12" s="680"/>
      <c r="N12" s="680"/>
      <c r="O12" s="680" t="s">
        <v>6025</v>
      </c>
      <c r="P12" s="681" t="s">
        <v>6026</v>
      </c>
      <c r="Q12" s="680" t="s">
        <v>6023</v>
      </c>
      <c r="R12" s="681" t="s">
        <v>4241</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4481</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3666</v>
      </c>
      <c r="P13" s="680"/>
      <c r="Q13" s="683" t="s">
        <v>4190</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4799</v>
      </c>
      <c r="N14" s="680"/>
      <c r="O14" s="681" t="str">
        <f>HYPERLINK("https://youtu.be/rZW3Nzg9CsM","14.20")</f>
        <v>14.20</v>
      </c>
      <c r="P14" s="685" t="s">
        <v>4050</v>
      </c>
      <c r="Q14" s="680" t="s">
        <v>240</v>
      </c>
      <c r="R14" s="680"/>
      <c r="S14" s="685"/>
      <c r="T14" s="680"/>
      <c r="U14" s="685" t="s">
        <v>5177</v>
      </c>
      <c r="V14" s="685"/>
      <c r="W14" s="680"/>
      <c r="X14" s="680"/>
      <c r="Y14" s="681" t="s">
        <v>4242</v>
      </c>
      <c r="Z14" s="680"/>
      <c r="AA14" s="681" t="s">
        <v>5800</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3740</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4322</v>
      </c>
      <c r="AU19" s="680"/>
      <c r="AV19" s="680"/>
      <c r="AW19" s="680"/>
      <c r="AX19" s="680"/>
      <c r="AY19" s="680"/>
      <c r="AZ19" s="680"/>
      <c r="BA19" s="680"/>
    </row>
    <row r="20" ht="15.75" customHeight="1">
      <c r="A20" s="693"/>
      <c r="B20" s="702" t="s">
        <v>6048</v>
      </c>
      <c r="C20" s="677" t="s">
        <v>3417</v>
      </c>
      <c r="D20" s="681" t="s">
        <v>1270</v>
      </c>
      <c r="E20" s="678" t="s">
        <v>3417</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4249</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4500</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3685</v>
      </c>
      <c r="E23" s="716"/>
      <c r="F23" s="680"/>
      <c r="G23" s="680"/>
      <c r="H23" s="717" t="s">
        <v>969</v>
      </c>
      <c r="I23" s="683" t="s">
        <v>6056</v>
      </c>
      <c r="J23" s="716"/>
      <c r="K23" s="680"/>
      <c r="L23" s="680"/>
      <c r="M23" s="716"/>
      <c r="N23" s="716"/>
      <c r="O23" s="716"/>
      <c r="P23" s="680"/>
      <c r="Q23" s="716" t="s">
        <v>3447</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4466</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4827</v>
      </c>
      <c r="D35" s="681" t="s">
        <v>3468</v>
      </c>
      <c r="E35" s="681" t="s">
        <v>1517</v>
      </c>
      <c r="F35" s="681" t="s">
        <v>2489</v>
      </c>
      <c r="G35" s="680"/>
      <c r="H35" s="685" t="s">
        <v>3227</v>
      </c>
      <c r="I35" s="680"/>
      <c r="J35" s="685"/>
      <c r="K35" s="680"/>
      <c r="L35" s="680"/>
      <c r="M35" s="681" t="s">
        <v>4827</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3610</v>
      </c>
      <c r="E37" s="681" t="s">
        <v>3803</v>
      </c>
      <c r="F37" s="680"/>
      <c r="G37" s="681" t="s">
        <v>1752</v>
      </c>
      <c r="H37" s="680"/>
      <c r="I37" s="680"/>
      <c r="J37" s="681" t="s">
        <v>3303</v>
      </c>
      <c r="K37" s="681" t="s">
        <v>1752</v>
      </c>
      <c r="L37" s="683" t="s">
        <v>2248</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3552</v>
      </c>
      <c r="E39" s="678" t="s">
        <v>3552</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4620</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4232</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3981</v>
      </c>
      <c r="D50" s="681" t="s">
        <v>3981</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4673</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3959</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4613</v>
      </c>
      <c r="AU55" s="736"/>
      <c r="AV55" s="736"/>
      <c r="AW55" s="736"/>
      <c r="AX55" s="736"/>
      <c r="AY55" s="736"/>
      <c r="AZ55" s="736"/>
      <c r="BA55" s="736"/>
    </row>
    <row r="56" ht="15.75" customHeight="1">
      <c r="A56" s="741"/>
      <c r="B56" s="742" t="s">
        <v>6111</v>
      </c>
      <c r="C56" s="697" t="s">
        <v>523</v>
      </c>
      <c r="D56" s="683" t="s">
        <v>6115</v>
      </c>
      <c r="E56" s="736"/>
      <c r="F56" s="736"/>
      <c r="G56" s="681" t="s">
        <v>3582</v>
      </c>
      <c r="H56" s="736"/>
      <c r="I56" s="681" t="s">
        <v>3582</v>
      </c>
      <c r="J56" s="681" t="s">
        <v>6116</v>
      </c>
      <c r="K56" s="736"/>
      <c r="L56" s="704" t="s">
        <v>6117</v>
      </c>
      <c r="M56" s="736"/>
      <c r="N56" s="736"/>
      <c r="O56" s="738"/>
      <c r="P56" s="736"/>
      <c r="Q56" s="749" t="s">
        <v>6050</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6122</v>
      </c>
      <c r="C59" s="690" t="s">
        <v>3403</v>
      </c>
      <c r="D59" s="681" t="s">
        <v>3999</v>
      </c>
      <c r="E59" s="736"/>
      <c r="F59" s="681" t="s">
        <v>3999</v>
      </c>
      <c r="G59" s="736"/>
      <c r="H59" s="736"/>
      <c r="I59" s="700" t="s">
        <v>3999</v>
      </c>
      <c r="J59" s="701"/>
      <c r="K59" s="736"/>
      <c r="L59" s="736"/>
      <c r="M59" s="723" t="s">
        <v>6123</v>
      </c>
      <c r="N59" s="681" t="s">
        <v>3403</v>
      </c>
      <c r="O59" s="736"/>
      <c r="P59" s="736"/>
      <c r="Q59" s="736"/>
      <c r="R59" s="736"/>
      <c r="S59" s="704" t="s">
        <v>3458</v>
      </c>
      <c r="T59" s="704" t="s">
        <v>4833</v>
      </c>
      <c r="U59" s="736"/>
      <c r="V59" s="736"/>
      <c r="W59" s="736"/>
      <c r="X59" s="736"/>
      <c r="Y59" s="681" t="s">
        <v>3315</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4276</v>
      </c>
      <c r="D62" s="681" t="s">
        <v>1906</v>
      </c>
      <c r="E62" s="681" t="s">
        <v>4276</v>
      </c>
      <c r="F62" s="736"/>
      <c r="G62" s="736"/>
      <c r="H62" s="736"/>
      <c r="I62" s="738" t="s">
        <v>4121</v>
      </c>
      <c r="J62" s="681" t="s">
        <v>2336</v>
      </c>
      <c r="K62" s="681" t="s">
        <v>512</v>
      </c>
      <c r="L62" s="736"/>
      <c r="M62" s="681" t="s">
        <v>3883</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4247</v>
      </c>
      <c r="N63" s="736"/>
      <c r="O63" s="736" t="s">
        <v>463</v>
      </c>
      <c r="P63" s="681" t="s">
        <v>3276</v>
      </c>
      <c r="Q63" s="736" t="s">
        <v>1671</v>
      </c>
      <c r="R63" s="681" t="s">
        <v>6132</v>
      </c>
      <c r="S63" s="736"/>
      <c r="T63" s="736"/>
      <c r="U63" s="736"/>
      <c r="V63" s="681" t="s">
        <v>849</v>
      </c>
      <c r="W63" s="736"/>
      <c r="X63" s="736"/>
      <c r="Y63" s="736"/>
      <c r="Z63" s="736"/>
      <c r="AA63" s="681" t="s">
        <v>4276</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4472</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4329</v>
      </c>
      <c r="H65" s="678" t="s">
        <v>1022</v>
      </c>
      <c r="I65" s="681" t="s">
        <v>658</v>
      </c>
      <c r="J65" s="681" t="s">
        <v>1362</v>
      </c>
      <c r="K65" s="736" t="s">
        <v>1450</v>
      </c>
      <c r="L65" s="704" t="s">
        <v>1712</v>
      </c>
      <c r="M65" s="684" t="s">
        <v>1935</v>
      </c>
      <c r="N65" s="736"/>
      <c r="O65" s="736" t="s">
        <v>1292</v>
      </c>
      <c r="P65" s="681" t="s">
        <v>3529</v>
      </c>
      <c r="Q65" s="736" t="s">
        <v>6139</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4011</v>
      </c>
      <c r="M66" s="684" t="s">
        <v>3996</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3508</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4695</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3909</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4107</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4545</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6153</v>
      </c>
      <c r="C73" s="690" t="s">
        <v>659</v>
      </c>
      <c r="D73" s="681" t="s">
        <v>3958</v>
      </c>
      <c r="E73" s="681" t="s">
        <v>243</v>
      </c>
      <c r="F73" s="701"/>
      <c r="G73" s="681" t="s">
        <v>2755</v>
      </c>
      <c r="H73" s="736"/>
      <c r="I73" s="681" t="s">
        <v>1574</v>
      </c>
      <c r="J73" s="681" t="s">
        <v>1363</v>
      </c>
      <c r="K73" s="736" t="s">
        <v>2646</v>
      </c>
      <c r="L73" s="736"/>
      <c r="M73" s="681" t="s">
        <v>3992</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4647</v>
      </c>
      <c r="L77" s="704" t="s">
        <v>6165</v>
      </c>
      <c r="M77" s="736"/>
      <c r="N77" s="736"/>
      <c r="O77" s="679" t="str">
        <f>HYPERLINK("https://youtu.be/HjDDp_Mj_yI","16.74")</f>
        <v>16.74</v>
      </c>
      <c r="P77" s="704" t="s">
        <v>4392</v>
      </c>
      <c r="Q77" s="736"/>
      <c r="R77" s="736"/>
      <c r="S77" s="736"/>
      <c r="T77" s="736"/>
      <c r="U77" s="736" t="s">
        <v>4647</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3959</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3999</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4346</v>
      </c>
      <c r="D87" s="774"/>
      <c r="E87" s="764" t="s">
        <v>6177</v>
      </c>
      <c r="F87" s="765"/>
      <c r="G87" s="765"/>
      <c r="H87" s="766" t="s">
        <v>1035</v>
      </c>
      <c r="I87" s="778" t="s">
        <v>1582</v>
      </c>
      <c r="J87" s="765"/>
      <c r="K87" s="776" t="s">
        <v>3549</v>
      </c>
      <c r="L87" s="765"/>
      <c r="M87" s="765"/>
      <c r="N87" s="765"/>
      <c r="O87" s="765"/>
      <c r="P87" s="768" t="s">
        <v>2703</v>
      </c>
      <c r="Q87" s="765"/>
      <c r="R87" s="765"/>
      <c r="S87" s="765"/>
      <c r="T87" s="765"/>
      <c r="U87" s="765"/>
      <c r="V87" s="764" t="s">
        <v>4346</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4007</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4395</v>
      </c>
      <c r="K91" s="765" t="s">
        <v>6187</v>
      </c>
      <c r="L91" s="765"/>
      <c r="M91" s="684" t="s">
        <v>6188</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3512</v>
      </c>
      <c r="D101" s="774"/>
      <c r="E101" s="766" t="s">
        <v>3512</v>
      </c>
      <c r="F101" s="765"/>
      <c r="G101" s="765"/>
      <c r="H101" s="765"/>
      <c r="I101" s="765"/>
      <c r="J101" s="764" t="s">
        <v>6193</v>
      </c>
      <c r="K101" s="765"/>
      <c r="L101" s="765"/>
      <c r="M101" s="765"/>
      <c r="N101" s="765"/>
      <c r="O101" s="765" t="s">
        <v>5025</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64" t="s">
        <v>3152</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4302</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4475</v>
      </c>
      <c r="G123" s="764" t="s">
        <v>4106</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3413</v>
      </c>
      <c r="D124" s="774"/>
      <c r="E124" s="764" t="s">
        <v>3413</v>
      </c>
      <c r="F124" s="765"/>
      <c r="G124" s="764" t="s">
        <v>6236</v>
      </c>
      <c r="H124" s="765"/>
      <c r="I124" s="765"/>
      <c r="J124" s="765"/>
      <c r="K124" s="765"/>
      <c r="L124" s="765"/>
      <c r="M124" s="764" t="s">
        <v>4501</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4034</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3988</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3914</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3429</v>
      </c>
      <c r="N134" s="765" t="s">
        <v>6255</v>
      </c>
      <c r="O134" s="771" t="s">
        <v>6256</v>
      </c>
      <c r="P134" s="765"/>
      <c r="Q134" s="765"/>
      <c r="R134" s="765"/>
      <c r="S134" s="765"/>
      <c r="T134" s="765"/>
      <c r="U134" s="765" t="s">
        <v>4598</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4494</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4318</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4624</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4581</v>
      </c>
      <c r="I158" s="704" t="s">
        <v>6315</v>
      </c>
      <c r="J158" s="681" t="s">
        <v>6315</v>
      </c>
      <c r="K158" s="736"/>
      <c r="L158" s="736"/>
      <c r="M158" s="736"/>
      <c r="N158" s="683" t="s">
        <v>2639</v>
      </c>
      <c r="O158" s="738"/>
      <c r="P158" s="736"/>
      <c r="Q158" s="736"/>
      <c r="R158" s="681" t="s">
        <v>3713</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4444</v>
      </c>
      <c r="D161" s="681" t="s">
        <v>4444</v>
      </c>
      <c r="E161" s="681" t="s">
        <v>6322</v>
      </c>
      <c r="F161" s="736"/>
      <c r="G161" s="681" t="s">
        <v>6323</v>
      </c>
      <c r="H161" s="736"/>
      <c r="I161" s="681" t="s">
        <v>3518</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3676</v>
      </c>
      <c r="F163" s="681" t="s">
        <v>4746</v>
      </c>
      <c r="G163" s="681" t="s">
        <v>6329</v>
      </c>
      <c r="H163" s="678" t="s">
        <v>1051</v>
      </c>
      <c r="I163" s="736"/>
      <c r="J163" s="684" t="s">
        <v>1390</v>
      </c>
      <c r="K163" s="736" t="s">
        <v>1478</v>
      </c>
      <c r="L163" s="704" t="s">
        <v>1700</v>
      </c>
      <c r="M163" s="684" t="s">
        <v>3603</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6"/>
      <c r="B164" s="817" t="s">
        <v>6331</v>
      </c>
      <c r="C164" s="690" t="s">
        <v>2819</v>
      </c>
      <c r="D164" s="681" t="s">
        <v>3621</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4098</v>
      </c>
      <c r="D165" s="743"/>
      <c r="E165" s="681" t="s">
        <v>4098</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4194</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4497</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4324</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3479</v>
      </c>
      <c r="M183" s="736"/>
      <c r="N183" s="736"/>
      <c r="O183" s="736" t="s">
        <v>6355</v>
      </c>
      <c r="P183" s="736"/>
      <c r="Q183" s="736"/>
      <c r="R183" s="736"/>
      <c r="S183" s="736"/>
      <c r="T183" s="736"/>
      <c r="U183" s="736" t="s">
        <v>2763</v>
      </c>
      <c r="V183" s="736"/>
      <c r="W183" s="736"/>
      <c r="X183" s="736"/>
      <c r="Y183" s="736"/>
      <c r="Z183" s="736"/>
      <c r="AA183" s="736"/>
      <c r="AB183" s="736"/>
      <c r="AC183" s="739"/>
      <c r="AD183" s="704" t="s">
        <v>4112</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3773</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3951</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4500</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4253</v>
      </c>
      <c r="H196" s="766" t="s">
        <v>1062</v>
      </c>
      <c r="I196" s="764" t="s">
        <v>6381</v>
      </c>
      <c r="J196" s="684" t="s">
        <v>1174</v>
      </c>
      <c r="K196" s="765" t="s">
        <v>6382</v>
      </c>
      <c r="L196" s="768" t="s">
        <v>460</v>
      </c>
      <c r="M196" s="684" t="s">
        <v>4189</v>
      </c>
      <c r="N196" s="765"/>
      <c r="O196" s="771" t="s">
        <v>3992</v>
      </c>
      <c r="P196" s="764" t="s">
        <v>2098</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4501</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3969</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4249</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4502</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4504</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3509</v>
      </c>
      <c r="O207" s="765" t="s">
        <v>3869</v>
      </c>
      <c r="P207" s="764" t="s">
        <v>3128</v>
      </c>
      <c r="Q207" s="768" t="s">
        <v>1715</v>
      </c>
      <c r="R207" s="764" t="s">
        <v>1168</v>
      </c>
      <c r="S207" s="765"/>
      <c r="T207" s="765"/>
      <c r="U207" s="765" t="s">
        <v>3997</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3767</v>
      </c>
      <c r="D210" s="764" t="s">
        <v>3767</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3556</v>
      </c>
      <c r="Q211" s="736"/>
      <c r="R211" s="765"/>
      <c r="S211" s="765"/>
      <c r="T211" s="765"/>
      <c r="U211" s="765" t="s">
        <v>2629</v>
      </c>
      <c r="V211" s="765"/>
      <c r="W211" s="765"/>
      <c r="X211" s="765"/>
      <c r="Y211" s="788" t="s">
        <v>530</v>
      </c>
      <c r="Z211" s="764" t="s">
        <v>530</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4156</v>
      </c>
      <c r="H216" s="765"/>
      <c r="I216" s="764" t="s">
        <v>4613</v>
      </c>
      <c r="J216" s="765"/>
      <c r="K216" s="843"/>
      <c r="L216" s="768" t="s">
        <v>5233</v>
      </c>
      <c r="M216" s="765"/>
      <c r="N216" s="843"/>
      <c r="O216" s="765" t="s">
        <v>2570</v>
      </c>
      <c r="P216" s="764" t="s">
        <v>5194</v>
      </c>
      <c r="Q216" s="765"/>
      <c r="R216" s="765"/>
      <c r="S216" s="765"/>
      <c r="T216" s="765"/>
      <c r="U216" s="765" t="s">
        <v>3926</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3913</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6437</v>
      </c>
      <c r="C226" s="677" t="s">
        <v>4118</v>
      </c>
      <c r="D226" s="774"/>
      <c r="E226" s="765"/>
      <c r="F226" s="765"/>
      <c r="G226" s="765"/>
      <c r="H226" s="765"/>
      <c r="I226" s="765"/>
      <c r="J226" s="765"/>
      <c r="K226" s="767" t="str">
        <f>HYPERLINK("https://youtu.be/K8Egs0-qumI","48.41")</f>
        <v>48.41</v>
      </c>
      <c r="L226" s="765"/>
      <c r="M226" s="765"/>
      <c r="N226" s="766" t="s">
        <v>4118</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4118</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4127</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4127</v>
      </c>
      <c r="D230" s="764" t="s">
        <v>4127</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4338</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3677</v>
      </c>
      <c r="D236" s="764" t="s">
        <v>3677</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3558</v>
      </c>
      <c r="Q236" s="771" t="s">
        <v>3556</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4283</v>
      </c>
      <c r="D237" s="764" t="s">
        <v>6460</v>
      </c>
      <c r="E237" s="765"/>
      <c r="F237" s="771" t="s">
        <v>6461</v>
      </c>
      <c r="G237" s="765"/>
      <c r="H237" s="775" t="s">
        <v>6462</v>
      </c>
      <c r="I237" s="765"/>
      <c r="J237" s="764" t="s">
        <v>6463</v>
      </c>
      <c r="K237" s="767" t="str">
        <f>HYPERLINK("https://youtu.be/fNmQmNF7N9I","46.93")</f>
        <v>46.93</v>
      </c>
      <c r="L237" s="765"/>
      <c r="M237" s="737" t="s">
        <v>4283</v>
      </c>
      <c r="N237" s="775" t="s">
        <v>6439</v>
      </c>
      <c r="O237" s="765"/>
      <c r="P237" s="764" t="s">
        <v>728</v>
      </c>
      <c r="Q237" s="765"/>
      <c r="R237" s="771" t="s">
        <v>3597</v>
      </c>
      <c r="S237" s="768" t="s">
        <v>5184</v>
      </c>
      <c r="T237" s="765"/>
      <c r="U237" s="765" t="s">
        <v>579</v>
      </c>
      <c r="V237" s="765"/>
      <c r="W237" s="765"/>
      <c r="X237" s="768" t="s">
        <v>6464</v>
      </c>
      <c r="Y237" s="765"/>
      <c r="Z237" s="765"/>
      <c r="AA237" s="768" t="s">
        <v>6465</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3580</v>
      </c>
      <c r="D238" s="764" t="s">
        <v>3218</v>
      </c>
      <c r="E238" s="765"/>
      <c r="F238" s="771" t="s">
        <v>2769</v>
      </c>
      <c r="G238" s="764" t="s">
        <v>3506</v>
      </c>
      <c r="H238" s="775" t="s">
        <v>4090</v>
      </c>
      <c r="I238" s="765"/>
      <c r="J238" s="764" t="s">
        <v>6467</v>
      </c>
      <c r="K238" s="767" t="str">
        <f>HYPERLINK(" https://youtu.be/dsDcBzsPA5s","45.74")</f>
        <v>45.74</v>
      </c>
      <c r="L238" s="768" t="s">
        <v>3141</v>
      </c>
      <c r="M238" s="788" t="s">
        <v>3580</v>
      </c>
      <c r="N238" s="776" t="s">
        <v>401</v>
      </c>
      <c r="O238" s="771" t="s">
        <v>1791</v>
      </c>
      <c r="P238" s="764" t="s">
        <v>6468</v>
      </c>
      <c r="Q238" s="768" t="s">
        <v>6469</v>
      </c>
      <c r="R238" s="771" t="s">
        <v>3619</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4538</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4505</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4156</v>
      </c>
      <c r="T240" s="768" t="s">
        <v>5699</v>
      </c>
      <c r="U240" s="765"/>
      <c r="V240" s="765"/>
      <c r="W240" s="764" t="s">
        <v>6475</v>
      </c>
      <c r="X240" s="765"/>
      <c r="Y240" s="764" t="s">
        <v>3715</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3990</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4506</v>
      </c>
      <c r="AU241" s="765"/>
      <c r="AV241" s="765"/>
      <c r="AW241" s="765"/>
      <c r="AX241" s="765"/>
      <c r="AY241" s="765"/>
      <c r="AZ241" s="765"/>
      <c r="BA241" s="765"/>
    </row>
    <row r="242" ht="15.75" customHeight="1">
      <c r="A242" s="851" t="s">
        <v>6101</v>
      </c>
      <c r="B242" s="852" t="s">
        <v>6481</v>
      </c>
      <c r="C242" s="690" t="s">
        <v>3859</v>
      </c>
      <c r="D242" s="766" t="s">
        <v>3859</v>
      </c>
      <c r="E242" s="766" t="s">
        <v>1998</v>
      </c>
      <c r="F242" s="765"/>
      <c r="G242" s="765"/>
      <c r="H242" s="765"/>
      <c r="I242" s="766" t="s">
        <v>3745</v>
      </c>
      <c r="J242" s="764" t="s">
        <v>6482</v>
      </c>
      <c r="K242" s="765"/>
      <c r="L242" s="768" t="s">
        <v>6483</v>
      </c>
      <c r="M242" s="765"/>
      <c r="N242" s="768"/>
      <c r="O242" s="765" t="s">
        <v>4073</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4014</v>
      </c>
      <c r="D243" s="764" t="s">
        <v>2539</v>
      </c>
      <c r="E243" s="764" t="s">
        <v>3832</v>
      </c>
      <c r="F243" s="765"/>
      <c r="G243" s="783"/>
      <c r="H243" s="765"/>
      <c r="I243" s="771" t="s">
        <v>1299</v>
      </c>
      <c r="J243" s="765"/>
      <c r="K243" s="765"/>
      <c r="L243" s="768" t="s">
        <v>4892</v>
      </c>
      <c r="M243" s="765"/>
      <c r="N243" s="764" t="s">
        <v>4014</v>
      </c>
      <c r="O243" s="765"/>
      <c r="P243" s="765"/>
      <c r="Q243" s="768" t="s">
        <v>2851</v>
      </c>
      <c r="R243" s="765"/>
      <c r="S243" s="765"/>
      <c r="T243" s="765"/>
      <c r="U243" s="765"/>
      <c r="V243" s="765"/>
      <c r="W243" s="765"/>
      <c r="X243" s="765"/>
      <c r="Y243" s="765"/>
      <c r="Z243" s="765"/>
      <c r="AA243" s="764" t="s">
        <v>4308</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3705</v>
      </c>
      <c r="D246" s="774"/>
      <c r="E246" s="765"/>
      <c r="F246" s="765"/>
      <c r="G246" s="765"/>
      <c r="H246" s="765"/>
      <c r="I246" s="765"/>
      <c r="J246" s="764" t="s">
        <v>3014</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4439</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4507</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4649</v>
      </c>
      <c r="D253" s="98" t="s">
        <v>4229</v>
      </c>
      <c r="E253" s="98" t="s">
        <v>1034</v>
      </c>
      <c r="F253" s="510"/>
      <c r="G253" s="98" t="s">
        <v>4649</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3923</v>
      </c>
      <c r="D254" s="370" t="s">
        <v>3923</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4219</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4121</v>
      </c>
      <c r="D277" s="897" t="s">
        <v>3713</v>
      </c>
      <c r="E277" s="875"/>
      <c r="F277" s="898" t="s">
        <v>6050</v>
      </c>
      <c r="G277" s="875"/>
      <c r="H277" s="875"/>
      <c r="I277" s="875"/>
      <c r="J277" s="875"/>
      <c r="K277" s="98" t="s">
        <v>4121</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4104</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4201</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4106</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4068</v>
      </c>
      <c r="D295" s="873" t="s">
        <v>4068</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4654</v>
      </c>
      <c r="D302" s="890"/>
      <c r="E302" s="865"/>
      <c r="F302" s="865"/>
      <c r="G302" s="865"/>
      <c r="H302" s="865"/>
      <c r="I302" s="865"/>
      <c r="J302" s="865"/>
      <c r="K302" s="865"/>
      <c r="L302" s="865"/>
      <c r="M302" s="893" t="s">
        <v>4654</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4396</v>
      </c>
      <c r="D303" s="873" t="s">
        <v>4396</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4566</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4352</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4352</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4657</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3806</v>
      </c>
      <c r="AJ4" s="966"/>
      <c r="AK4" s="965" t="s">
        <v>4226</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3483</v>
      </c>
      <c r="BU4" s="983" t="s">
        <v>6637</v>
      </c>
      <c r="BV4" s="954"/>
      <c r="BW4" s="985" t="s">
        <v>2465</v>
      </c>
      <c r="BX4" s="986" t="s">
        <v>3739</v>
      </c>
      <c r="BY4" s="987"/>
      <c r="BZ4" s="987"/>
      <c r="CA4" s="986" t="s">
        <v>1330</v>
      </c>
      <c r="CB4" s="988" t="s">
        <v>4384</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4135</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4615</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4298</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3495</v>
      </c>
      <c r="H6" s="952" t="s">
        <v>2898</v>
      </c>
      <c r="I6" s="950"/>
      <c r="J6" s="990" t="s">
        <v>1747</v>
      </c>
      <c r="K6" s="1013" t="s">
        <v>6662</v>
      </c>
      <c r="L6" s="990" t="s">
        <v>6663</v>
      </c>
      <c r="M6" s="1014" t="s">
        <v>4778</v>
      </c>
      <c r="N6" s="950"/>
      <c r="O6" s="1015" t="s">
        <v>6664</v>
      </c>
      <c r="P6" s="993"/>
      <c r="Q6" s="1016" t="s">
        <v>6665</v>
      </c>
      <c r="R6" s="959" t="s">
        <v>3996</v>
      </c>
      <c r="S6" s="955" t="s">
        <v>6666</v>
      </c>
      <c r="T6" s="955" t="s">
        <v>5299</v>
      </c>
      <c r="U6" s="955"/>
      <c r="V6" s="994" t="s">
        <v>6667</v>
      </c>
      <c r="W6" s="993"/>
      <c r="X6" s="997" t="s">
        <v>1953</v>
      </c>
      <c r="Y6" s="963" t="s">
        <v>6668</v>
      </c>
      <c r="Z6" s="963" t="s">
        <v>6669</v>
      </c>
      <c r="AA6" s="961" t="s">
        <v>6670</v>
      </c>
      <c r="AB6" s="961" t="s">
        <v>4576</v>
      </c>
      <c r="AC6" s="960" t="s">
        <v>2475</v>
      </c>
      <c r="AD6" s="997" t="s">
        <v>3913</v>
      </c>
      <c r="AE6" s="997" t="s">
        <v>2287</v>
      </c>
      <c r="AF6" s="961" t="s">
        <v>6671</v>
      </c>
      <c r="AG6" s="160"/>
      <c r="AH6" s="993"/>
      <c r="AI6" s="966"/>
      <c r="AJ6" s="966"/>
      <c r="AK6" s="1017" t="s">
        <v>1231</v>
      </c>
      <c r="AL6" s="1018"/>
      <c r="AM6" s="1001"/>
      <c r="AN6" s="967" t="s">
        <v>6672</v>
      </c>
      <c r="AO6" s="1001"/>
      <c r="AP6" s="966"/>
      <c r="AQ6" s="966"/>
      <c r="AR6" s="1001"/>
      <c r="AS6" s="966"/>
      <c r="AT6" s="1001"/>
      <c r="AU6" s="970" t="s">
        <v>4392</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4741</v>
      </c>
      <c r="BZ6" s="1012"/>
      <c r="CA6" s="1028" t="s">
        <v>3264</v>
      </c>
      <c r="CB6" s="1029" t="s">
        <v>6685</v>
      </c>
      <c r="CC6" s="1028" t="s">
        <v>6686</v>
      </c>
      <c r="CD6" s="1026" t="s">
        <v>4759</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4365</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4764</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3714</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4075</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3665</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4434</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4010</v>
      </c>
      <c r="BX9" s="987"/>
      <c r="BY9" s="1058"/>
      <c r="BZ9" s="1028" t="s">
        <v>6781</v>
      </c>
      <c r="CA9" s="1050" t="s">
        <v>1196</v>
      </c>
      <c r="CB9" s="1012"/>
      <c r="CC9" s="1050" t="s">
        <v>6782</v>
      </c>
      <c r="CD9" s="1012"/>
      <c r="CE9" s="1028" t="s">
        <v>4443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4354</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4657</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3802</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4353</v>
      </c>
      <c r="BG11" s="1022" t="s">
        <v>1693</v>
      </c>
      <c r="BH11" s="1047"/>
      <c r="BI11" s="977" t="s">
        <v>4043</v>
      </c>
      <c r="BJ11" s="979"/>
      <c r="BK11" s="977" t="s">
        <v>6828</v>
      </c>
      <c r="BL11" s="993"/>
      <c r="BM11" s="1025" t="s">
        <v>6829</v>
      </c>
      <c r="BN11" s="1010"/>
      <c r="BO11" s="981"/>
      <c r="BP11" s="1010"/>
      <c r="BQ11" s="1010"/>
      <c r="BR11" s="1025" t="s">
        <v>1629</v>
      </c>
      <c r="BS11" s="1010"/>
      <c r="BT11" s="982" t="s">
        <v>6830</v>
      </c>
      <c r="BU11" s="982" t="s">
        <v>6831</v>
      </c>
      <c r="BV11" s="993"/>
      <c r="BW11" s="1011" t="s">
        <v>4591</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3740</v>
      </c>
      <c r="BX12" s="1011" t="s">
        <v>4122</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3538</v>
      </c>
      <c r="AD13" s="1035" t="s">
        <v>1080</v>
      </c>
      <c r="AE13" s="998" t="s">
        <v>4364</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4541</v>
      </c>
      <c r="U14" s="955"/>
      <c r="V14" s="1041" t="s">
        <v>6879</v>
      </c>
      <c r="W14" s="993"/>
      <c r="X14" s="998" t="s">
        <v>2137</v>
      </c>
      <c r="Y14" s="998" t="s">
        <v>6880</v>
      </c>
      <c r="Z14" s="998" t="s">
        <v>6881</v>
      </c>
      <c r="AA14" s="998" t="s">
        <v>2945</v>
      </c>
      <c r="AB14" s="998" t="s">
        <v>4378</v>
      </c>
      <c r="AC14" s="960" t="s">
        <v>2929</v>
      </c>
      <c r="AD14" s="998" t="s">
        <v>4352</v>
      </c>
      <c r="AE14" s="998" t="s">
        <v>4789</v>
      </c>
      <c r="AF14" s="960" t="s">
        <v>6882</v>
      </c>
      <c r="AG14" s="1061" t="s">
        <v>6883</v>
      </c>
      <c r="AH14" s="993"/>
      <c r="AI14" s="966"/>
      <c r="AJ14" s="966"/>
      <c r="AK14" s="965" t="s">
        <v>6884</v>
      </c>
      <c r="AL14" s="1001"/>
      <c r="AM14" s="1018" t="s">
        <v>6471</v>
      </c>
      <c r="AN14" s="965" t="s">
        <v>4693</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3562</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3578</v>
      </c>
      <c r="AV15" s="1018" t="s">
        <v>6902</v>
      </c>
      <c r="AW15" s="966"/>
      <c r="AX15" s="993"/>
      <c r="AY15" s="975"/>
      <c r="AZ15" s="1004" t="s">
        <v>6903</v>
      </c>
      <c r="BA15" s="1004" t="s">
        <v>3033</v>
      </c>
      <c r="BB15" s="1060" t="s">
        <v>6904</v>
      </c>
      <c r="BC15" s="1005"/>
      <c r="BD15" s="993"/>
      <c r="BE15" s="977" t="s">
        <v>897</v>
      </c>
      <c r="BF15" s="1056" t="s">
        <v>4046</v>
      </c>
      <c r="BG15" s="977" t="s">
        <v>4338</v>
      </c>
      <c r="BH15" s="977" t="s">
        <v>6905</v>
      </c>
      <c r="BI15" s="977" t="s">
        <v>6906</v>
      </c>
      <c r="BJ15" s="979"/>
      <c r="BK15" s="977" t="s">
        <v>6907</v>
      </c>
      <c r="BL15" s="993"/>
      <c r="BM15" s="982" t="s">
        <v>4414</v>
      </c>
      <c r="BN15" s="1010"/>
      <c r="BO15" s="981"/>
      <c r="BP15" s="1009" t="s">
        <v>6908</v>
      </c>
      <c r="BQ15" s="1010"/>
      <c r="BR15" s="982" t="s">
        <v>3912</v>
      </c>
      <c r="BS15" s="1010"/>
      <c r="BT15" s="982" t="s">
        <v>6909</v>
      </c>
      <c r="BU15" s="982" t="s">
        <v>6910</v>
      </c>
      <c r="BV15" s="993"/>
      <c r="BW15" s="986" t="s">
        <v>4208</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3580</v>
      </c>
      <c r="Y16" s="960" t="s">
        <v>6921</v>
      </c>
      <c r="Z16" s="998" t="s">
        <v>6922</v>
      </c>
      <c r="AA16" s="1062" t="s">
        <v>6923</v>
      </c>
      <c r="AB16" s="960" t="s">
        <v>6924</v>
      </c>
      <c r="AC16" s="960"/>
      <c r="AD16" s="1034" t="s">
        <v>6925</v>
      </c>
      <c r="AE16" s="960" t="s">
        <v>4535</v>
      </c>
      <c r="AF16" s="960" t="s">
        <v>6926</v>
      </c>
      <c r="AG16" s="998" t="s">
        <v>6927</v>
      </c>
      <c r="AH16" s="993"/>
      <c r="AI16" s="970" t="s">
        <v>6928</v>
      </c>
      <c r="AJ16" s="965"/>
      <c r="AK16" s="965" t="s">
        <v>5180</v>
      </c>
      <c r="AL16" s="1017" t="s">
        <v>3014</v>
      </c>
      <c r="AM16" s="965" t="s">
        <v>3657</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4664</v>
      </c>
      <c r="BB16" s="1060" t="s">
        <v>6934</v>
      </c>
      <c r="BC16" s="1060"/>
      <c r="BD16" s="993"/>
      <c r="BE16" s="977" t="s">
        <v>6935</v>
      </c>
      <c r="BF16" s="977" t="s">
        <v>4652</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3822</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4639</v>
      </c>
      <c r="H17" s="989" t="s">
        <v>1630</v>
      </c>
      <c r="I17" s="951" t="s">
        <v>3847</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4813</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4769</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4131</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3940</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4302</v>
      </c>
      <c r="I20" s="950"/>
      <c r="J20" s="950"/>
      <c r="K20" s="950"/>
      <c r="L20" s="950"/>
      <c r="M20" s="992"/>
      <c r="N20" s="950"/>
      <c r="O20" s="992"/>
      <c r="P20" s="993"/>
      <c r="Q20" s="956"/>
      <c r="R20" s="957" t="s">
        <v>511</v>
      </c>
      <c r="S20" s="995"/>
      <c r="T20" s="994" t="s">
        <v>4454</v>
      </c>
      <c r="U20" s="955"/>
      <c r="V20" s="956"/>
      <c r="W20" s="993"/>
      <c r="X20" s="964"/>
      <c r="Y20" s="964"/>
      <c r="Z20" s="998" t="s">
        <v>3717</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4164</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3995</v>
      </c>
      <c r="AF21" s="998" t="s">
        <v>7002</v>
      </c>
      <c r="AG21" s="964"/>
      <c r="AH21" s="993"/>
      <c r="AI21" s="966"/>
      <c r="AJ21" s="966"/>
      <c r="AK21" s="966"/>
      <c r="AL21" s="1001"/>
      <c r="AM21" s="1018" t="s">
        <v>4750</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4657</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4620</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3673</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3500</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4354</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4191</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4443</v>
      </c>
      <c r="AC27" s="960" t="s">
        <v>7088</v>
      </c>
      <c r="AD27" s="964"/>
      <c r="AE27" s="960" t="s">
        <v>1855</v>
      </c>
      <c r="AF27" s="964"/>
      <c r="AG27" s="960" t="s">
        <v>7089</v>
      </c>
      <c r="AH27" s="993"/>
      <c r="AI27" s="965" t="s">
        <v>7090</v>
      </c>
      <c r="AJ27" s="965" t="s">
        <v>7091</v>
      </c>
      <c r="AK27" s="965" t="s">
        <v>3730</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4014</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3628</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4354</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3494</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4186</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4268</v>
      </c>
      <c r="B33" s="83" t="s">
        <v>3931</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4530</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4764</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3607</v>
      </c>
      <c r="BT45" s="981"/>
      <c r="BU45" s="1024" t="s">
        <v>7213</v>
      </c>
      <c r="BV45" s="993"/>
      <c r="BW45" s="987"/>
      <c r="BX45" s="1080" t="s">
        <v>2484</v>
      </c>
      <c r="BY45" s="1012"/>
      <c r="BZ45" s="1012"/>
      <c r="CA45" s="1012"/>
      <c r="CB45" s="1012"/>
      <c r="CC45" s="986" t="s">
        <v>7214</v>
      </c>
      <c r="CD45" s="1012"/>
      <c r="CE45" s="1012"/>
      <c r="CF45" s="1011" t="s">
        <v>4517</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4373</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4478</v>
      </c>
      <c r="B53" s="83" t="s">
        <v>7221</v>
      </c>
      <c r="C53" s="84" t="s">
        <v>1434</v>
      </c>
      <c r="D53" s="85" t="s">
        <v>1434</v>
      </c>
      <c r="E53" s="86" t="s">
        <v>1434</v>
      </c>
      <c r="F53" s="87" t="s">
        <v>832</v>
      </c>
      <c r="G53" s="83" t="s">
        <v>219</v>
      </c>
      <c r="H53" s="1014" t="s">
        <v>4804</v>
      </c>
      <c r="I53" s="1014" t="s">
        <v>5095</v>
      </c>
      <c r="J53" s="950"/>
      <c r="K53" s="950"/>
      <c r="L53" s="1014" t="s">
        <v>7222</v>
      </c>
      <c r="M53" s="992"/>
      <c r="N53" s="1014" t="s">
        <v>7223</v>
      </c>
      <c r="O53" s="992"/>
      <c r="P53" s="993"/>
      <c r="Q53" s="955" t="s">
        <v>7224</v>
      </c>
      <c r="R53" s="955"/>
      <c r="S53" s="1041" t="s">
        <v>425</v>
      </c>
      <c r="T53" s="1041" t="s">
        <v>5009</v>
      </c>
      <c r="U53" s="1041" t="s">
        <v>4777</v>
      </c>
      <c r="V53" s="955" t="s">
        <v>7225</v>
      </c>
      <c r="W53" s="993"/>
      <c r="X53" s="998" t="s">
        <v>1022</v>
      </c>
      <c r="Y53" s="998" t="s">
        <v>4491</v>
      </c>
      <c r="Z53" s="960" t="s">
        <v>7226</v>
      </c>
      <c r="AA53" s="1062" t="s">
        <v>3725</v>
      </c>
      <c r="AB53" s="960" t="s">
        <v>7227</v>
      </c>
      <c r="AC53" s="960" t="s">
        <v>4661</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3903</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4275</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4600</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4161</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3642</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4631</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3676</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3494</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3427</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4222</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3427</v>
      </c>
      <c r="G7" s="1176" t="s">
        <v>4270</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3680</v>
      </c>
      <c r="Z7" s="1136" t="s">
        <v>7485</v>
      </c>
      <c r="AA7" s="800"/>
      <c r="AB7" s="800"/>
      <c r="AC7" s="1139" t="s">
        <v>7486</v>
      </c>
      <c r="AD7" s="684" t="s">
        <v>4201</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4657</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4549</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4515</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4628</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3532</v>
      </c>
      <c r="BX8" s="1131" t="s">
        <v>3256</v>
      </c>
      <c r="BY8" s="1195" t="s">
        <v>3892</v>
      </c>
      <c r="BZ8" s="1128"/>
      <c r="CA8" s="1137" t="s">
        <v>1760</v>
      </c>
      <c r="CB8" s="1195" t="s">
        <v>3413</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3607</v>
      </c>
      <c r="V9" s="1106"/>
      <c r="W9" s="710" t="s">
        <v>4525</v>
      </c>
      <c r="X9" s="684" t="s">
        <v>3664</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4248</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3958</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4666</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4083</v>
      </c>
      <c r="B15" s="1176" t="s">
        <v>7607</v>
      </c>
      <c r="C15" s="1177" t="s">
        <v>1434</v>
      </c>
      <c r="D15" s="1178" t="s">
        <v>1434</v>
      </c>
      <c r="E15" s="1179" t="s">
        <v>1434</v>
      </c>
      <c r="F15" s="1180" t="s">
        <v>1434</v>
      </c>
      <c r="G15" s="1176" t="s">
        <v>4639</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4778</v>
      </c>
      <c r="AA15" s="710"/>
      <c r="AB15" s="1139"/>
      <c r="AC15" s="1139" t="s">
        <v>7616</v>
      </c>
      <c r="AD15" s="1139" t="s">
        <v>3684</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4764</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3784</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3820</v>
      </c>
      <c r="T16" s="1139" t="s">
        <v>7636</v>
      </c>
      <c r="U16" s="710" t="s">
        <v>3253</v>
      </c>
      <c r="V16" s="1139"/>
      <c r="W16" s="1139" t="s">
        <v>5303</v>
      </c>
      <c r="X16" s="710" t="s">
        <v>3298</v>
      </c>
      <c r="Y16" s="1139" t="s">
        <v>3396</v>
      </c>
      <c r="Z16" s="1106"/>
      <c r="AA16" s="1105"/>
      <c r="AB16" s="1106"/>
      <c r="AC16" s="1139" t="s">
        <v>3819</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4639</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4063</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4652</v>
      </c>
      <c r="Z19" s="1106"/>
      <c r="AA19" s="1105"/>
      <c r="AB19" s="1106"/>
      <c r="AC19" s="1139" t="s">
        <v>7673</v>
      </c>
      <c r="AD19" s="1139" t="s">
        <v>3645</v>
      </c>
      <c r="AE19" s="800"/>
      <c r="AF19" s="684" t="s">
        <v>904</v>
      </c>
      <c r="AG19" s="1128"/>
      <c r="AH19" s="1139" t="s">
        <v>4461</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3742</v>
      </c>
      <c r="Z21" s="1106"/>
      <c r="AA21" s="1131" t="s">
        <v>5670</v>
      </c>
      <c r="AB21" s="1106"/>
      <c r="AC21" s="684" t="s">
        <v>2378</v>
      </c>
      <c r="AD21" s="684" t="s">
        <v>4389</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3790</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3494</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3915</v>
      </c>
      <c r="BX23" s="1139" t="s">
        <v>3283</v>
      </c>
      <c r="BY23" s="1136" t="s">
        <v>4691</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4787</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4066</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5284</v>
      </c>
      <c r="CO24" s="1139" t="s">
        <v>4657</v>
      </c>
      <c r="CP24" s="1106"/>
      <c r="CQ24" s="1106"/>
      <c r="CR24" s="1106"/>
      <c r="CS24" s="1106"/>
      <c r="CT24" s="103"/>
    </row>
    <row r="25">
      <c r="A25" s="1186" t="s">
        <v>4530</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3705</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4106</v>
      </c>
      <c r="Z26" s="1106"/>
      <c r="AA26" s="710" t="s">
        <v>7762</v>
      </c>
      <c r="AB26" s="1106"/>
      <c r="AC26" s="710" t="s">
        <v>7763</v>
      </c>
      <c r="AD26" s="710" t="s">
        <v>1748</v>
      </c>
      <c r="AE26" s="1137" t="s">
        <v>4605</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4161</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4122</v>
      </c>
      <c r="Z29" s="1106"/>
      <c r="AA29" s="1105"/>
      <c r="AB29" s="1106"/>
      <c r="AC29" s="1139" t="s">
        <v>7768</v>
      </c>
      <c r="AD29" s="710" t="s">
        <v>5408</v>
      </c>
      <c r="AE29" s="710"/>
      <c r="AF29" s="1139" t="s">
        <v>7046</v>
      </c>
      <c r="AG29" s="1139"/>
      <c r="AH29" s="1139" t="s">
        <v>4548</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4139</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4270</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4313</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4066</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4542</v>
      </c>
      <c r="J2" s="1278" t="s">
        <v>7849</v>
      </c>
      <c r="K2" s="1278" t="s">
        <v>966</v>
      </c>
      <c r="L2" s="1278" t="s">
        <v>350</v>
      </c>
      <c r="M2" s="1278" t="s">
        <v>7850</v>
      </c>
      <c r="N2" s="1278" t="s">
        <v>7851</v>
      </c>
      <c r="O2" s="1278" t="s">
        <v>7852</v>
      </c>
      <c r="P2" s="1278" t="s">
        <v>1373</v>
      </c>
      <c r="Q2" s="1279" t="s">
        <v>7853</v>
      </c>
      <c r="R2" s="1279" t="s">
        <v>4548</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3822</v>
      </c>
      <c r="AF2" s="1282" t="s">
        <v>7859</v>
      </c>
      <c r="AG2" s="1282" t="s">
        <v>7860</v>
      </c>
      <c r="AH2" s="1282" t="s">
        <v>3471</v>
      </c>
      <c r="AI2" s="1282" t="s">
        <v>4963</v>
      </c>
      <c r="AJ2" s="1282" t="s">
        <v>7861</v>
      </c>
      <c r="AK2" s="1282" t="s">
        <v>7026</v>
      </c>
      <c r="AL2" s="1282" t="s">
        <v>7862</v>
      </c>
      <c r="AM2" s="1283" t="s">
        <v>3899</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3541</v>
      </c>
      <c r="M3" s="1278" t="s">
        <v>7102</v>
      </c>
      <c r="N3" s="1278" t="s">
        <v>3465</v>
      </c>
      <c r="O3" s="1278" t="s">
        <v>7877</v>
      </c>
      <c r="P3" s="1278" t="s">
        <v>615</v>
      </c>
      <c r="Q3" s="1279" t="s">
        <v>7878</v>
      </c>
      <c r="R3" s="1279" t="s">
        <v>6692</v>
      </c>
      <c r="S3" s="1279" t="s">
        <v>7879</v>
      </c>
      <c r="T3" s="1279" t="s">
        <v>7880</v>
      </c>
      <c r="U3" s="1279" t="s">
        <v>7186</v>
      </c>
      <c r="V3" s="1279" t="s">
        <v>7881</v>
      </c>
      <c r="W3" s="1281" t="s">
        <v>4154</v>
      </c>
      <c r="X3" s="1281" t="s">
        <v>2827</v>
      </c>
      <c r="Y3" s="1281" t="s">
        <v>5564</v>
      </c>
      <c r="Z3" s="1281" t="s">
        <v>7882</v>
      </c>
      <c r="AA3" s="1281" t="s">
        <v>6817</v>
      </c>
      <c r="AB3" s="1281" t="s">
        <v>6922</v>
      </c>
      <c r="AC3" s="1281" t="s">
        <v>4714</v>
      </c>
      <c r="AD3" s="1276" t="s">
        <v>7883</v>
      </c>
      <c r="AE3" s="1276" t="s">
        <v>7884</v>
      </c>
      <c r="AF3" s="1282" t="s">
        <v>7885</v>
      </c>
      <c r="AG3" s="1282" t="s">
        <v>7886</v>
      </c>
      <c r="AH3" s="1282" t="s">
        <v>2658</v>
      </c>
      <c r="AI3" s="1282" t="s">
        <v>7887</v>
      </c>
      <c r="AJ3" s="1282" t="s">
        <v>7888</v>
      </c>
      <c r="AK3" s="1282" t="s">
        <v>7889</v>
      </c>
      <c r="AL3" s="1282" t="s">
        <v>3727</v>
      </c>
      <c r="AM3" s="1283" t="s">
        <v>7890</v>
      </c>
      <c r="AN3" s="1283" t="s">
        <v>7891</v>
      </c>
      <c r="AO3" s="1283" t="s">
        <v>7892</v>
      </c>
      <c r="AP3" s="1283" t="s">
        <v>7893</v>
      </c>
      <c r="AQ3" s="1283" t="s">
        <v>7894</v>
      </c>
      <c r="AR3" s="1283" t="s">
        <v>2409</v>
      </c>
      <c r="AS3" s="1283" t="s">
        <v>3420</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4349</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4542</v>
      </c>
      <c r="J5" s="1296" t="s">
        <v>7849</v>
      </c>
      <c r="K5" s="1296" t="s">
        <v>966</v>
      </c>
      <c r="L5" s="1297" t="s">
        <v>7935</v>
      </c>
      <c r="M5" s="1298" t="s">
        <v>7936</v>
      </c>
      <c r="N5" s="1297" t="s">
        <v>7937</v>
      </c>
      <c r="O5" s="1296" t="s">
        <v>7852</v>
      </c>
      <c r="P5" s="1296" t="s">
        <v>1373</v>
      </c>
      <c r="Q5" s="1296" t="s">
        <v>7853</v>
      </c>
      <c r="R5" s="1296" t="s">
        <v>4548</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3822</v>
      </c>
      <c r="AF5" s="1300" t="s">
        <v>7938</v>
      </c>
      <c r="AG5" s="1299" t="s">
        <v>7939</v>
      </c>
      <c r="AH5" s="1296" t="s">
        <v>3471</v>
      </c>
      <c r="AI5" s="1298" t="s">
        <v>7940</v>
      </c>
      <c r="AJ5" s="1296" t="s">
        <v>7861</v>
      </c>
      <c r="AK5" s="1300" t="s">
        <v>7941</v>
      </c>
      <c r="AL5" s="1301" t="s">
        <v>7862</v>
      </c>
      <c r="AM5" s="1296" t="s">
        <v>3899</v>
      </c>
      <c r="AN5" s="1299" t="s">
        <v>3776</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3723</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4153</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3946</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4223</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4290</v>
      </c>
      <c r="G8" s="1302" t="s">
        <v>7992</v>
      </c>
      <c r="H8" s="1322" t="s">
        <v>7993</v>
      </c>
      <c r="I8" s="1302" t="s">
        <v>7994</v>
      </c>
      <c r="J8" s="1302" t="s">
        <v>7995</v>
      </c>
      <c r="K8" s="1302" t="s">
        <v>588</v>
      </c>
      <c r="L8" s="1302" t="s">
        <v>4015</v>
      </c>
      <c r="M8" s="1302" t="s">
        <v>3790</v>
      </c>
      <c r="N8" s="1302" t="s">
        <v>2345</v>
      </c>
      <c r="O8" s="1302" t="s">
        <v>4554</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4823</v>
      </c>
      <c r="AI8" s="1302" t="s">
        <v>2927</v>
      </c>
      <c r="AJ8" s="1302" t="s">
        <v>8004</v>
      </c>
      <c r="AK8" s="1302" t="s">
        <v>3724</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3847</v>
      </c>
      <c r="L9" s="1338" t="s">
        <v>4378</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3839</v>
      </c>
      <c r="Y9" s="1342" t="s">
        <v>3960</v>
      </c>
      <c r="Z9" s="1342" t="s">
        <v>8026</v>
      </c>
      <c r="AA9" s="1342" t="s">
        <v>7939</v>
      </c>
      <c r="AB9" s="1342" t="s">
        <v>4001</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4378</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4602</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4670</v>
      </c>
      <c r="Z10" s="1342" t="s">
        <v>3717</v>
      </c>
      <c r="AA10" s="1342" t="s">
        <v>8056</v>
      </c>
      <c r="AB10" s="1342" t="s">
        <v>4342</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4202</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4323</v>
      </c>
      <c r="T11" s="1299" t="s">
        <v>2257</v>
      </c>
      <c r="U11" s="1299" t="s">
        <v>8083</v>
      </c>
      <c r="V11" s="1299" t="s">
        <v>5049</v>
      </c>
      <c r="W11" s="1299" t="s">
        <v>8084</v>
      </c>
      <c r="X11" s="1299" t="s">
        <v>8085</v>
      </c>
      <c r="Y11" s="1299" t="s">
        <v>3367</v>
      </c>
      <c r="Z11" s="1299" t="s">
        <v>8076</v>
      </c>
      <c r="AA11" s="1299" t="s">
        <v>8086</v>
      </c>
      <c r="AB11" s="1299" t="s">
        <v>3544</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4718</v>
      </c>
      <c r="N12" s="1338" t="s">
        <v>8106</v>
      </c>
      <c r="O12" s="1359" t="s">
        <v>8107</v>
      </c>
      <c r="P12" s="1338" t="s">
        <v>8108</v>
      </c>
      <c r="Q12" s="1340" t="s">
        <v>556</v>
      </c>
      <c r="R12" s="1360" t="s">
        <v>8109</v>
      </c>
      <c r="S12" s="1360" t="s">
        <v>8110</v>
      </c>
      <c r="T12" s="1360" t="s">
        <v>8111</v>
      </c>
      <c r="U12" s="1360" t="s">
        <v>8112</v>
      </c>
      <c r="V12" s="1340" t="s">
        <v>4552</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4124</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4569</v>
      </c>
      <c r="Q13" s="1322" t="s">
        <v>8137</v>
      </c>
      <c r="R13" s="1322" t="s">
        <v>1885</v>
      </c>
      <c r="S13" s="1365" t="s">
        <v>7911</v>
      </c>
      <c r="T13" s="1322" t="s">
        <v>8138</v>
      </c>
      <c r="U13" s="1322" t="s">
        <v>8139</v>
      </c>
      <c r="V13" s="1322" t="s">
        <v>8140</v>
      </c>
      <c r="W13" s="1322" t="s">
        <v>5129</v>
      </c>
      <c r="X13" s="1322" t="s">
        <v>5397</v>
      </c>
      <c r="Y13" s="1322" t="s">
        <v>4118</v>
      </c>
      <c r="Z13" s="1322" t="s">
        <v>8141</v>
      </c>
      <c r="AA13" s="1342" t="s">
        <v>4419</v>
      </c>
      <c r="AB13" s="1322" t="s">
        <v>8142</v>
      </c>
      <c r="AC13" s="1322" t="s">
        <v>3351</v>
      </c>
      <c r="AD13" s="1322" t="s">
        <v>8143</v>
      </c>
      <c r="AE13" s="1322" t="s">
        <v>5508</v>
      </c>
      <c r="AF13" s="1322" t="s">
        <v>8144</v>
      </c>
      <c r="AG13" s="1322" t="s">
        <v>1543</v>
      </c>
      <c r="AH13" s="1322" t="s">
        <v>8145</v>
      </c>
      <c r="AI13" s="1322" t="s">
        <v>7560</v>
      </c>
      <c r="AJ13" s="1322" t="s">
        <v>8146</v>
      </c>
      <c r="AK13" s="1322" t="s">
        <v>4251</v>
      </c>
      <c r="AL13" s="1322" t="s">
        <v>3207</v>
      </c>
      <c r="AM13" s="1322" t="s">
        <v>4680</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3895</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3961</v>
      </c>
      <c r="AI14" s="1302" t="s">
        <v>8174</v>
      </c>
      <c r="AJ14" s="1302" t="s">
        <v>8175</v>
      </c>
      <c r="AK14" s="1302" t="s">
        <v>3964</v>
      </c>
      <c r="AL14" s="1302" t="s">
        <v>3954</v>
      </c>
      <c r="AM14" s="1302" t="s">
        <v>8176</v>
      </c>
      <c r="AN14" s="1302" t="s">
        <v>8177</v>
      </c>
      <c r="AO14" s="1302" t="s">
        <v>6253</v>
      </c>
      <c r="AP14" s="1302" t="s">
        <v>8178</v>
      </c>
      <c r="AQ14" s="1302" t="s">
        <v>4037</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3790</v>
      </c>
      <c r="F15" s="1302" t="s">
        <v>8183</v>
      </c>
      <c r="G15" s="1303" t="s">
        <v>8184</v>
      </c>
      <c r="H15" s="1302" t="s">
        <v>8185</v>
      </c>
      <c r="I15" s="1303" t="s">
        <v>1865</v>
      </c>
      <c r="J15" s="1302" t="s">
        <v>3422</v>
      </c>
      <c r="K15" s="1302" t="s">
        <v>8186</v>
      </c>
      <c r="L15" s="1302" t="s">
        <v>4264</v>
      </c>
      <c r="M15" s="1302" t="s">
        <v>8187</v>
      </c>
      <c r="N15" s="1302" t="s">
        <v>8188</v>
      </c>
      <c r="O15" s="1302" t="s">
        <v>8189</v>
      </c>
      <c r="P15" s="1303" t="s">
        <v>3622</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4706</v>
      </c>
      <c r="AD15" s="1302" t="s">
        <v>8202</v>
      </c>
      <c r="AE15" s="1303" t="s">
        <v>615</v>
      </c>
      <c r="AF15" s="1374" t="s">
        <v>7859</v>
      </c>
      <c r="AG15" s="1302" t="s">
        <v>797</v>
      </c>
      <c r="AH15" s="1302" t="s">
        <v>6385</v>
      </c>
      <c r="AI15" s="1302" t="s">
        <v>422</v>
      </c>
      <c r="AJ15" s="1303" t="s">
        <v>8203</v>
      </c>
      <c r="AK15" s="1302" t="s">
        <v>8204</v>
      </c>
      <c r="AL15" s="1303" t="s">
        <v>3885</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4477</v>
      </c>
      <c r="O16" s="1302" t="s">
        <v>8219</v>
      </c>
      <c r="P16" s="1303" t="s">
        <v>4569</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3598</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4567</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3807</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3718</v>
      </c>
      <c r="AC18" s="1303" t="s">
        <v>8279</v>
      </c>
      <c r="AD18" s="1303" t="s">
        <v>8280</v>
      </c>
      <c r="AE18" s="1303" t="s">
        <v>4750</v>
      </c>
      <c r="AF18" s="1302" t="s">
        <v>1056</v>
      </c>
      <c r="AG18" s="1303" t="s">
        <v>6861</v>
      </c>
      <c r="AH18" s="1302" t="s">
        <v>3532</v>
      </c>
      <c r="AI18" s="1303" t="s">
        <v>4109</v>
      </c>
      <c r="AJ18" s="1303" t="s">
        <v>8281</v>
      </c>
      <c r="AK18" s="1374" t="s">
        <v>7026</v>
      </c>
      <c r="AL18" s="1303" t="s">
        <v>4336</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4621</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4360</v>
      </c>
      <c r="AM19" s="1322" t="s">
        <v>8303</v>
      </c>
      <c r="AN19" s="1322" t="s">
        <v>4360</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3619</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4567</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3465</v>
      </c>
      <c r="O21" s="1322" t="s">
        <v>8344</v>
      </c>
      <c r="P21" s="1383" t="s">
        <v>615</v>
      </c>
      <c r="Q21" s="1322" t="s">
        <v>8345</v>
      </c>
      <c r="R21" s="1383" t="s">
        <v>6692</v>
      </c>
      <c r="S21" s="1383" t="s">
        <v>8346</v>
      </c>
      <c r="T21" s="1322" t="s">
        <v>8347</v>
      </c>
      <c r="U21" s="1322" t="s">
        <v>8267</v>
      </c>
      <c r="V21" s="1383" t="s">
        <v>7881</v>
      </c>
      <c r="W21" s="1383" t="s">
        <v>4154</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4348</v>
      </c>
      <c r="AI21" s="1322" t="s">
        <v>3208</v>
      </c>
      <c r="AJ21" s="1322" t="s">
        <v>8352</v>
      </c>
      <c r="AK21" s="1322" t="s">
        <v>2690</v>
      </c>
      <c r="AL21" s="1322" t="s">
        <v>8353</v>
      </c>
      <c r="AM21" s="1322" t="s">
        <v>4079</v>
      </c>
      <c r="AN21" s="1322" t="s">
        <v>3983</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4453</v>
      </c>
      <c r="K22" s="1338" t="s">
        <v>8360</v>
      </c>
      <c r="L22" s="1338" t="s">
        <v>2231</v>
      </c>
      <c r="M22" s="1338" t="s">
        <v>8361</v>
      </c>
      <c r="N22" s="1338" t="s">
        <v>3725</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3601</v>
      </c>
      <c r="AH22" s="1362" t="s">
        <v>8372</v>
      </c>
      <c r="AI22" s="1387" t="s">
        <v>7887</v>
      </c>
      <c r="AJ22" s="1362" t="s">
        <v>8373</v>
      </c>
      <c r="AK22" s="1388" t="s">
        <v>7889</v>
      </c>
      <c r="AL22" s="1362" t="s">
        <v>2983</v>
      </c>
      <c r="AM22" s="1389" t="s">
        <v>7890</v>
      </c>
      <c r="AN22" s="1345" t="s">
        <v>4602</v>
      </c>
      <c r="AO22" s="1345" t="s">
        <v>8374</v>
      </c>
      <c r="AP22" s="1345" t="s">
        <v>8375</v>
      </c>
      <c r="AQ22" s="1344" t="s">
        <v>8376</v>
      </c>
      <c r="AR22" s="1344" t="s">
        <v>3037</v>
      </c>
      <c r="AS22" s="1344" t="s">
        <v>4535</v>
      </c>
      <c r="AT22" s="1338" t="s">
        <v>8377</v>
      </c>
      <c r="AU22" s="1328" t="s">
        <v>8378</v>
      </c>
      <c r="AV22" s="1303" t="str">
        <f t="shared" si="1"/>
        <v>2:55</v>
      </c>
      <c r="AW22" s="1352"/>
    </row>
    <row r="23" ht="15.75" customHeight="1">
      <c r="A23" s="1305" t="s">
        <v>3845</v>
      </c>
      <c r="B23" s="1293" t="s">
        <v>7844</v>
      </c>
      <c r="C23" s="1390">
        <v>0.05043981481481481</v>
      </c>
      <c r="D23" s="1322" t="s">
        <v>8379</v>
      </c>
      <c r="E23" s="1303" t="s">
        <v>6767</v>
      </c>
      <c r="F23" s="1303" t="s">
        <v>6851</v>
      </c>
      <c r="G23" s="1303" t="s">
        <v>8380</v>
      </c>
      <c r="H23" s="1303" t="s">
        <v>8381</v>
      </c>
      <c r="I23" s="1303" t="s">
        <v>4401</v>
      </c>
      <c r="J23" s="1303" t="s">
        <v>4159</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4453</v>
      </c>
      <c r="AC23" s="1303" t="s">
        <v>8251</v>
      </c>
      <c r="AD23" s="1303" t="s">
        <v>5673</v>
      </c>
      <c r="AE23" s="1303" t="s">
        <v>5263</v>
      </c>
      <c r="AF23" s="1303" t="s">
        <v>8392</v>
      </c>
      <c r="AG23" s="1303" t="s">
        <v>8393</v>
      </c>
      <c r="AH23" s="1303" t="s">
        <v>3834</v>
      </c>
      <c r="AI23" s="1303" t="s">
        <v>5085</v>
      </c>
      <c r="AJ23" s="1303" t="s">
        <v>8394</v>
      </c>
      <c r="AK23" s="1303" t="s">
        <v>8395</v>
      </c>
      <c r="AL23" s="1303" t="s">
        <v>8396</v>
      </c>
      <c r="AM23" s="1303" t="s">
        <v>1254</v>
      </c>
      <c r="AN23" s="1303" t="s">
        <v>3727</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4612</v>
      </c>
      <c r="N24" s="1338" t="s">
        <v>8405</v>
      </c>
      <c r="O24" s="1338" t="s">
        <v>8406</v>
      </c>
      <c r="P24" s="1338" t="s">
        <v>8118</v>
      </c>
      <c r="Q24" s="1340" t="s">
        <v>1061</v>
      </c>
      <c r="R24" s="1340" t="s">
        <v>4813</v>
      </c>
      <c r="S24" s="1340" t="s">
        <v>2013</v>
      </c>
      <c r="T24" s="1340" t="s">
        <v>8407</v>
      </c>
      <c r="U24" s="1340" t="s">
        <v>8408</v>
      </c>
      <c r="V24" s="1340" t="s">
        <v>8409</v>
      </c>
      <c r="W24" s="1342" t="s">
        <v>8410</v>
      </c>
      <c r="X24" s="1342" t="s">
        <v>4678</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4480</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4166</v>
      </c>
      <c r="N26" s="1302" t="s">
        <v>8447</v>
      </c>
      <c r="O26" s="1302" t="s">
        <v>8448</v>
      </c>
      <c r="P26" s="1302" t="s">
        <v>281</v>
      </c>
      <c r="Q26" s="1302" t="s">
        <v>4367</v>
      </c>
      <c r="R26" s="1340" t="s">
        <v>8449</v>
      </c>
      <c r="S26" s="1302" t="s">
        <v>6008</v>
      </c>
      <c r="T26" s="1302" t="s">
        <v>8391</v>
      </c>
      <c r="U26" s="1302" t="s">
        <v>289</v>
      </c>
      <c r="V26" s="1302" t="s">
        <v>4621</v>
      </c>
      <c r="W26" s="1302" t="s">
        <v>412</v>
      </c>
      <c r="X26" s="1302" t="s">
        <v>8450</v>
      </c>
      <c r="Y26" s="1302" t="s">
        <v>3855</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4272</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3575</v>
      </c>
      <c r="N27" s="1338" t="s">
        <v>8468</v>
      </c>
      <c r="O27" s="1338" t="s">
        <v>8362</v>
      </c>
      <c r="P27" s="1338" t="s">
        <v>4789</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4567</v>
      </c>
      <c r="AL27" s="1343" t="s">
        <v>3679</v>
      </c>
      <c r="AM27" s="1345" t="s">
        <v>8061</v>
      </c>
      <c r="AN27" s="1345" t="s">
        <v>4366</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3907</v>
      </c>
      <c r="M28" s="1322" t="s">
        <v>3706</v>
      </c>
      <c r="N28" s="1322" t="s">
        <v>8063</v>
      </c>
      <c r="O28" s="1322" t="s">
        <v>8492</v>
      </c>
      <c r="P28" s="1322" t="s">
        <v>8493</v>
      </c>
      <c r="Q28" s="1322" t="s">
        <v>8494</v>
      </c>
      <c r="R28" s="1322" t="s">
        <v>8495</v>
      </c>
      <c r="S28" s="1322" t="s">
        <v>8496</v>
      </c>
      <c r="T28" s="1322" t="s">
        <v>7886</v>
      </c>
      <c r="U28" s="1322" t="s">
        <v>8497</v>
      </c>
      <c r="V28" s="1322" t="s">
        <v>8498</v>
      </c>
      <c r="W28" s="1322" t="s">
        <v>4412</v>
      </c>
      <c r="X28" s="1322" t="s">
        <v>8499</v>
      </c>
      <c r="Y28" s="1322" t="s">
        <v>4670</v>
      </c>
      <c r="Z28" s="1322" t="s">
        <v>8500</v>
      </c>
      <c r="AA28" s="1322" t="s">
        <v>8501</v>
      </c>
      <c r="AB28" s="1322" t="s">
        <v>8502</v>
      </c>
      <c r="AC28" s="1322" t="s">
        <v>8251</v>
      </c>
      <c r="AD28" s="1322" t="s">
        <v>8503</v>
      </c>
      <c r="AE28" s="1322" t="s">
        <v>7982</v>
      </c>
      <c r="AF28" s="1322" t="s">
        <v>8504</v>
      </c>
      <c r="AG28" s="1322" t="s">
        <v>4667</v>
      </c>
      <c r="AH28" s="1322" t="s">
        <v>4544</v>
      </c>
      <c r="AI28" s="1322" t="s">
        <v>8505</v>
      </c>
      <c r="AJ28" s="1322" t="s">
        <v>8506</v>
      </c>
      <c r="AK28" s="1322" t="s">
        <v>2122</v>
      </c>
      <c r="AL28" s="1322" t="s">
        <v>8507</v>
      </c>
      <c r="AM28" s="1322" t="s">
        <v>3507</v>
      </c>
      <c r="AN28" s="1322" t="s">
        <v>3815</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3622</v>
      </c>
      <c r="Q29" s="1302" t="s">
        <v>8517</v>
      </c>
      <c r="R29" s="1302" t="s">
        <v>3285</v>
      </c>
      <c r="S29" s="1302" t="s">
        <v>8147</v>
      </c>
      <c r="T29" s="1399" t="s">
        <v>7880</v>
      </c>
      <c r="U29" s="1302" t="s">
        <v>4290</v>
      </c>
      <c r="V29" s="1302" t="s">
        <v>2491</v>
      </c>
      <c r="W29" s="1302" t="s">
        <v>8518</v>
      </c>
      <c r="X29" s="1302" t="s">
        <v>8519</v>
      </c>
      <c r="Y29" s="1302" t="s">
        <v>592</v>
      </c>
      <c r="Z29" s="1399" t="s">
        <v>7882</v>
      </c>
      <c r="AA29" s="1399" t="s">
        <v>6817</v>
      </c>
      <c r="AB29" s="1302" t="s">
        <v>8520</v>
      </c>
      <c r="AC29" s="1303" t="s">
        <v>728</v>
      </c>
      <c r="AD29" s="1302" t="s">
        <v>8521</v>
      </c>
      <c r="AE29" s="1302" t="s">
        <v>4463</v>
      </c>
      <c r="AF29" s="1302" t="s">
        <v>8522</v>
      </c>
      <c r="AG29" s="1399" t="s">
        <v>7886</v>
      </c>
      <c r="AH29" s="1399" t="s">
        <v>2658</v>
      </c>
      <c r="AI29" s="1302" t="s">
        <v>8523</v>
      </c>
      <c r="AJ29" s="1302" t="s">
        <v>8524</v>
      </c>
      <c r="AK29" s="1302" t="s">
        <v>5159</v>
      </c>
      <c r="AL29" s="1399" t="s">
        <v>3727</v>
      </c>
      <c r="AM29" s="1302" t="s">
        <v>8116</v>
      </c>
      <c r="AN29" s="1302" t="s">
        <v>108</v>
      </c>
      <c r="AO29" s="1399" t="s">
        <v>7892</v>
      </c>
      <c r="AP29" s="1302" t="s">
        <v>8525</v>
      </c>
      <c r="AQ29" s="1302" t="s">
        <v>6779</v>
      </c>
      <c r="AR29" s="1399" t="s">
        <v>2409</v>
      </c>
      <c r="AS29" s="1302" t="s">
        <v>3828</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4569</v>
      </c>
      <c r="AD30" s="1303" t="s">
        <v>8540</v>
      </c>
      <c r="AE30" s="1303" t="s">
        <v>5291</v>
      </c>
      <c r="AF30" s="1303" t="s">
        <v>8541</v>
      </c>
      <c r="AG30" s="1303" t="s">
        <v>4109</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3903</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4750</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3429</v>
      </c>
      <c r="K32" s="1303" t="s">
        <v>8271</v>
      </c>
      <c r="L32" s="1302" t="s">
        <v>8577</v>
      </c>
      <c r="M32" s="1302" t="s">
        <v>4733</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4364</v>
      </c>
      <c r="AF32" s="1303" t="s">
        <v>8587</v>
      </c>
      <c r="AG32" s="1302" t="s">
        <v>8588</v>
      </c>
      <c r="AH32" s="1302" t="s">
        <v>2962</v>
      </c>
      <c r="AI32" s="1302" t="s">
        <v>8589</v>
      </c>
      <c r="AJ32" s="1303" t="s">
        <v>7454</v>
      </c>
      <c r="AK32" s="1302" t="s">
        <v>8590</v>
      </c>
      <c r="AL32" s="1303" t="s">
        <v>3856</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4384</v>
      </c>
      <c r="F33" s="1302" t="s">
        <v>8599</v>
      </c>
      <c r="G33" s="1302" t="s">
        <v>8600</v>
      </c>
      <c r="H33" s="1302" t="s">
        <v>8601</v>
      </c>
      <c r="I33" s="1302" t="s">
        <v>1848</v>
      </c>
      <c r="J33" s="1302" t="s">
        <v>8602</v>
      </c>
      <c r="K33" s="1302" t="s">
        <v>3519</v>
      </c>
      <c r="L33" s="1302" t="s">
        <v>8603</v>
      </c>
      <c r="M33" s="1302" t="s">
        <v>8604</v>
      </c>
      <c r="N33" s="1302" t="s">
        <v>8605</v>
      </c>
      <c r="O33" s="1302" t="s">
        <v>8606</v>
      </c>
      <c r="P33" s="1302" t="s">
        <v>5291</v>
      </c>
      <c r="Q33" s="1302" t="s">
        <v>4237</v>
      </c>
      <c r="R33" s="1302" t="s">
        <v>3617</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3612</v>
      </c>
      <c r="AF33" s="1302" t="s">
        <v>8612</v>
      </c>
      <c r="AG33" s="1302" t="s">
        <v>4809</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4463</v>
      </c>
      <c r="AF34" s="1401" t="s">
        <v>5425</v>
      </c>
      <c r="AG34" s="1401" t="s">
        <v>724</v>
      </c>
      <c r="AH34" s="1401" t="s">
        <v>4261</v>
      </c>
      <c r="AI34" s="1401" t="s">
        <v>8634</v>
      </c>
      <c r="AJ34" s="1401" t="s">
        <v>8635</v>
      </c>
      <c r="AK34" s="1401" t="s">
        <v>1186</v>
      </c>
      <c r="AL34" s="1401" t="s">
        <v>8636</v>
      </c>
      <c r="AM34" s="1401" t="s">
        <v>8197</v>
      </c>
      <c r="AN34" s="1401" t="s">
        <v>933</v>
      </c>
      <c r="AO34" s="1401" t="s">
        <v>1384</v>
      </c>
      <c r="AP34" s="1401" t="s">
        <v>8637</v>
      </c>
      <c r="AQ34" s="1401" t="s">
        <v>3792</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3619</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3601</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4020</v>
      </c>
      <c r="AF36" s="1362" t="s">
        <v>7957</v>
      </c>
      <c r="AG36" s="1362" t="s">
        <v>8681</v>
      </c>
      <c r="AH36" s="1362" t="s">
        <v>2378</v>
      </c>
      <c r="AI36" s="1362" t="s">
        <v>293</v>
      </c>
      <c r="AJ36" s="1362" t="s">
        <v>8682</v>
      </c>
      <c r="AK36" s="1362" t="s">
        <v>8683</v>
      </c>
      <c r="AL36" s="1362" t="s">
        <v>5046</v>
      </c>
      <c r="AM36" s="1344" t="s">
        <v>8499</v>
      </c>
      <c r="AN36" s="1344" t="s">
        <v>5046</v>
      </c>
      <c r="AO36" s="1344" t="s">
        <v>4087</v>
      </c>
      <c r="AP36" s="1344" t="s">
        <v>8684</v>
      </c>
      <c r="AQ36" s="1344" t="s">
        <v>8685</v>
      </c>
      <c r="AR36" s="1344" t="s">
        <v>8686</v>
      </c>
      <c r="AS36" s="1344" t="s">
        <v>5184</v>
      </c>
      <c r="AT36" s="1359" t="s">
        <v>8687</v>
      </c>
      <c r="AU36" s="1363" t="s">
        <v>8688</v>
      </c>
      <c r="AV36" s="1303" t="str">
        <f t="shared" si="2"/>
        <v>2:54</v>
      </c>
      <c r="AW36" s="1352"/>
    </row>
    <row r="37" ht="15.75" customHeight="1">
      <c r="A37" s="1330" t="s">
        <v>4370</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4354</v>
      </c>
      <c r="U37" s="1303" t="s">
        <v>8695</v>
      </c>
      <c r="V37" s="1303" t="s">
        <v>8696</v>
      </c>
      <c r="W37" s="1303" t="s">
        <v>8697</v>
      </c>
      <c r="X37" s="1303" t="s">
        <v>8698</v>
      </c>
      <c r="Y37" s="1303" t="s">
        <v>3526</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3888</v>
      </c>
      <c r="AO37" s="1303" t="s">
        <v>8271</v>
      </c>
      <c r="AP37" s="1303" t="s">
        <v>8709</v>
      </c>
      <c r="AQ37" s="1303" t="s">
        <v>8710</v>
      </c>
      <c r="AR37" s="1303" t="s">
        <v>8134</v>
      </c>
      <c r="AS37" s="1303" t="s">
        <v>4605</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4100</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3682</v>
      </c>
      <c r="L39" s="1338" t="s">
        <v>5434</v>
      </c>
      <c r="M39" s="1338" t="s">
        <v>3291</v>
      </c>
      <c r="N39" s="1338" t="s">
        <v>8544</v>
      </c>
      <c r="O39" s="1338" t="s">
        <v>8736</v>
      </c>
      <c r="P39" s="1338" t="s">
        <v>263</v>
      </c>
      <c r="Q39" s="1340" t="s">
        <v>7048</v>
      </c>
      <c r="R39" s="1340" t="s">
        <v>8737</v>
      </c>
      <c r="S39" s="1340" t="s">
        <v>4480</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3807</v>
      </c>
      <c r="AN39" s="1345" t="s">
        <v>3028</v>
      </c>
      <c r="AO39" s="1345" t="s">
        <v>1976</v>
      </c>
      <c r="AP39" s="1345" t="s">
        <v>8745</v>
      </c>
      <c r="AQ39" s="1345" t="s">
        <v>4049</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4319</v>
      </c>
      <c r="F40" s="1335" t="s">
        <v>8749</v>
      </c>
      <c r="G40" s="1335" t="s">
        <v>8750</v>
      </c>
      <c r="H40" s="1322" t="s">
        <v>7080</v>
      </c>
      <c r="I40" s="1350" t="s">
        <v>4970</v>
      </c>
      <c r="J40" s="1338" t="s">
        <v>7976</v>
      </c>
      <c r="K40" s="1338" t="s">
        <v>8751</v>
      </c>
      <c r="L40" s="1409" t="s">
        <v>3541</v>
      </c>
      <c r="M40" s="1338" t="s">
        <v>4548</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4714</v>
      </c>
      <c r="AD40" s="1335" t="s">
        <v>8762</v>
      </c>
      <c r="AE40" s="1335" t="s">
        <v>2805</v>
      </c>
      <c r="AF40" s="1343" t="s">
        <v>8763</v>
      </c>
      <c r="AG40" s="1343" t="s">
        <v>389</v>
      </c>
      <c r="AH40" s="1343" t="s">
        <v>662</v>
      </c>
      <c r="AI40" s="1343" t="s">
        <v>8764</v>
      </c>
      <c r="AJ40" s="1343" t="s">
        <v>8765</v>
      </c>
      <c r="AK40" s="1343" t="s">
        <v>3948</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4079</v>
      </c>
      <c r="O41" s="1302" t="s">
        <v>8776</v>
      </c>
      <c r="P41" s="1302" t="s">
        <v>3526</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3526</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3898</v>
      </c>
      <c r="Q42" s="1302" t="s">
        <v>7232</v>
      </c>
      <c r="R42" s="1302" t="s">
        <v>8802</v>
      </c>
      <c r="S42" s="1302" t="s">
        <v>8305</v>
      </c>
      <c r="T42" s="1303" t="s">
        <v>3726</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4005</v>
      </c>
      <c r="B43" s="1364" t="s">
        <v>7869</v>
      </c>
      <c r="C43" s="1294">
        <v>0.05130787037037037</v>
      </c>
      <c r="D43" s="1322" t="s">
        <v>8822</v>
      </c>
      <c r="E43" s="1335" t="s">
        <v>8823</v>
      </c>
      <c r="F43" s="1335" t="s">
        <v>8824</v>
      </c>
      <c r="G43" s="1357" t="s">
        <v>8825</v>
      </c>
      <c r="H43" s="1350" t="s">
        <v>8826</v>
      </c>
      <c r="I43" s="1350" t="s">
        <v>378</v>
      </c>
      <c r="J43" s="1338" t="s">
        <v>3783</v>
      </c>
      <c r="K43" s="1338" t="s">
        <v>8827</v>
      </c>
      <c r="L43" s="1338" t="s">
        <v>3978</v>
      </c>
      <c r="M43" s="1338" t="s">
        <v>8828</v>
      </c>
      <c r="N43" s="1359" t="s">
        <v>422</v>
      </c>
      <c r="O43" s="1338" t="s">
        <v>8829</v>
      </c>
      <c r="P43" s="1338" t="s">
        <v>485</v>
      </c>
      <c r="Q43" s="1340" t="s">
        <v>8830</v>
      </c>
      <c r="R43" s="1340" t="s">
        <v>3221</v>
      </c>
      <c r="S43" s="1360" t="s">
        <v>3725</v>
      </c>
      <c r="T43" s="1340" t="s">
        <v>8660</v>
      </c>
      <c r="U43" s="1360" t="s">
        <v>8831</v>
      </c>
      <c r="V43" s="1360" t="s">
        <v>1296</v>
      </c>
      <c r="W43" s="1342" t="s">
        <v>3554</v>
      </c>
      <c r="X43" s="1342" t="s">
        <v>881</v>
      </c>
      <c r="Y43" s="1342" t="s">
        <v>3622</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4049</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3696</v>
      </c>
      <c r="M44" s="1303" t="s">
        <v>8646</v>
      </c>
      <c r="N44" s="1303" t="s">
        <v>4678</v>
      </c>
      <c r="O44" s="1303" t="s">
        <v>8853</v>
      </c>
      <c r="P44" s="1414" t="s">
        <v>7909</v>
      </c>
      <c r="Q44" s="1303" t="s">
        <v>7614</v>
      </c>
      <c r="R44" s="1303" t="s">
        <v>8854</v>
      </c>
      <c r="S44" s="1303" t="s">
        <v>1186</v>
      </c>
      <c r="T44" s="1303" t="s">
        <v>8855</v>
      </c>
      <c r="U44" s="1303" t="s">
        <v>126</v>
      </c>
      <c r="V44" s="1303" t="s">
        <v>652</v>
      </c>
      <c r="W44" s="1303" t="s">
        <v>8856</v>
      </c>
      <c r="X44" s="1303" t="s">
        <v>422</v>
      </c>
      <c r="Y44" s="1303" t="s">
        <v>3736</v>
      </c>
      <c r="Z44" s="1303" t="s">
        <v>6764</v>
      </c>
      <c r="AA44" s="1303" t="s">
        <v>293</v>
      </c>
      <c r="AB44" s="1303" t="s">
        <v>4024</v>
      </c>
      <c r="AC44" s="1303" t="s">
        <v>141</v>
      </c>
      <c r="AD44" s="1303" t="s">
        <v>8857</v>
      </c>
      <c r="AE44" s="1414" t="s">
        <v>2805</v>
      </c>
      <c r="AF44" s="1414" t="s">
        <v>2457</v>
      </c>
      <c r="AG44" s="1303" t="s">
        <v>4215</v>
      </c>
      <c r="AH44" s="1303" t="s">
        <v>8858</v>
      </c>
      <c r="AI44" s="1303" t="s">
        <v>8859</v>
      </c>
      <c r="AJ44" s="1303" t="s">
        <v>8860</v>
      </c>
      <c r="AK44" s="1303" t="s">
        <v>7120</v>
      </c>
      <c r="AL44" s="1303" t="s">
        <v>5694</v>
      </c>
      <c r="AM44" s="1414" t="s">
        <v>7925</v>
      </c>
      <c r="AN44" s="1302" t="s">
        <v>2231</v>
      </c>
      <c r="AO44" s="1303" t="s">
        <v>4680</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3673</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3650</v>
      </c>
      <c r="AI45" s="1343" t="s">
        <v>8882</v>
      </c>
      <c r="AJ45" s="1343" t="s">
        <v>8883</v>
      </c>
      <c r="AK45" s="1343" t="s">
        <v>8805</v>
      </c>
      <c r="AL45" s="1343" t="s">
        <v>2564</v>
      </c>
      <c r="AM45" s="1345" t="s">
        <v>8884</v>
      </c>
      <c r="AN45" s="1345" t="s">
        <v>3805</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4609</v>
      </c>
      <c r="K46" s="1338" t="s">
        <v>8894</v>
      </c>
      <c r="L46" s="1338" t="s">
        <v>4771</v>
      </c>
      <c r="M46" s="1338" t="s">
        <v>3535</v>
      </c>
      <c r="N46" s="1338" t="s">
        <v>1794</v>
      </c>
      <c r="O46" s="1338" t="s">
        <v>8895</v>
      </c>
      <c r="P46" s="1338" t="s">
        <v>4168</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3507</v>
      </c>
      <c r="L47" s="1416" t="s">
        <v>3386</v>
      </c>
      <c r="M47" s="1359" t="s">
        <v>7974</v>
      </c>
      <c r="N47" s="1359" t="s">
        <v>8918</v>
      </c>
      <c r="O47" s="1416" t="s">
        <v>7908</v>
      </c>
      <c r="P47" s="1359" t="s">
        <v>494</v>
      </c>
      <c r="Q47" s="1360" t="s">
        <v>8919</v>
      </c>
      <c r="R47" s="1360" t="s">
        <v>8920</v>
      </c>
      <c r="S47" s="1417" t="s">
        <v>7912</v>
      </c>
      <c r="T47" s="1417" t="s">
        <v>7913</v>
      </c>
      <c r="U47" s="1360" t="s">
        <v>8921</v>
      </c>
      <c r="V47" s="1360" t="s">
        <v>3799</v>
      </c>
      <c r="W47" s="1418" t="s">
        <v>7916</v>
      </c>
      <c r="X47" s="1361" t="s">
        <v>3871</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4364</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4290</v>
      </c>
      <c r="I48" s="1303" t="s">
        <v>5697</v>
      </c>
      <c r="J48" s="1303" t="s">
        <v>8938</v>
      </c>
      <c r="K48" s="1303" t="s">
        <v>3573</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3995</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4463</v>
      </c>
      <c r="Z49" s="1322" t="s">
        <v>2929</v>
      </c>
      <c r="AA49" s="1342" t="s">
        <v>8764</v>
      </c>
      <c r="AB49" s="1322" t="s">
        <v>3878</v>
      </c>
      <c r="AC49" s="1322" t="s">
        <v>8969</v>
      </c>
      <c r="AD49" s="1322" t="s">
        <v>8970</v>
      </c>
      <c r="AE49" s="1386" t="s">
        <v>7884</v>
      </c>
      <c r="AF49" s="1322" t="s">
        <v>8971</v>
      </c>
      <c r="AG49" s="1322" t="s">
        <v>8590</v>
      </c>
      <c r="AH49" s="1322" t="s">
        <v>8972</v>
      </c>
      <c r="AI49" s="1343" t="s">
        <v>8973</v>
      </c>
      <c r="AJ49" s="1322" t="s">
        <v>8974</v>
      </c>
      <c r="AK49" s="1322" t="s">
        <v>3783</v>
      </c>
      <c r="AL49" s="1322" t="s">
        <v>2146</v>
      </c>
      <c r="AM49" s="1322" t="s">
        <v>8949</v>
      </c>
      <c r="AN49" s="1345" t="s">
        <v>2809</v>
      </c>
      <c r="AO49" s="1322" t="s">
        <v>3932</v>
      </c>
      <c r="AP49" s="1322" t="s">
        <v>8975</v>
      </c>
      <c r="AQ49" s="1345" t="s">
        <v>6629</v>
      </c>
      <c r="AR49" s="1322" t="s">
        <v>7226</v>
      </c>
      <c r="AS49" s="1421" t="s">
        <v>3420</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3554</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3956</v>
      </c>
      <c r="AD50" s="1302" t="s">
        <v>8993</v>
      </c>
      <c r="AE50" s="1302" t="s">
        <v>2820</v>
      </c>
      <c r="AF50" s="1302" t="s">
        <v>3029</v>
      </c>
      <c r="AG50" s="1405" t="s">
        <v>4349</v>
      </c>
      <c r="AH50" s="1405" t="s">
        <v>4887</v>
      </c>
      <c r="AI50" s="1302" t="s">
        <v>8994</v>
      </c>
      <c r="AJ50" s="1302" t="s">
        <v>8995</v>
      </c>
      <c r="AK50" s="1302" t="s">
        <v>7026</v>
      </c>
      <c r="AL50" s="1302" t="s">
        <v>3695</v>
      </c>
      <c r="AM50" s="1302" t="s">
        <v>8996</v>
      </c>
      <c r="AN50" s="1302" t="s">
        <v>3298</v>
      </c>
      <c r="AO50" s="1405" t="s">
        <v>7927</v>
      </c>
      <c r="AP50" s="1423" t="s">
        <v>7928</v>
      </c>
      <c r="AQ50" s="1302" t="s">
        <v>8997</v>
      </c>
      <c r="AR50" s="1302" t="s">
        <v>8998</v>
      </c>
      <c r="AS50" s="1302" t="s">
        <v>5214</v>
      </c>
      <c r="AT50" s="1302" t="s">
        <v>8999</v>
      </c>
      <c r="AU50" s="1302" t="s">
        <v>3538</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4348</v>
      </c>
      <c r="M51" s="1338" t="s">
        <v>6906</v>
      </c>
      <c r="N51" s="1425" t="s">
        <v>1189</v>
      </c>
      <c r="O51" s="1338" t="s">
        <v>3629</v>
      </c>
      <c r="P51" s="1338" t="s">
        <v>520</v>
      </c>
      <c r="Q51" s="1340" t="s">
        <v>9005</v>
      </c>
      <c r="R51" s="1340" t="s">
        <v>8432</v>
      </c>
      <c r="S51" s="1340" t="s">
        <v>9006</v>
      </c>
      <c r="T51" s="1340" t="s">
        <v>9007</v>
      </c>
      <c r="U51" s="1340" t="s">
        <v>8481</v>
      </c>
      <c r="V51" s="1340" t="s">
        <v>2648</v>
      </c>
      <c r="W51" s="1342" t="s">
        <v>9008</v>
      </c>
      <c r="X51" s="1342" t="s">
        <v>9009</v>
      </c>
      <c r="Y51" s="1342" t="s">
        <v>3435</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4215</v>
      </c>
      <c r="AL51" s="1343" t="s">
        <v>8419</v>
      </c>
      <c r="AM51" s="1345" t="s">
        <v>9016</v>
      </c>
      <c r="AN51" s="1345" t="s">
        <v>762</v>
      </c>
      <c r="AO51" s="1345" t="s">
        <v>3325</v>
      </c>
      <c r="AP51" s="1345" t="s">
        <v>9017</v>
      </c>
      <c r="AQ51" s="1322" t="s">
        <v>4170</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3801</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4758</v>
      </c>
      <c r="W53" s="1361" t="s">
        <v>9050</v>
      </c>
      <c r="X53" s="1361" t="s">
        <v>9051</v>
      </c>
      <c r="Y53" s="1361" t="s">
        <v>3736</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3995</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4552</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4749</v>
      </c>
      <c r="Z54" s="1342" t="s">
        <v>9076</v>
      </c>
      <c r="AA54" s="1302" t="s">
        <v>9077</v>
      </c>
      <c r="AB54" s="1342" t="s">
        <v>8655</v>
      </c>
      <c r="AC54" s="1342" t="s">
        <v>4401</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3828</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3956</v>
      </c>
      <c r="J55" s="1303" t="s">
        <v>3059</v>
      </c>
      <c r="K55" s="1303" t="s">
        <v>9091</v>
      </c>
      <c r="L55" s="1303" t="s">
        <v>5156</v>
      </c>
      <c r="M55" s="1303" t="s">
        <v>896</v>
      </c>
      <c r="N55" s="1303" t="s">
        <v>9092</v>
      </c>
      <c r="O55" s="1303" t="s">
        <v>4412</v>
      </c>
      <c r="P55" s="1303" t="s">
        <v>7875</v>
      </c>
      <c r="Q55" s="1303" t="s">
        <v>9093</v>
      </c>
      <c r="R55" s="1303" t="s">
        <v>9094</v>
      </c>
      <c r="S55" s="1303" t="s">
        <v>8818</v>
      </c>
      <c r="T55" s="1303" t="s">
        <v>8884</v>
      </c>
      <c r="U55" s="1303" t="s">
        <v>9095</v>
      </c>
      <c r="V55" s="1303" t="s">
        <v>9096</v>
      </c>
      <c r="W55" s="1303" t="s">
        <v>9097</v>
      </c>
      <c r="X55" s="1303" t="s">
        <v>8994</v>
      </c>
      <c r="Y55" s="1303" t="s">
        <v>4401</v>
      </c>
      <c r="Z55" s="1303" t="s">
        <v>6699</v>
      </c>
      <c r="AA55" s="1303" t="s">
        <v>8393</v>
      </c>
      <c r="AB55" s="1303" t="s">
        <v>9098</v>
      </c>
      <c r="AC55" s="1303" t="s">
        <v>494</v>
      </c>
      <c r="AD55" s="1303" t="s">
        <v>6637</v>
      </c>
      <c r="AE55" s="1303" t="s">
        <v>3282</v>
      </c>
      <c r="AF55" s="1303" t="s">
        <v>8825</v>
      </c>
      <c r="AG55" s="1303" t="s">
        <v>9099</v>
      </c>
      <c r="AH55" s="1303" t="s">
        <v>5049</v>
      </c>
      <c r="AI55" s="1303" t="s">
        <v>4278</v>
      </c>
      <c r="AJ55" s="1303" t="s">
        <v>9100</v>
      </c>
      <c r="AK55" s="1303" t="s">
        <v>8880</v>
      </c>
      <c r="AL55" s="1303" t="s">
        <v>4577</v>
      </c>
      <c r="AM55" s="1303" t="s">
        <v>9101</v>
      </c>
      <c r="AN55" s="1303" t="s">
        <v>7683</v>
      </c>
      <c r="AO55" s="1303" t="s">
        <v>9102</v>
      </c>
      <c r="AP55" s="1303" t="s">
        <v>9103</v>
      </c>
      <c r="AQ55" s="1303" t="s">
        <v>2984</v>
      </c>
      <c r="AR55" s="1303" t="s">
        <v>8413</v>
      </c>
      <c r="AS55" s="1303" t="s">
        <v>4386</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4401</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4453</v>
      </c>
      <c r="AA56" s="1361" t="s">
        <v>9118</v>
      </c>
      <c r="AB56" s="1361" t="s">
        <v>5999</v>
      </c>
      <c r="AC56" s="1361" t="s">
        <v>9119</v>
      </c>
      <c r="AD56" s="1357" t="s">
        <v>9120</v>
      </c>
      <c r="AE56" s="1335" t="s">
        <v>5142</v>
      </c>
      <c r="AF56" s="1362" t="s">
        <v>9121</v>
      </c>
      <c r="AG56" s="1362" t="s">
        <v>9122</v>
      </c>
      <c r="AH56" s="1362" t="s">
        <v>2375</v>
      </c>
      <c r="AI56" s="1362" t="s">
        <v>4101</v>
      </c>
      <c r="AJ56" s="1362" t="s">
        <v>7546</v>
      </c>
      <c r="AK56" s="1362" t="s">
        <v>9123</v>
      </c>
      <c r="AL56" s="1362" t="s">
        <v>5287</v>
      </c>
      <c r="AM56" s="1344" t="s">
        <v>9124</v>
      </c>
      <c r="AN56" s="1344" t="s">
        <v>9125</v>
      </c>
      <c r="AO56" s="1344" t="s">
        <v>8024</v>
      </c>
      <c r="AP56" s="1344" t="s">
        <v>9126</v>
      </c>
      <c r="AQ56" s="1344" t="s">
        <v>9127</v>
      </c>
      <c r="AR56" s="1344" t="s">
        <v>4439</v>
      </c>
      <c r="AS56" s="1344" t="s">
        <v>2949</v>
      </c>
      <c r="AT56" s="1359" t="s">
        <v>9128</v>
      </c>
      <c r="AU56" s="1363" t="s">
        <v>9129</v>
      </c>
      <c r="AV56" s="1303" t="str">
        <f t="shared" si="4"/>
        <v>3:33</v>
      </c>
      <c r="AW56" s="1396"/>
    </row>
    <row r="57" ht="15.75" customHeight="1">
      <c r="A57" s="1305" t="s">
        <v>3757</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3519</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4552</v>
      </c>
      <c r="AI58" s="1362" t="s">
        <v>4143</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4370</v>
      </c>
      <c r="B59" s="1364" t="s">
        <v>7869</v>
      </c>
      <c r="C59" s="1390">
        <v>0.05170138888888889</v>
      </c>
      <c r="D59" s="1322" t="s">
        <v>9173</v>
      </c>
      <c r="E59" s="1303" t="s">
        <v>9174</v>
      </c>
      <c r="F59" s="1303" t="s">
        <v>8695</v>
      </c>
      <c r="G59" s="1303" t="s">
        <v>8600</v>
      </c>
      <c r="H59" s="1303" t="s">
        <v>9175</v>
      </c>
      <c r="I59" s="1303" t="s">
        <v>4743</v>
      </c>
      <c r="J59" s="1303" t="s">
        <v>8714</v>
      </c>
      <c r="K59" s="1303" t="s">
        <v>8024</v>
      </c>
      <c r="L59" s="1303" t="s">
        <v>3829</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4199</v>
      </c>
      <c r="AQ59" s="1303" t="s">
        <v>9187</v>
      </c>
      <c r="AR59" s="1303" t="s">
        <v>9188</v>
      </c>
      <c r="AS59" s="1303" t="s">
        <v>5884</v>
      </c>
      <c r="AT59" s="1303" t="s">
        <v>9189</v>
      </c>
      <c r="AU59" s="1303" t="s">
        <v>9190</v>
      </c>
      <c r="AV59" s="1303" t="str">
        <f t="shared" si="4"/>
        <v>2:37</v>
      </c>
      <c r="AW59" s="1375" t="s">
        <v>9191</v>
      </c>
    </row>
    <row r="60" ht="15.75" customHeight="1">
      <c r="A60" s="1330" t="s">
        <v>4588</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4749</v>
      </c>
      <c r="Q60" s="1340" t="s">
        <v>9200</v>
      </c>
      <c r="R60" s="1340" t="s">
        <v>9201</v>
      </c>
      <c r="S60" s="1340" t="s">
        <v>3899</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3474</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3960</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3538</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4467</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4345</v>
      </c>
      <c r="F62" s="1429" t="s">
        <v>9236</v>
      </c>
      <c r="G62" s="1335" t="s">
        <v>9237</v>
      </c>
      <c r="H62" s="1429" t="s">
        <v>9238</v>
      </c>
      <c r="I62" s="1434" t="s">
        <v>9239</v>
      </c>
      <c r="J62" s="1338" t="s">
        <v>9240</v>
      </c>
      <c r="K62" s="1435" t="s">
        <v>8341</v>
      </c>
      <c r="L62" s="1338" t="s">
        <v>6813</v>
      </c>
      <c r="M62" s="1338" t="s">
        <v>7073</v>
      </c>
      <c r="N62" s="1338" t="s">
        <v>2030</v>
      </c>
      <c r="O62" s="1338" t="s">
        <v>8246</v>
      </c>
      <c r="P62" s="1338" t="s">
        <v>520</v>
      </c>
      <c r="Q62" s="1436" t="str">
        <f>HYPERLINK("https://www.twitch.tv/planktonsecretformula/v/1588460220?sr=a", "2:12.43")</f>
        <v>2:12.43</v>
      </c>
      <c r="R62" s="1340" t="s">
        <v>8386</v>
      </c>
      <c r="S62" s="1340" t="s">
        <v>9241</v>
      </c>
      <c r="T62" s="1437" t="s">
        <v>8138</v>
      </c>
      <c r="U62" s="1429" t="s">
        <v>9242</v>
      </c>
      <c r="V62" s="1429" t="s">
        <v>8877</v>
      </c>
      <c r="W62" s="1438" t="s">
        <v>9243</v>
      </c>
      <c r="X62" s="1342" t="s">
        <v>1635</v>
      </c>
      <c r="Y62" s="1342" t="s">
        <v>8049</v>
      </c>
      <c r="Z62" s="1342" t="s">
        <v>9244</v>
      </c>
      <c r="AA62" s="1302" t="s">
        <v>9245</v>
      </c>
      <c r="AB62" s="1342" t="s">
        <v>9246</v>
      </c>
      <c r="AC62" s="1342" t="s">
        <v>1053</v>
      </c>
      <c r="AD62" s="1335" t="s">
        <v>9247</v>
      </c>
      <c r="AE62" s="1335" t="s">
        <v>5508</v>
      </c>
      <c r="AF62" s="1343" t="s">
        <v>595</v>
      </c>
      <c r="AG62" s="1434" t="s">
        <v>4231</v>
      </c>
      <c r="AH62" s="1343" t="s">
        <v>9248</v>
      </c>
      <c r="AI62" s="1343" t="s">
        <v>9249</v>
      </c>
      <c r="AJ62" s="1343" t="s">
        <v>9250</v>
      </c>
      <c r="AK62" s="1343" t="s">
        <v>9251</v>
      </c>
      <c r="AL62" s="1343" t="s">
        <v>9252</v>
      </c>
      <c r="AM62" s="1345" t="s">
        <v>8364</v>
      </c>
      <c r="AN62" s="1345" t="s">
        <v>8121</v>
      </c>
      <c r="AO62" s="1345" t="s">
        <v>2925</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4062</v>
      </c>
      <c r="W63" s="1300" t="s">
        <v>9270</v>
      </c>
      <c r="X63" s="1300" t="s">
        <v>9271</v>
      </c>
      <c r="Y63" s="1299" t="s">
        <v>8720</v>
      </c>
      <c r="Z63" s="1440" t="s">
        <v>7918</v>
      </c>
      <c r="AA63" s="1300" t="s">
        <v>276</v>
      </c>
      <c r="AB63" s="1299" t="s">
        <v>3847</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0" t="s">
        <v>7929</v>
      </c>
      <c r="AR63" s="1300" t="s">
        <v>5602</v>
      </c>
      <c r="AS63" s="1300">
        <v>47.67</v>
      </c>
      <c r="AT63" s="1338" t="s">
        <v>9278</v>
      </c>
      <c r="AU63" s="1328" t="s">
        <v>9279</v>
      </c>
      <c r="AV63" s="1328" t="s">
        <v>7492</v>
      </c>
      <c r="AW63" s="1384" t="s">
        <v>9280</v>
      </c>
    </row>
    <row r="64" ht="15.75" customHeight="1">
      <c r="A64" s="1347" t="s">
        <v>3784</v>
      </c>
      <c r="B64" s="1354" t="s">
        <v>7844</v>
      </c>
      <c r="C64" s="1294">
        <v>0.05185185185185185</v>
      </c>
      <c r="D64" s="1335" t="s">
        <v>9281</v>
      </c>
      <c r="E64" s="1335" t="s">
        <v>6184</v>
      </c>
      <c r="F64" s="1335" t="s">
        <v>6369</v>
      </c>
      <c r="G64" s="1335" t="s">
        <v>9282</v>
      </c>
      <c r="H64" s="1322" t="s">
        <v>9283</v>
      </c>
      <c r="I64" s="1350" t="s">
        <v>1378</v>
      </c>
      <c r="J64" s="1338" t="s">
        <v>9284</v>
      </c>
      <c r="K64" s="1338" t="s">
        <v>9285</v>
      </c>
      <c r="L64" s="1338" t="s">
        <v>3753</v>
      </c>
      <c r="M64" s="1338" t="s">
        <v>9048</v>
      </c>
      <c r="N64" s="1338" t="s">
        <v>3027</v>
      </c>
      <c r="O64" s="1338" t="s">
        <v>9286</v>
      </c>
      <c r="P64" s="1338" t="s">
        <v>9287</v>
      </c>
      <c r="Q64" s="1340" t="s">
        <v>3817</v>
      </c>
      <c r="R64" s="1340" t="s">
        <v>5063</v>
      </c>
      <c r="S64" s="1441" t="s">
        <v>8643</v>
      </c>
      <c r="T64" s="1340" t="s">
        <v>9288</v>
      </c>
      <c r="U64" s="1340" t="s">
        <v>9289</v>
      </c>
      <c r="V64" s="1340" t="s">
        <v>9290</v>
      </c>
      <c r="W64" s="1342" t="s">
        <v>9291</v>
      </c>
      <c r="X64" s="1342" t="s">
        <v>797</v>
      </c>
      <c r="Y64" s="1342" t="s">
        <v>3956</v>
      </c>
      <c r="Z64" s="1342" t="s">
        <v>8535</v>
      </c>
      <c r="AA64" s="1302" t="s">
        <v>1076</v>
      </c>
      <c r="AB64" s="1342" t="s">
        <v>9292</v>
      </c>
      <c r="AC64" s="1342" t="s">
        <v>3956</v>
      </c>
      <c r="AD64" s="1335" t="s">
        <v>9293</v>
      </c>
      <c r="AE64" s="1335" t="s">
        <v>8902</v>
      </c>
      <c r="AF64" s="1343" t="s">
        <v>9294</v>
      </c>
      <c r="AG64" s="1343" t="s">
        <v>9295</v>
      </c>
      <c r="AH64" s="1343" t="s">
        <v>1577</v>
      </c>
      <c r="AI64" s="1343" t="s">
        <v>9296</v>
      </c>
      <c r="AJ64" s="1343" t="s">
        <v>9297</v>
      </c>
      <c r="AK64" s="1343" t="s">
        <v>9298</v>
      </c>
      <c r="AL64" s="1343" t="s">
        <v>9299</v>
      </c>
      <c r="AM64" s="1345" t="s">
        <v>9300</v>
      </c>
      <c r="AN64" s="1345" t="s">
        <v>8396</v>
      </c>
      <c r="AO64" s="1345" t="s">
        <v>4598</v>
      </c>
      <c r="AP64" s="1427" t="s">
        <v>9301</v>
      </c>
      <c r="AQ64" s="1345" t="s">
        <v>2284</v>
      </c>
      <c r="AR64" s="1345" t="s">
        <v>8852</v>
      </c>
      <c r="AS64" s="1345" t="s">
        <v>8397</v>
      </c>
      <c r="AT64" s="1338" t="s">
        <v>9302</v>
      </c>
      <c r="AU64" s="1328" t="s">
        <v>9303</v>
      </c>
      <c r="AV64" s="1328" t="s">
        <v>9304</v>
      </c>
      <c r="AW64" s="1355" t="s">
        <v>9305</v>
      </c>
    </row>
    <row r="65">
      <c r="A65" s="1347" t="s">
        <v>4478</v>
      </c>
      <c r="B65" s="1354" t="s">
        <v>7844</v>
      </c>
      <c r="C65" s="1442">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6952</v>
      </c>
      <c r="P65" s="1401">
        <v>48.04</v>
      </c>
      <c r="Q65" s="1401" t="s">
        <v>9312</v>
      </c>
      <c r="R65" s="1401" t="s">
        <v>582</v>
      </c>
      <c r="S65" s="1401" t="s">
        <v>9313</v>
      </c>
      <c r="T65" s="1401" t="s">
        <v>8116</v>
      </c>
      <c r="U65" s="1401" t="s">
        <v>5473</v>
      </c>
      <c r="V65" s="1401" t="s">
        <v>3909</v>
      </c>
      <c r="W65" s="1401" t="s">
        <v>9314</v>
      </c>
      <c r="X65" s="1401" t="s">
        <v>9315</v>
      </c>
      <c r="Y65" s="1401">
        <v>48.65</v>
      </c>
      <c r="Z65" s="1401" t="s">
        <v>1225</v>
      </c>
      <c r="AA65" s="1401" t="s">
        <v>8884</v>
      </c>
      <c r="AB65" s="1401" t="s">
        <v>9246</v>
      </c>
      <c r="AC65" s="1401">
        <v>48.77</v>
      </c>
      <c r="AD65" s="1401" t="s">
        <v>9316</v>
      </c>
      <c r="AE65" s="1401">
        <v>49.08</v>
      </c>
      <c r="AF65" s="1401" t="s">
        <v>7704</v>
      </c>
      <c r="AG65" s="1401" t="s">
        <v>6741</v>
      </c>
      <c r="AH65" s="1401">
        <v>59.34</v>
      </c>
      <c r="AI65" s="1401" t="s">
        <v>9317</v>
      </c>
      <c r="AJ65" s="1401" t="s">
        <v>9318</v>
      </c>
      <c r="AK65" s="1401" t="s">
        <v>2909</v>
      </c>
      <c r="AL65" s="1401">
        <v>57.54</v>
      </c>
      <c r="AM65" s="1401" t="s">
        <v>9319</v>
      </c>
      <c r="AN65" s="1401">
        <v>57.08</v>
      </c>
      <c r="AO65" s="1401" t="s">
        <v>5092</v>
      </c>
      <c r="AP65" s="1401" t="s">
        <v>9320</v>
      </c>
      <c r="AQ65" s="1401" t="s">
        <v>9321</v>
      </c>
      <c r="AR65" s="1401" t="s">
        <v>9322</v>
      </c>
      <c r="AS65" s="1401">
        <v>47.2</v>
      </c>
      <c r="AT65" s="1401" t="s">
        <v>9323</v>
      </c>
      <c r="AU65" s="1430" t="s">
        <v>9324</v>
      </c>
      <c r="AV65" s="1443" t="s">
        <v>9325</v>
      </c>
      <c r="AW65" s="1355" t="s">
        <v>9326</v>
      </c>
    </row>
    <row r="66" ht="15.75" customHeight="1">
      <c r="A66" s="1305" t="s">
        <v>2724</v>
      </c>
      <c r="B66" s="1364" t="s">
        <v>7869</v>
      </c>
      <c r="C66" s="1390">
        <v>0.051863425925925924</v>
      </c>
      <c r="D66" s="1322" t="s">
        <v>9327</v>
      </c>
      <c r="E66" s="1303" t="s">
        <v>5870</v>
      </c>
      <c r="F66" s="1303" t="s">
        <v>9328</v>
      </c>
      <c r="G66" s="1303" t="s">
        <v>9329</v>
      </c>
      <c r="H66" s="1303" t="s">
        <v>9330</v>
      </c>
      <c r="I66" s="1303" t="s">
        <v>9331</v>
      </c>
      <c r="J66" s="1303" t="s">
        <v>2122</v>
      </c>
      <c r="K66" s="1303" t="s">
        <v>5488</v>
      </c>
      <c r="L66" s="1303" t="s">
        <v>2734</v>
      </c>
      <c r="M66" s="1303" t="s">
        <v>9048</v>
      </c>
      <c r="N66" s="1303" t="s">
        <v>4667</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1622</v>
      </c>
      <c r="AD66" s="1303" t="s">
        <v>9341</v>
      </c>
      <c r="AE66" s="1303" t="s">
        <v>1206</v>
      </c>
      <c r="AF66" s="1303" t="s">
        <v>9342</v>
      </c>
      <c r="AG66" s="1303" t="s">
        <v>9343</v>
      </c>
      <c r="AH66" s="1303" t="s">
        <v>5156</v>
      </c>
      <c r="AI66" s="1303" t="s">
        <v>9227</v>
      </c>
      <c r="AJ66" s="1303" t="s">
        <v>9344</v>
      </c>
      <c r="AK66" s="1303" t="s">
        <v>1858</v>
      </c>
      <c r="AL66" s="1303" t="s">
        <v>5886</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7844</v>
      </c>
      <c r="C67" s="1392">
        <v>0.051875</v>
      </c>
      <c r="D67" s="1322" t="s">
        <v>9353</v>
      </c>
      <c r="E67" s="1357" t="s">
        <v>7003</v>
      </c>
      <c r="F67" s="1357" t="s">
        <v>9354</v>
      </c>
      <c r="G67" s="1357" t="s">
        <v>9355</v>
      </c>
      <c r="H67" s="1337" t="s">
        <v>9356</v>
      </c>
      <c r="I67" s="1337" t="s">
        <v>208</v>
      </c>
      <c r="J67" s="1359" t="s">
        <v>2288</v>
      </c>
      <c r="K67" s="1359" t="s">
        <v>9357</v>
      </c>
      <c r="L67" s="1359" t="s">
        <v>7999</v>
      </c>
      <c r="M67" s="1359" t="s">
        <v>6906</v>
      </c>
      <c r="N67" s="1359" t="s">
        <v>8884</v>
      </c>
      <c r="O67" s="1359" t="s">
        <v>4565</v>
      </c>
      <c r="P67" s="1359" t="s">
        <v>1537</v>
      </c>
      <c r="Q67" s="1360" t="s">
        <v>2596</v>
      </c>
      <c r="R67" s="1360" t="s">
        <v>8495</v>
      </c>
      <c r="S67" s="1360" t="s">
        <v>4596</v>
      </c>
      <c r="T67" s="1360" t="s">
        <v>9300</v>
      </c>
      <c r="U67" s="1360" t="s">
        <v>9095</v>
      </c>
      <c r="V67" s="1360" t="s">
        <v>5880</v>
      </c>
      <c r="W67" s="1361" t="s">
        <v>4565</v>
      </c>
      <c r="X67" s="1361" t="s">
        <v>9358</v>
      </c>
      <c r="Y67" s="1361" t="s">
        <v>8722</v>
      </c>
      <c r="Z67" s="1361" t="s">
        <v>9359</v>
      </c>
      <c r="AA67" s="1361" t="s">
        <v>197</v>
      </c>
      <c r="AB67" s="1361" t="s">
        <v>809</v>
      </c>
      <c r="AC67" s="1361" t="s">
        <v>9360</v>
      </c>
      <c r="AD67" s="1357" t="s">
        <v>9140</v>
      </c>
      <c r="AE67" s="1357" t="s">
        <v>5767</v>
      </c>
      <c r="AF67" s="1362" t="s">
        <v>9361</v>
      </c>
      <c r="AG67" s="1362" t="s">
        <v>9317</v>
      </c>
      <c r="AH67" s="1362" t="s">
        <v>9044</v>
      </c>
      <c r="AI67" s="1362" t="s">
        <v>9362</v>
      </c>
      <c r="AJ67" s="1362" t="s">
        <v>9363</v>
      </c>
      <c r="AK67" s="1362" t="s">
        <v>9364</v>
      </c>
      <c r="AL67" s="1362" t="s">
        <v>3165</v>
      </c>
      <c r="AM67" s="1344" t="s">
        <v>9365</v>
      </c>
      <c r="AN67" s="1344" t="s">
        <v>5759</v>
      </c>
      <c r="AO67" s="1345" t="s">
        <v>9018</v>
      </c>
      <c r="AP67" s="1344" t="s">
        <v>9366</v>
      </c>
      <c r="AQ67" s="1344" t="s">
        <v>9367</v>
      </c>
      <c r="AR67" s="1344" t="s">
        <v>8519</v>
      </c>
      <c r="AS67" s="1344" t="s">
        <v>8594</v>
      </c>
      <c r="AT67" s="1359" t="s">
        <v>9368</v>
      </c>
      <c r="AU67" s="1328" t="s">
        <v>9369</v>
      </c>
      <c r="AV67" s="1303" t="str">
        <f t="shared" si="5"/>
        <v>0:37</v>
      </c>
      <c r="AW67" s="1352" t="s">
        <v>9370</v>
      </c>
    </row>
    <row r="68">
      <c r="A68" s="1330" t="s">
        <v>7206</v>
      </c>
      <c r="B68" s="1369" t="s">
        <v>7844</v>
      </c>
      <c r="C68" s="1306">
        <v>0.05188657407407407</v>
      </c>
      <c r="D68" s="1302" t="s">
        <v>9371</v>
      </c>
      <c r="E68" s="1322" t="s">
        <v>1045</v>
      </c>
      <c r="F68" s="1322" t="s">
        <v>9372</v>
      </c>
      <c r="G68" s="1322" t="s">
        <v>9373</v>
      </c>
      <c r="H68" s="1322" t="s">
        <v>9374</v>
      </c>
      <c r="I68" s="1322" t="s">
        <v>870</v>
      </c>
      <c r="J68" s="1322" t="s">
        <v>3948</v>
      </c>
      <c r="K68" s="1322" t="s">
        <v>8491</v>
      </c>
      <c r="L68" s="1322" t="s">
        <v>2490</v>
      </c>
      <c r="M68" s="1322" t="s">
        <v>9375</v>
      </c>
      <c r="N68" s="1322" t="s">
        <v>3807</v>
      </c>
      <c r="O68" s="1322" t="s">
        <v>8227</v>
      </c>
      <c r="P68" s="1322" t="s">
        <v>369</v>
      </c>
      <c r="Q68" s="1322" t="s">
        <v>9376</v>
      </c>
      <c r="R68" s="1322" t="s">
        <v>5265</v>
      </c>
      <c r="S68" s="1322" t="s">
        <v>8164</v>
      </c>
      <c r="T68" s="1322" t="s">
        <v>7922</v>
      </c>
      <c r="U68" s="1322" t="s">
        <v>5414</v>
      </c>
      <c r="V68" s="1322" t="s">
        <v>9377</v>
      </c>
      <c r="W68" s="1322" t="s">
        <v>9378</v>
      </c>
      <c r="X68" s="1322" t="s">
        <v>9379</v>
      </c>
      <c r="Y68" s="1322" t="s">
        <v>9380</v>
      </c>
      <c r="Z68" s="1322" t="s">
        <v>8502</v>
      </c>
      <c r="AA68" s="1322" t="s">
        <v>5085</v>
      </c>
      <c r="AB68" s="1322" t="s">
        <v>878</v>
      </c>
      <c r="AC68" s="1322" t="s">
        <v>9381</v>
      </c>
      <c r="AD68" s="1322" t="s">
        <v>9382</v>
      </c>
      <c r="AE68" s="1322" t="s">
        <v>5508</v>
      </c>
      <c r="AF68" s="1322" t="s">
        <v>9383</v>
      </c>
      <c r="AG68" s="1322" t="s">
        <v>1990</v>
      </c>
      <c r="AH68" s="1322" t="s">
        <v>2490</v>
      </c>
      <c r="AI68" s="1322" t="s">
        <v>3145</v>
      </c>
      <c r="AJ68" s="1322" t="s">
        <v>9384</v>
      </c>
      <c r="AK68" s="1322" t="s">
        <v>8509</v>
      </c>
      <c r="AL68" s="1322" t="s">
        <v>8984</v>
      </c>
      <c r="AM68" s="1322" t="s">
        <v>6917</v>
      </c>
      <c r="AN68" s="1322" t="s">
        <v>3532</v>
      </c>
      <c r="AO68" s="1322" t="s">
        <v>9385</v>
      </c>
      <c r="AP68" s="1322" t="s">
        <v>8909</v>
      </c>
      <c r="AQ68" s="1322" t="s">
        <v>9367</v>
      </c>
      <c r="AR68" s="1322" t="s">
        <v>9386</v>
      </c>
      <c r="AS68" s="1322" t="s">
        <v>5884</v>
      </c>
      <c r="AT68" s="1322" t="s">
        <v>9387</v>
      </c>
      <c r="AU68" s="1302" t="s">
        <v>9388</v>
      </c>
      <c r="AV68" s="1303" t="str">
        <f t="shared" si="5"/>
        <v>4:21</v>
      </c>
      <c r="AW68" s="1372" t="s">
        <v>9389</v>
      </c>
    </row>
    <row r="69" ht="15.75" customHeight="1">
      <c r="A69" s="1356" t="s">
        <v>4456</v>
      </c>
      <c r="B69" s="1413" t="s">
        <v>7898</v>
      </c>
      <c r="C69" s="1294">
        <v>0.051909722222222225</v>
      </c>
      <c r="D69" s="1444" t="s">
        <v>9390</v>
      </c>
      <c r="E69" s="1434" t="s">
        <v>8515</v>
      </c>
      <c r="F69" s="1434" t="s">
        <v>9391</v>
      </c>
      <c r="G69" s="1434" t="s">
        <v>9392</v>
      </c>
      <c r="H69" s="1434" t="s">
        <v>9393</v>
      </c>
      <c r="I69" s="1444">
        <v>49.97</v>
      </c>
      <c r="J69" s="1434" t="s">
        <v>9394</v>
      </c>
      <c r="K69" s="1434" t="s">
        <v>9395</v>
      </c>
      <c r="L69" s="1434" t="s">
        <v>4735</v>
      </c>
      <c r="M69" s="1434" t="s">
        <v>3285</v>
      </c>
      <c r="N69" s="1434" t="s">
        <v>4419</v>
      </c>
      <c r="O69" s="1434" t="s">
        <v>9396</v>
      </c>
      <c r="P69" s="1445">
        <v>48.99</v>
      </c>
      <c r="Q69" s="1434" t="s">
        <v>9397</v>
      </c>
      <c r="R69" s="1434" t="s">
        <v>9398</v>
      </c>
      <c r="S69" s="1434" t="s">
        <v>3747</v>
      </c>
      <c r="T69" s="1434" t="s">
        <v>9399</v>
      </c>
      <c r="U69" s="1434" t="s">
        <v>9400</v>
      </c>
      <c r="V69" s="1434" t="s">
        <v>1999</v>
      </c>
      <c r="W69" s="1434" t="s">
        <v>9401</v>
      </c>
      <c r="X69" s="1434" t="s">
        <v>9051</v>
      </c>
      <c r="Y69" s="1446">
        <v>47.93</v>
      </c>
      <c r="Z69" s="1434" t="s">
        <v>9402</v>
      </c>
      <c r="AA69" s="1434" t="s">
        <v>6666</v>
      </c>
      <c r="AB69" s="1434" t="s">
        <v>9292</v>
      </c>
      <c r="AC69" s="1445">
        <v>49.24</v>
      </c>
      <c r="AD69" s="1434" t="s">
        <v>8404</v>
      </c>
      <c r="AE69" s="1444">
        <v>49.87</v>
      </c>
      <c r="AF69" s="1434" t="s">
        <v>9403</v>
      </c>
      <c r="AG69" s="1434" t="s">
        <v>9404</v>
      </c>
      <c r="AH69" s="1444">
        <v>59.9</v>
      </c>
      <c r="AI69" s="1434" t="s">
        <v>9405</v>
      </c>
      <c r="AJ69" s="1447" t="s">
        <v>7923</v>
      </c>
      <c r="AK69" s="1434" t="s">
        <v>1747</v>
      </c>
      <c r="AL69" s="1444">
        <v>58.74</v>
      </c>
      <c r="AM69" s="1434" t="s">
        <v>1794</v>
      </c>
      <c r="AN69" s="1444">
        <v>57.51</v>
      </c>
      <c r="AO69" s="1434" t="s">
        <v>3810</v>
      </c>
      <c r="AP69" s="1434" t="s">
        <v>9406</v>
      </c>
      <c r="AQ69" s="1434" t="s">
        <v>8997</v>
      </c>
      <c r="AR69" s="1447" t="s">
        <v>6001</v>
      </c>
      <c r="AS69" s="1445">
        <v>47.44</v>
      </c>
      <c r="AT69" s="1434" t="s">
        <v>9407</v>
      </c>
      <c r="AU69" s="1328" t="s">
        <v>9408</v>
      </c>
      <c r="AV69" s="1303" t="str">
        <f t="shared" si="5"/>
        <v>2:59</v>
      </c>
      <c r="AW69" s="1355" t="s">
        <v>7197</v>
      </c>
    </row>
    <row r="70">
      <c r="A70" s="1347" t="s">
        <v>7791</v>
      </c>
      <c r="B70" s="1354" t="s">
        <v>7844</v>
      </c>
      <c r="C70" s="1294">
        <v>0.05193287037037037</v>
      </c>
      <c r="D70" s="1349" t="s">
        <v>9409</v>
      </c>
      <c r="E70" s="1335" t="s">
        <v>7029</v>
      </c>
      <c r="F70" s="1335" t="s">
        <v>9410</v>
      </c>
      <c r="G70" s="1335" t="s">
        <v>9411</v>
      </c>
      <c r="H70" s="1350" t="s">
        <v>9412</v>
      </c>
      <c r="I70" s="1350" t="s">
        <v>1957</v>
      </c>
      <c r="J70" s="1338" t="s">
        <v>3783</v>
      </c>
      <c r="K70" s="1338" t="s">
        <v>8437</v>
      </c>
      <c r="L70" s="1338"/>
      <c r="M70" s="1338" t="s">
        <v>6655</v>
      </c>
      <c r="N70" s="1338" t="s">
        <v>8686</v>
      </c>
      <c r="O70" s="1338" t="s">
        <v>7916</v>
      </c>
      <c r="P70" s="1338" t="s">
        <v>8902</v>
      </c>
      <c r="Q70" s="1340" t="s">
        <v>9413</v>
      </c>
      <c r="R70" s="1340" t="s">
        <v>8163</v>
      </c>
      <c r="S70" s="1340" t="s">
        <v>8900</v>
      </c>
      <c r="T70" s="1340" t="s">
        <v>9245</v>
      </c>
      <c r="U70" s="1340" t="s">
        <v>9414</v>
      </c>
      <c r="V70" s="1340" t="s">
        <v>8696</v>
      </c>
      <c r="W70" s="1342" t="s">
        <v>9396</v>
      </c>
      <c r="X70" s="1342" t="s">
        <v>815</v>
      </c>
      <c r="Y70" s="1342" t="s">
        <v>8198</v>
      </c>
      <c r="Z70" s="1342" t="s">
        <v>8678</v>
      </c>
      <c r="AA70" s="1342" t="s">
        <v>7126</v>
      </c>
      <c r="AB70" s="1342" t="s">
        <v>8910</v>
      </c>
      <c r="AC70" s="1342" t="s">
        <v>2924</v>
      </c>
      <c r="AD70" s="1335" t="s">
        <v>9415</v>
      </c>
      <c r="AE70" s="1335" t="s">
        <v>9416</v>
      </c>
      <c r="AF70" s="1343" t="s">
        <v>9417</v>
      </c>
      <c r="AG70" s="1343" t="s">
        <v>9099</v>
      </c>
      <c r="AH70" s="1343" t="s">
        <v>9418</v>
      </c>
      <c r="AI70" s="1343" t="s">
        <v>9419</v>
      </c>
      <c r="AJ70" s="1343" t="s">
        <v>9420</v>
      </c>
      <c r="AK70" s="1343" t="s">
        <v>9421</v>
      </c>
      <c r="AL70" s="1343" t="s">
        <v>3442</v>
      </c>
      <c r="AM70" s="1345" t="s">
        <v>9422</v>
      </c>
      <c r="AN70" s="1345" t="s">
        <v>3541</v>
      </c>
      <c r="AO70" s="1345" t="s">
        <v>9423</v>
      </c>
      <c r="AP70" s="1345" t="s">
        <v>9424</v>
      </c>
      <c r="AQ70" s="1345" t="s">
        <v>9425</v>
      </c>
      <c r="AR70" s="1345" t="s">
        <v>8840</v>
      </c>
      <c r="AS70" s="1345" t="s">
        <v>3372</v>
      </c>
      <c r="AT70" s="1338" t="s">
        <v>9426</v>
      </c>
      <c r="AU70" s="1328" t="s">
        <v>9427</v>
      </c>
      <c r="AV70" s="1303" t="str">
        <f t="shared" si="5"/>
        <v>4:12</v>
      </c>
      <c r="AW70" s="1352"/>
    </row>
    <row r="71" ht="15.75" customHeight="1">
      <c r="A71" s="1398" t="s">
        <v>9428</v>
      </c>
      <c r="B71" s="1293" t="s">
        <v>7844</v>
      </c>
      <c r="C71" s="1392">
        <v>0.05199074074074074</v>
      </c>
      <c r="D71" s="1322" t="s">
        <v>9429</v>
      </c>
      <c r="E71" s="1357" t="s">
        <v>9430</v>
      </c>
      <c r="F71" s="1357" t="s">
        <v>6961</v>
      </c>
      <c r="G71" s="1357" t="s">
        <v>9431</v>
      </c>
      <c r="H71" s="1337" t="s">
        <v>6868</v>
      </c>
      <c r="I71" s="1337" t="s">
        <v>3736</v>
      </c>
      <c r="J71" s="1359" t="s">
        <v>4533</v>
      </c>
      <c r="K71" s="1359" t="s">
        <v>9432</v>
      </c>
      <c r="L71" s="1359" t="s">
        <v>2734</v>
      </c>
      <c r="M71" s="1359" t="s">
        <v>8828</v>
      </c>
      <c r="N71" s="1359" t="s">
        <v>8590</v>
      </c>
      <c r="O71" s="1359" t="s">
        <v>9433</v>
      </c>
      <c r="P71" s="1359" t="s">
        <v>2059</v>
      </c>
      <c r="Q71" s="1360" t="s">
        <v>4592</v>
      </c>
      <c r="R71" s="1360" t="s">
        <v>4965</v>
      </c>
      <c r="S71" s="1360" t="s">
        <v>4459</v>
      </c>
      <c r="T71" s="1360" t="s">
        <v>7207</v>
      </c>
      <c r="U71" s="1360" t="s">
        <v>9434</v>
      </c>
      <c r="V71" s="1360" t="s">
        <v>5880</v>
      </c>
      <c r="W71" s="1361" t="s">
        <v>7220</v>
      </c>
      <c r="X71" s="1361" t="s">
        <v>9435</v>
      </c>
      <c r="Y71" s="1361" t="s">
        <v>1821</v>
      </c>
      <c r="Z71" s="1361" t="s">
        <v>9436</v>
      </c>
      <c r="AA71" s="1361" t="s">
        <v>9051</v>
      </c>
      <c r="AB71" s="1361" t="s">
        <v>9437</v>
      </c>
      <c r="AC71" s="1361" t="s">
        <v>2805</v>
      </c>
      <c r="AD71" s="1357" t="s">
        <v>9438</v>
      </c>
      <c r="AE71" s="1357" t="s">
        <v>6135</v>
      </c>
      <c r="AF71" s="1362" t="s">
        <v>9439</v>
      </c>
      <c r="AG71" s="1362" t="s">
        <v>9364</v>
      </c>
      <c r="AH71" s="1362" t="s">
        <v>9440</v>
      </c>
      <c r="AI71" s="1362" t="s">
        <v>9441</v>
      </c>
      <c r="AJ71" s="1362" t="s">
        <v>9442</v>
      </c>
      <c r="AK71" s="1362" t="s">
        <v>994</v>
      </c>
      <c r="AL71" s="1362" t="s">
        <v>3888</v>
      </c>
      <c r="AM71" s="1344" t="s">
        <v>8764</v>
      </c>
      <c r="AN71" s="1344" t="s">
        <v>9443</v>
      </c>
      <c r="AO71" s="1345" t="s">
        <v>6923</v>
      </c>
      <c r="AP71" s="1345" t="s">
        <v>9444</v>
      </c>
      <c r="AQ71" s="1344" t="s">
        <v>5007</v>
      </c>
      <c r="AR71" s="1344" t="s">
        <v>9445</v>
      </c>
      <c r="AS71" s="1344" t="s">
        <v>1585</v>
      </c>
      <c r="AT71" s="1359" t="s">
        <v>8903</v>
      </c>
      <c r="AU71" s="1448" t="str">
        <f>HYPERLINK("https://splits.io/m3t","1:18:40")</f>
        <v>1:18:40</v>
      </c>
      <c r="AV71" s="1303" t="str">
        <f t="shared" si="5"/>
        <v>3:48</v>
      </c>
      <c r="AW71" s="1396" t="s">
        <v>9446</v>
      </c>
    </row>
    <row r="72" ht="15.75" customHeight="1">
      <c r="A72" s="1373" t="s">
        <v>9447</v>
      </c>
      <c r="B72" s="1293" t="s">
        <v>7844</v>
      </c>
      <c r="C72" s="1390">
        <v>0.052002314814814814</v>
      </c>
      <c r="D72" s="1322" t="s">
        <v>9448</v>
      </c>
      <c r="E72" s="1303" t="s">
        <v>9449</v>
      </c>
      <c r="F72" s="1303" t="s">
        <v>9450</v>
      </c>
      <c r="G72" s="1303" t="s">
        <v>9451</v>
      </c>
      <c r="H72" s="1303" t="s">
        <v>9452</v>
      </c>
      <c r="I72" s="1303" t="s">
        <v>3542</v>
      </c>
      <c r="J72" s="1303" t="s">
        <v>8468</v>
      </c>
      <c r="K72" s="1303" t="s">
        <v>4596</v>
      </c>
      <c r="L72" s="1303" t="s">
        <v>3054</v>
      </c>
      <c r="M72" s="1303" t="s">
        <v>9094</v>
      </c>
      <c r="N72" s="1303" t="s">
        <v>4567</v>
      </c>
      <c r="O72" s="1303" t="s">
        <v>9453</v>
      </c>
      <c r="P72" s="1303" t="s">
        <v>9454</v>
      </c>
      <c r="Q72" s="1303" t="s">
        <v>9455</v>
      </c>
      <c r="R72" s="1303" t="s">
        <v>1472</v>
      </c>
      <c r="S72" s="1303" t="s">
        <v>8559</v>
      </c>
      <c r="T72" s="1303" t="s">
        <v>724</v>
      </c>
      <c r="U72" s="1303" t="s">
        <v>1703</v>
      </c>
      <c r="V72" s="1303" t="s">
        <v>663</v>
      </c>
      <c r="W72" s="1303" t="s">
        <v>5524</v>
      </c>
      <c r="X72" s="1303" t="s">
        <v>8812</v>
      </c>
      <c r="Y72" s="1303" t="s">
        <v>2074</v>
      </c>
      <c r="Z72" s="1303" t="s">
        <v>9456</v>
      </c>
      <c r="AA72" s="1303" t="s">
        <v>8590</v>
      </c>
      <c r="AB72" s="1303" t="s">
        <v>9457</v>
      </c>
      <c r="AC72" s="1303" t="s">
        <v>3282</v>
      </c>
      <c r="AD72" s="1303" t="s">
        <v>9458</v>
      </c>
      <c r="AE72" s="1303" t="s">
        <v>369</v>
      </c>
      <c r="AF72" s="1303" t="s">
        <v>9459</v>
      </c>
      <c r="AG72" s="1303" t="s">
        <v>9460</v>
      </c>
      <c r="AH72" s="1303" t="s">
        <v>2375</v>
      </c>
      <c r="AI72" s="1303" t="s">
        <v>9461</v>
      </c>
      <c r="AJ72" s="1303" t="s">
        <v>9462</v>
      </c>
      <c r="AK72" s="1303" t="s">
        <v>4231</v>
      </c>
      <c r="AL72" s="1303" t="s">
        <v>9463</v>
      </c>
      <c r="AM72" s="1303" t="s">
        <v>1476</v>
      </c>
      <c r="AN72" s="1303" t="s">
        <v>7978</v>
      </c>
      <c r="AO72" s="1303" t="s">
        <v>8360</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7869</v>
      </c>
      <c r="C73" s="1392">
        <v>0.05201388888888889</v>
      </c>
      <c r="D73" s="1322" t="s">
        <v>9471</v>
      </c>
      <c r="E73" s="1335" t="s">
        <v>9472</v>
      </c>
      <c r="F73" s="1357" t="s">
        <v>9473</v>
      </c>
      <c r="G73" s="1357" t="s">
        <v>9474</v>
      </c>
      <c r="H73" s="1337" t="s">
        <v>9475</v>
      </c>
      <c r="I73" s="1337" t="s">
        <v>9476</v>
      </c>
      <c r="J73" s="1359" t="s">
        <v>9477</v>
      </c>
      <c r="K73" s="1359" t="s">
        <v>3747</v>
      </c>
      <c r="L73" s="1359" t="s">
        <v>9478</v>
      </c>
      <c r="M73" s="1359" t="s">
        <v>9479</v>
      </c>
      <c r="N73" s="1359" t="s">
        <v>9480</v>
      </c>
      <c r="O73" s="1359" t="s">
        <v>9481</v>
      </c>
      <c r="P73" s="1359" t="s">
        <v>8798</v>
      </c>
      <c r="Q73" s="1360" t="s">
        <v>9482</v>
      </c>
      <c r="R73" s="1360" t="s">
        <v>8737</v>
      </c>
      <c r="S73" s="1360" t="s">
        <v>9483</v>
      </c>
      <c r="T73" s="1360" t="s">
        <v>9484</v>
      </c>
      <c r="U73" s="1360" t="s">
        <v>9485</v>
      </c>
      <c r="V73" s="1360" t="s">
        <v>2845</v>
      </c>
      <c r="W73" s="1361" t="s">
        <v>9486</v>
      </c>
      <c r="X73" s="1361" t="s">
        <v>8812</v>
      </c>
      <c r="Y73" s="1361" t="s">
        <v>417</v>
      </c>
      <c r="Z73" s="1361" t="s">
        <v>1950</v>
      </c>
      <c r="AA73" s="1361" t="s">
        <v>5496</v>
      </c>
      <c r="AB73" s="1361" t="s">
        <v>8106</v>
      </c>
      <c r="AC73" s="1361" t="s">
        <v>1037</v>
      </c>
      <c r="AD73" s="1357" t="s">
        <v>9487</v>
      </c>
      <c r="AE73" s="1357" t="s">
        <v>9117</v>
      </c>
      <c r="AF73" s="1362" t="s">
        <v>9488</v>
      </c>
      <c r="AG73" s="1362" t="s">
        <v>2676</v>
      </c>
      <c r="AH73" s="1362" t="s">
        <v>5610</v>
      </c>
      <c r="AI73" s="1362" t="s">
        <v>9489</v>
      </c>
      <c r="AJ73" s="1362" t="s">
        <v>9490</v>
      </c>
      <c r="AK73" s="1362" t="s">
        <v>3519</v>
      </c>
      <c r="AL73" s="1362" t="s">
        <v>3696</v>
      </c>
      <c r="AM73" s="1344" t="s">
        <v>245</v>
      </c>
      <c r="AN73" s="1344" t="s">
        <v>9184</v>
      </c>
      <c r="AO73" s="1344" t="s">
        <v>2377</v>
      </c>
      <c r="AP73" s="1344" t="s">
        <v>9491</v>
      </c>
      <c r="AQ73" s="1344" t="s">
        <v>562</v>
      </c>
      <c r="AR73" s="1344" t="s">
        <v>7917</v>
      </c>
      <c r="AS73" s="1344" t="s">
        <v>8170</v>
      </c>
      <c r="AT73" s="1359" t="s">
        <v>9492</v>
      </c>
      <c r="AU73" s="1363" t="s">
        <v>9493</v>
      </c>
      <c r="AV73" s="1303" t="str">
        <f t="shared" si="5"/>
        <v>2:58</v>
      </c>
      <c r="AW73" s="1352" t="s">
        <v>9494</v>
      </c>
    </row>
    <row r="74" ht="15.75" customHeight="1">
      <c r="A74" s="1305" t="s">
        <v>5953</v>
      </c>
      <c r="B74" s="1364" t="s">
        <v>7869</v>
      </c>
      <c r="C74" s="1390">
        <v>0.05207175925925926</v>
      </c>
      <c r="D74" s="1322" t="s">
        <v>9495</v>
      </c>
      <c r="E74" s="1303" t="s">
        <v>9496</v>
      </c>
      <c r="F74" s="1303" t="s">
        <v>9497</v>
      </c>
      <c r="G74" s="1303" t="s">
        <v>9498</v>
      </c>
      <c r="H74" s="1303" t="s">
        <v>9499</v>
      </c>
      <c r="I74" s="1303" t="s">
        <v>9500</v>
      </c>
      <c r="J74" s="1303" t="s">
        <v>7890</v>
      </c>
      <c r="K74" s="1303" t="s">
        <v>9060</v>
      </c>
      <c r="L74" s="1303" t="s">
        <v>9501</v>
      </c>
      <c r="M74" s="1303" t="s">
        <v>2475</v>
      </c>
      <c r="N74" s="1303" t="s">
        <v>8090</v>
      </c>
      <c r="O74" s="1303" t="s">
        <v>9502</v>
      </c>
      <c r="P74" s="1303" t="s">
        <v>949</v>
      </c>
      <c r="Q74" s="1303" t="s">
        <v>9503</v>
      </c>
      <c r="R74" s="1303" t="s">
        <v>1215</v>
      </c>
      <c r="S74" s="1303" t="s">
        <v>5585</v>
      </c>
      <c r="T74" s="1303" t="s">
        <v>7207</v>
      </c>
      <c r="U74" s="1303" t="s">
        <v>9504</v>
      </c>
      <c r="V74" s="1303" t="s">
        <v>1999</v>
      </c>
      <c r="W74" s="1303" t="s">
        <v>9505</v>
      </c>
      <c r="X74" s="1303" t="s">
        <v>9506</v>
      </c>
      <c r="Y74" s="1303" t="s">
        <v>378</v>
      </c>
      <c r="Z74" s="1303" t="s">
        <v>9507</v>
      </c>
      <c r="AA74" s="1303" t="s">
        <v>1497</v>
      </c>
      <c r="AB74" s="1303" t="s">
        <v>4306</v>
      </c>
      <c r="AC74" s="1303" t="s">
        <v>356</v>
      </c>
      <c r="AD74" s="1303" t="s">
        <v>9508</v>
      </c>
      <c r="AE74" s="1303" t="s">
        <v>141</v>
      </c>
      <c r="AF74" s="1303" t="s">
        <v>9509</v>
      </c>
      <c r="AG74" s="1303" t="s">
        <v>8812</v>
      </c>
      <c r="AH74" s="1303" t="s">
        <v>6550</v>
      </c>
      <c r="AI74" s="1303" t="s">
        <v>9227</v>
      </c>
      <c r="AJ74" s="1303" t="s">
        <v>9510</v>
      </c>
      <c r="AK74" s="1303" t="s">
        <v>9511</v>
      </c>
      <c r="AL74" s="1303" t="s">
        <v>3265</v>
      </c>
      <c r="AM74" s="1303" t="s">
        <v>8925</v>
      </c>
      <c r="AN74" s="1303" t="s">
        <v>3696</v>
      </c>
      <c r="AO74" s="1303" t="s">
        <v>3747</v>
      </c>
      <c r="AP74" s="1303" t="s">
        <v>9512</v>
      </c>
      <c r="AQ74" s="1303" t="s">
        <v>9513</v>
      </c>
      <c r="AR74" s="1303" t="s">
        <v>1496</v>
      </c>
      <c r="AS74" s="1303" t="s">
        <v>8653</v>
      </c>
      <c r="AT74" s="1303" t="s">
        <v>8937</v>
      </c>
      <c r="AU74" s="1303" t="s">
        <v>9514</v>
      </c>
      <c r="AV74" s="1303" t="str">
        <f t="shared" si="5"/>
        <v>3:10</v>
      </c>
      <c r="AW74" s="1375" t="s">
        <v>9515</v>
      </c>
    </row>
    <row r="75">
      <c r="A75" s="1347" t="s">
        <v>3571</v>
      </c>
      <c r="B75" s="1354" t="s">
        <v>7844</v>
      </c>
      <c r="C75" s="1306">
        <v>0.052314814814814814</v>
      </c>
      <c r="D75" s="1349" t="s">
        <v>9516</v>
      </c>
      <c r="E75" s="1302" t="s">
        <v>9517</v>
      </c>
      <c r="F75" s="1302" t="s">
        <v>9518</v>
      </c>
      <c r="G75" s="1302" t="s">
        <v>9519</v>
      </c>
      <c r="H75" s="1302" t="s">
        <v>9520</v>
      </c>
      <c r="I75" s="1302" t="s">
        <v>8359</v>
      </c>
      <c r="J75" s="1302" t="s">
        <v>7560</v>
      </c>
      <c r="K75" s="1302" t="s">
        <v>4596</v>
      </c>
      <c r="L75" s="1302" t="s">
        <v>5681</v>
      </c>
      <c r="M75" s="1302" t="s">
        <v>5159</v>
      </c>
      <c r="N75" s="1302" t="s">
        <v>8836</v>
      </c>
      <c r="O75" s="1302" t="s">
        <v>9521</v>
      </c>
      <c r="P75" s="1302" t="s">
        <v>369</v>
      </c>
      <c r="Q75" s="1302" t="s">
        <v>4470</v>
      </c>
      <c r="R75" s="1302" t="s">
        <v>5702</v>
      </c>
      <c r="S75" s="1302" t="s">
        <v>9522</v>
      </c>
      <c r="T75" s="1302" t="s">
        <v>7718</v>
      </c>
      <c r="U75" s="1302" t="s">
        <v>4506</v>
      </c>
      <c r="V75" s="1302" t="s">
        <v>9523</v>
      </c>
      <c r="W75" s="1302" t="s">
        <v>9524</v>
      </c>
      <c r="X75" s="1302" t="s">
        <v>9525</v>
      </c>
      <c r="Y75" s="1302" t="s">
        <v>8322</v>
      </c>
      <c r="Z75" s="1302" t="s">
        <v>9526</v>
      </c>
      <c r="AA75" s="1322" t="s">
        <v>9527</v>
      </c>
      <c r="AB75" s="1302" t="s">
        <v>9528</v>
      </c>
      <c r="AC75" s="1302" t="s">
        <v>9272</v>
      </c>
      <c r="AD75" s="1302" t="s">
        <v>6865</v>
      </c>
      <c r="AE75" s="1302" t="s">
        <v>6095</v>
      </c>
      <c r="AF75" s="1310" t="s">
        <v>9529</v>
      </c>
      <c r="AG75" s="1302" t="s">
        <v>9530</v>
      </c>
      <c r="AH75" s="1302" t="s">
        <v>4200</v>
      </c>
      <c r="AI75" s="1302" t="s">
        <v>2533</v>
      </c>
      <c r="AJ75" s="1302" t="s">
        <v>9531</v>
      </c>
      <c r="AK75" s="1302" t="s">
        <v>9532</v>
      </c>
      <c r="AL75" s="1302" t="s">
        <v>9186</v>
      </c>
      <c r="AM75" s="1302" t="s">
        <v>9533</v>
      </c>
      <c r="AN75" s="1302" t="s">
        <v>2515</v>
      </c>
      <c r="AO75" s="1302" t="s">
        <v>8222</v>
      </c>
      <c r="AP75" s="1302" t="s">
        <v>5304</v>
      </c>
      <c r="AQ75" s="1302" t="s">
        <v>9534</v>
      </c>
      <c r="AR75" s="1302" t="s">
        <v>881</v>
      </c>
      <c r="AS75" s="1310" t="s">
        <v>305</v>
      </c>
      <c r="AT75" s="1302" t="s">
        <v>5606</v>
      </c>
      <c r="AU75" s="1302" t="s">
        <v>9535</v>
      </c>
      <c r="AV75" s="1303" t="str">
        <f t="shared" si="5"/>
        <v>4:32</v>
      </c>
      <c r="AW75" s="1372" t="s">
        <v>9536</v>
      </c>
    </row>
    <row r="76">
      <c r="A76" s="1330" t="s">
        <v>4869</v>
      </c>
      <c r="B76" s="1369" t="s">
        <v>7869</v>
      </c>
      <c r="C76" s="1449">
        <v>0.05232638888888889</v>
      </c>
      <c r="D76" s="1349" t="s">
        <v>9537</v>
      </c>
      <c r="E76" s="1302" t="s">
        <v>1253</v>
      </c>
      <c r="F76" s="1302" t="s">
        <v>9538</v>
      </c>
      <c r="G76" s="1302" t="s">
        <v>9539</v>
      </c>
      <c r="H76" s="1302" t="s">
        <v>9540</v>
      </c>
      <c r="I76" s="1302" t="s">
        <v>1282</v>
      </c>
      <c r="J76" s="1302" t="s">
        <v>2620</v>
      </c>
      <c r="K76" s="1302" t="s">
        <v>9069</v>
      </c>
      <c r="L76" s="1302" t="s">
        <v>9541</v>
      </c>
      <c r="M76" s="1302" t="s">
        <v>6853</v>
      </c>
      <c r="N76" s="1302" t="s">
        <v>9542</v>
      </c>
      <c r="O76" s="1302" t="s">
        <v>9543</v>
      </c>
      <c r="P76" s="1302" t="s">
        <v>716</v>
      </c>
      <c r="Q76" s="1302" t="s">
        <v>7614</v>
      </c>
      <c r="R76" s="1302" t="s">
        <v>5152</v>
      </c>
      <c r="S76" s="1302" t="s">
        <v>9358</v>
      </c>
      <c r="T76" s="1302" t="s">
        <v>9544</v>
      </c>
      <c r="U76" s="1302" t="s">
        <v>9545</v>
      </c>
      <c r="V76" s="1302" t="s">
        <v>9546</v>
      </c>
      <c r="W76" s="1302" t="s">
        <v>5780</v>
      </c>
      <c r="X76" s="1302" t="s">
        <v>425</v>
      </c>
      <c r="Y76" s="1302" t="s">
        <v>6014</v>
      </c>
      <c r="Z76" s="1302" t="s">
        <v>966</v>
      </c>
      <c r="AA76" s="1303" t="s">
        <v>9358</v>
      </c>
      <c r="AB76" s="1302" t="s">
        <v>9547</v>
      </c>
      <c r="AC76" s="1302" t="s">
        <v>5697</v>
      </c>
      <c r="AD76" s="1302" t="s">
        <v>9548</v>
      </c>
      <c r="AE76" s="1302" t="s">
        <v>342</v>
      </c>
      <c r="AF76" s="1302" t="s">
        <v>7480</v>
      </c>
      <c r="AG76" s="1302" t="s">
        <v>9549</v>
      </c>
      <c r="AH76" s="1302" t="s">
        <v>1667</v>
      </c>
      <c r="AI76" s="1302" t="s">
        <v>525</v>
      </c>
      <c r="AJ76" s="1302" t="s">
        <v>2579</v>
      </c>
      <c r="AK76" s="1302" t="s">
        <v>9550</v>
      </c>
      <c r="AL76" s="1302" t="s">
        <v>9229</v>
      </c>
      <c r="AM76" s="1302" t="s">
        <v>2676</v>
      </c>
      <c r="AN76" s="1302" t="s">
        <v>9551</v>
      </c>
      <c r="AO76" s="1302" t="s">
        <v>3019</v>
      </c>
      <c r="AP76" s="1302" t="s">
        <v>9552</v>
      </c>
      <c r="AQ76" s="1302" t="s">
        <v>6852</v>
      </c>
      <c r="AR76" s="1302" t="s">
        <v>5696</v>
      </c>
      <c r="AS76" s="1302" t="s">
        <v>9553</v>
      </c>
      <c r="AT76" s="1302" t="s">
        <v>9554</v>
      </c>
      <c r="AU76" s="1302" t="s">
        <v>9555</v>
      </c>
      <c r="AV76" s="1303" t="str">
        <f t="shared" si="5"/>
        <v>3:48</v>
      </c>
      <c r="AW76" s="1375"/>
    </row>
    <row r="77" ht="15.75" customHeight="1">
      <c r="A77" s="1305" t="s">
        <v>9556</v>
      </c>
      <c r="B77" s="1293" t="s">
        <v>7844</v>
      </c>
      <c r="C77" s="1390">
        <v>0.05240740740740741</v>
      </c>
      <c r="D77" s="1322" t="s">
        <v>9557</v>
      </c>
      <c r="E77" s="1303" t="s">
        <v>8980</v>
      </c>
      <c r="F77" s="1303" t="s">
        <v>9558</v>
      </c>
      <c r="G77" s="1303" t="s">
        <v>9209</v>
      </c>
      <c r="H77" s="1303" t="s">
        <v>9559</v>
      </c>
      <c r="I77" s="1303" t="s">
        <v>9560</v>
      </c>
      <c r="J77" s="1303" t="s">
        <v>2033</v>
      </c>
      <c r="K77" s="1303" t="s">
        <v>9561</v>
      </c>
      <c r="L77" s="1303" t="s">
        <v>8542</v>
      </c>
      <c r="M77" s="1303" t="s">
        <v>5718</v>
      </c>
      <c r="N77" s="1303" t="s">
        <v>4451</v>
      </c>
      <c r="O77" s="1303" t="s">
        <v>9562</v>
      </c>
      <c r="P77" s="1303" t="s">
        <v>9287</v>
      </c>
      <c r="Q77" s="1303" t="s">
        <v>3760</v>
      </c>
      <c r="R77" s="1303" t="s">
        <v>8778</v>
      </c>
      <c r="S77" s="1303" t="s">
        <v>8928</v>
      </c>
      <c r="T77" s="1303" t="s">
        <v>6666</v>
      </c>
      <c r="U77" s="1303" t="s">
        <v>9563</v>
      </c>
      <c r="V77" s="1303" t="s">
        <v>9564</v>
      </c>
      <c r="W77" s="1303" t="s">
        <v>9565</v>
      </c>
      <c r="X77" s="1303" t="s">
        <v>9566</v>
      </c>
      <c r="Y77" s="1303" t="s">
        <v>5897</v>
      </c>
      <c r="Z77" s="1303" t="s">
        <v>9436</v>
      </c>
      <c r="AA77" s="1361" t="s">
        <v>1882</v>
      </c>
      <c r="AB77" s="1303" t="s">
        <v>9567</v>
      </c>
      <c r="AC77" s="1303" t="s">
        <v>1550</v>
      </c>
      <c r="AD77" s="1303" t="s">
        <v>9568</v>
      </c>
      <c r="AE77" s="1303" t="s">
        <v>1550</v>
      </c>
      <c r="AF77" s="1303" t="s">
        <v>9569</v>
      </c>
      <c r="AG77" s="1303" t="s">
        <v>9142</v>
      </c>
      <c r="AH77" s="1303" t="s">
        <v>9570</v>
      </c>
      <c r="AI77" s="1303" t="s">
        <v>9571</v>
      </c>
      <c r="AJ77" s="1303" t="s">
        <v>9572</v>
      </c>
      <c r="AK77" s="1303" t="s">
        <v>9573</v>
      </c>
      <c r="AL77" s="1303" t="s">
        <v>4277</v>
      </c>
      <c r="AM77" s="1303" t="s">
        <v>1212</v>
      </c>
      <c r="AN77" s="1303" t="s">
        <v>2915</v>
      </c>
      <c r="AO77" s="1303" t="s">
        <v>8628</v>
      </c>
      <c r="AP77" s="1303" t="s">
        <v>4158</v>
      </c>
      <c r="AQ77" s="1303" t="s">
        <v>9574</v>
      </c>
      <c r="AR77" s="1303" t="s">
        <v>9575</v>
      </c>
      <c r="AS77" s="1303" t="s">
        <v>8397</v>
      </c>
      <c r="AT77" s="1303" t="s">
        <v>8479</v>
      </c>
      <c r="AU77" s="1303" t="s">
        <v>9576</v>
      </c>
      <c r="AV77" s="1303" t="str">
        <f t="shared" si="5"/>
        <v>3:40</v>
      </c>
      <c r="AW77" s="1315" t="s">
        <v>9577</v>
      </c>
    </row>
    <row r="78" ht="15.75" customHeight="1">
      <c r="A78" s="1398" t="s">
        <v>9578</v>
      </c>
      <c r="B78" s="1293" t="s">
        <v>7844</v>
      </c>
      <c r="C78" s="1392">
        <v>0.05263888888888889</v>
      </c>
      <c r="D78" s="1322" t="s">
        <v>9579</v>
      </c>
      <c r="E78" s="1357" t="s">
        <v>8958</v>
      </c>
      <c r="F78" s="1357" t="s">
        <v>9580</v>
      </c>
      <c r="G78" s="1357" t="s">
        <v>9581</v>
      </c>
      <c r="H78" s="1337" t="s">
        <v>9582</v>
      </c>
      <c r="I78" s="1337" t="s">
        <v>9583</v>
      </c>
      <c r="J78" s="1359" t="s">
        <v>9310</v>
      </c>
      <c r="K78" s="1359" t="s">
        <v>3948</v>
      </c>
      <c r="L78" s="1359" t="s">
        <v>3753</v>
      </c>
      <c r="M78" s="1359" t="s">
        <v>8500</v>
      </c>
      <c r="N78" s="1359" t="s">
        <v>9584</v>
      </c>
      <c r="O78" s="1359" t="s">
        <v>7883</v>
      </c>
      <c r="P78" s="1359" t="s">
        <v>678</v>
      </c>
      <c r="Q78" s="1360" t="s">
        <v>9585</v>
      </c>
      <c r="R78" s="1360" t="s">
        <v>5265</v>
      </c>
      <c r="S78" s="1360" t="s">
        <v>1861</v>
      </c>
      <c r="T78" s="1360" t="s">
        <v>9586</v>
      </c>
      <c r="U78" s="1360" t="s">
        <v>9587</v>
      </c>
      <c r="V78" s="1360" t="s">
        <v>9588</v>
      </c>
      <c r="W78" s="1361" t="s">
        <v>9589</v>
      </c>
      <c r="X78" s="1361" t="s">
        <v>5390</v>
      </c>
      <c r="Y78" s="1361" t="s">
        <v>1550</v>
      </c>
      <c r="Z78" s="1361" t="s">
        <v>6002</v>
      </c>
      <c r="AA78" s="1302" t="s">
        <v>9590</v>
      </c>
      <c r="AB78" s="1361" t="s">
        <v>2123</v>
      </c>
      <c r="AC78" s="1361" t="s">
        <v>9591</v>
      </c>
      <c r="AD78" s="1357" t="s">
        <v>2955</v>
      </c>
      <c r="AE78" s="1357" t="s">
        <v>8555</v>
      </c>
      <c r="AF78" s="1362" t="s">
        <v>9592</v>
      </c>
      <c r="AG78" s="1362" t="s">
        <v>2499</v>
      </c>
      <c r="AH78" s="1362" t="s">
        <v>6152</v>
      </c>
      <c r="AI78" s="1362" t="s">
        <v>9593</v>
      </c>
      <c r="AJ78" s="1362" t="s">
        <v>9594</v>
      </c>
      <c r="AK78" s="1362" t="s">
        <v>8807</v>
      </c>
      <c r="AL78" s="1362" t="s">
        <v>9595</v>
      </c>
      <c r="AM78" s="1344" t="s">
        <v>9596</v>
      </c>
      <c r="AN78" s="1344" t="s">
        <v>3695</v>
      </c>
      <c r="AO78" s="1344" t="s">
        <v>8256</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7844</v>
      </c>
      <c r="C79" s="1306">
        <v>0.05267361111111111</v>
      </c>
      <c r="D79" s="1349" t="s">
        <v>8890</v>
      </c>
      <c r="E79" s="1302" t="s">
        <v>1045</v>
      </c>
      <c r="F79" s="1302" t="s">
        <v>9603</v>
      </c>
      <c r="G79" s="1302" t="s">
        <v>9604</v>
      </c>
      <c r="H79" s="1302" t="s">
        <v>9605</v>
      </c>
      <c r="I79" s="1302" t="s">
        <v>5297</v>
      </c>
      <c r="J79" s="1322" t="s">
        <v>9606</v>
      </c>
      <c r="K79" s="1302" t="s">
        <v>9607</v>
      </c>
      <c r="L79" s="1302" t="s">
        <v>3310</v>
      </c>
      <c r="M79" s="1302" t="s">
        <v>6812</v>
      </c>
      <c r="N79" s="1302" t="s">
        <v>9608</v>
      </c>
      <c r="O79" s="1302" t="s">
        <v>9609</v>
      </c>
      <c r="P79" s="1302" t="s">
        <v>3736</v>
      </c>
      <c r="Q79" s="1302" t="s">
        <v>9610</v>
      </c>
      <c r="R79" s="1302" t="s">
        <v>5366</v>
      </c>
      <c r="S79" s="1302" t="s">
        <v>6928</v>
      </c>
      <c r="T79" s="1302" t="s">
        <v>9611</v>
      </c>
      <c r="U79" s="1302" t="s">
        <v>9612</v>
      </c>
      <c r="V79" s="1302" t="s">
        <v>8561</v>
      </c>
      <c r="W79" s="1302" t="s">
        <v>9613</v>
      </c>
      <c r="X79" s="1302" t="s">
        <v>1990</v>
      </c>
      <c r="Y79" s="1302" t="s">
        <v>6217</v>
      </c>
      <c r="Z79" s="1302" t="s">
        <v>8097</v>
      </c>
      <c r="AA79" s="1342" t="s">
        <v>9614</v>
      </c>
      <c r="AB79" s="1302" t="s">
        <v>9135</v>
      </c>
      <c r="AC79" s="1302" t="s">
        <v>8322</v>
      </c>
      <c r="AD79" s="1302" t="s">
        <v>9615</v>
      </c>
      <c r="AE79" s="1302" t="s">
        <v>1957</v>
      </c>
      <c r="AF79" s="1302" t="s">
        <v>9616</v>
      </c>
      <c r="AG79" s="1302" t="s">
        <v>9617</v>
      </c>
      <c r="AH79" s="1302" t="s">
        <v>3753</v>
      </c>
      <c r="AI79" s="1302" t="s">
        <v>9618</v>
      </c>
      <c r="AJ79" s="1302" t="s">
        <v>9619</v>
      </c>
      <c r="AK79" s="1302" t="s">
        <v>2953</v>
      </c>
      <c r="AL79" s="1302" t="s">
        <v>2823</v>
      </c>
      <c r="AM79" s="1302" t="s">
        <v>2953</v>
      </c>
      <c r="AN79" s="1302" t="s">
        <v>2823</v>
      </c>
      <c r="AO79" s="1302" t="s">
        <v>5602</v>
      </c>
      <c r="AP79" s="1302" t="s">
        <v>9620</v>
      </c>
      <c r="AQ79" s="1302" t="s">
        <v>2324</v>
      </c>
      <c r="AR79" s="1302" t="s">
        <v>9465</v>
      </c>
      <c r="AS79" s="1302" t="s">
        <v>9031</v>
      </c>
      <c r="AT79" s="1302" t="s">
        <v>9621</v>
      </c>
      <c r="AU79" s="1302" t="s">
        <v>9622</v>
      </c>
      <c r="AV79" s="1303" t="str">
        <f t="shared" si="5"/>
        <v>5:58</v>
      </c>
      <c r="AW79" s="1372" t="s">
        <v>9623</v>
      </c>
    </row>
    <row r="80" ht="15.75" customHeight="1">
      <c r="A80" s="1305" t="s">
        <v>5551</v>
      </c>
      <c r="B80" s="1364" t="s">
        <v>7869</v>
      </c>
      <c r="C80" s="1390">
        <v>0.05275462962962963</v>
      </c>
      <c r="D80" s="1322" t="s">
        <v>9624</v>
      </c>
      <c r="E80" s="1303" t="s">
        <v>8914</v>
      </c>
      <c r="F80" s="1303" t="s">
        <v>9625</v>
      </c>
      <c r="G80" s="1303" t="s">
        <v>9273</v>
      </c>
      <c r="H80" s="1303" t="s">
        <v>6724</v>
      </c>
      <c r="I80" s="1303" t="s">
        <v>9626</v>
      </c>
      <c r="J80" s="1303" t="s">
        <v>3964</v>
      </c>
      <c r="K80" s="1303" t="s">
        <v>9335</v>
      </c>
      <c r="L80" s="1303" t="s">
        <v>4936</v>
      </c>
      <c r="M80" s="1303" t="s">
        <v>3947</v>
      </c>
      <c r="N80" s="1303" t="s">
        <v>1909</v>
      </c>
      <c r="O80" s="1303" t="s">
        <v>9627</v>
      </c>
      <c r="P80" s="1303" t="s">
        <v>5740</v>
      </c>
      <c r="Q80" s="1303" t="s">
        <v>9628</v>
      </c>
      <c r="R80" s="1303" t="s">
        <v>9629</v>
      </c>
      <c r="S80" s="1303" t="s">
        <v>9630</v>
      </c>
      <c r="T80" s="1303" t="s">
        <v>2830</v>
      </c>
      <c r="U80" s="1303" t="s">
        <v>692</v>
      </c>
      <c r="V80" s="1303" t="s">
        <v>9631</v>
      </c>
      <c r="W80" s="1303" t="s">
        <v>9632</v>
      </c>
      <c r="X80" s="1303" t="s">
        <v>9633</v>
      </c>
      <c r="Y80" s="1303" t="s">
        <v>5429</v>
      </c>
      <c r="Z80" s="1303" t="s">
        <v>8106</v>
      </c>
      <c r="AA80" s="1361" t="s">
        <v>9634</v>
      </c>
      <c r="AB80" s="1303" t="s">
        <v>685</v>
      </c>
      <c r="AC80" s="1303" t="s">
        <v>9162</v>
      </c>
      <c r="AD80" s="1303" t="s">
        <v>9635</v>
      </c>
      <c r="AE80" s="1303" t="s">
        <v>9636</v>
      </c>
      <c r="AF80" s="1303" t="s">
        <v>8659</v>
      </c>
      <c r="AG80" s="1303" t="s">
        <v>9637</v>
      </c>
      <c r="AH80" s="1303" t="s">
        <v>904</v>
      </c>
      <c r="AI80" s="1303" t="s">
        <v>4973</v>
      </c>
      <c r="AJ80" s="1303" t="s">
        <v>9638</v>
      </c>
      <c r="AK80" s="1303" t="s">
        <v>9639</v>
      </c>
      <c r="AL80" s="1303" t="s">
        <v>5163</v>
      </c>
      <c r="AM80" s="1303" t="s">
        <v>9640</v>
      </c>
      <c r="AN80" s="1303" t="s">
        <v>5860</v>
      </c>
      <c r="AO80" s="1303" t="s">
        <v>9641</v>
      </c>
      <c r="AP80" s="1303" t="s">
        <v>9642</v>
      </c>
      <c r="AQ80" s="1303" t="s">
        <v>9643</v>
      </c>
      <c r="AR80" s="1303" t="s">
        <v>5370</v>
      </c>
      <c r="AS80" s="1303" t="s">
        <v>8118</v>
      </c>
      <c r="AT80" s="1303" t="s">
        <v>9644</v>
      </c>
      <c r="AU80" s="1303" t="s">
        <v>9645</v>
      </c>
      <c r="AV80" s="1303" t="str">
        <f t="shared" si="5"/>
        <v>3:59</v>
      </c>
      <c r="AW80" s="1375" t="s">
        <v>9646</v>
      </c>
    </row>
    <row r="81" ht="15.75" customHeight="1">
      <c r="A81" s="1398" t="s">
        <v>9647</v>
      </c>
      <c r="B81" s="1413" t="s">
        <v>7898</v>
      </c>
      <c r="C81" s="1392">
        <v>0.05291666666666667</v>
      </c>
      <c r="D81" s="1322" t="s">
        <v>9648</v>
      </c>
      <c r="E81" s="1357" t="s">
        <v>9649</v>
      </c>
      <c r="F81" s="1357" t="s">
        <v>5498</v>
      </c>
      <c r="G81" s="1357" t="s">
        <v>8765</v>
      </c>
      <c r="H81" s="1337" t="s">
        <v>9153</v>
      </c>
      <c r="I81" s="1337" t="s">
        <v>9239</v>
      </c>
      <c r="J81" s="1359" t="s">
        <v>9650</v>
      </c>
      <c r="K81" s="1359" t="s">
        <v>5075</v>
      </c>
      <c r="L81" s="1359" t="s">
        <v>7145</v>
      </c>
      <c r="M81" s="1359" t="s">
        <v>9651</v>
      </c>
      <c r="N81" s="1359" t="s">
        <v>9652</v>
      </c>
      <c r="O81" s="1359" t="s">
        <v>9653</v>
      </c>
      <c r="P81" s="1359" t="s">
        <v>3956</v>
      </c>
      <c r="Q81" s="1360" t="s">
        <v>9654</v>
      </c>
      <c r="R81" s="1360" t="s">
        <v>8854</v>
      </c>
      <c r="S81" s="1360" t="s">
        <v>4212</v>
      </c>
      <c r="T81" s="1360" t="s">
        <v>8122</v>
      </c>
      <c r="U81" s="1360" t="s">
        <v>5030</v>
      </c>
      <c r="V81" s="1360" t="s">
        <v>125</v>
      </c>
      <c r="W81" s="1361" t="s">
        <v>9655</v>
      </c>
      <c r="X81" s="1361" t="s">
        <v>9656</v>
      </c>
      <c r="Y81" s="1361" t="s">
        <v>847</v>
      </c>
      <c r="Z81" s="1361" t="s">
        <v>9657</v>
      </c>
      <c r="AA81" s="1342" t="s">
        <v>9658</v>
      </c>
      <c r="AB81" s="1361" t="s">
        <v>4315</v>
      </c>
      <c r="AC81" s="1361" t="s">
        <v>2074</v>
      </c>
      <c r="AD81" s="1357" t="s">
        <v>9659</v>
      </c>
      <c r="AE81" s="1357" t="s">
        <v>9660</v>
      </c>
      <c r="AF81" s="1362" t="s">
        <v>9661</v>
      </c>
      <c r="AG81" s="1362" t="s">
        <v>9662</v>
      </c>
      <c r="AH81" s="1362" t="s">
        <v>9663</v>
      </c>
      <c r="AI81" s="1362" t="s">
        <v>9664</v>
      </c>
      <c r="AJ81" s="1362" t="s">
        <v>9665</v>
      </c>
      <c r="AK81" s="1362" t="s">
        <v>9666</v>
      </c>
      <c r="AL81" s="1362" t="s">
        <v>2146</v>
      </c>
      <c r="AM81" s="1344" t="s">
        <v>3301</v>
      </c>
      <c r="AN81" s="1344" t="s">
        <v>9667</v>
      </c>
      <c r="AO81" s="1344" t="s">
        <v>9668</v>
      </c>
      <c r="AP81" s="1344" t="s">
        <v>7672</v>
      </c>
      <c r="AQ81" s="1344" t="s">
        <v>9669</v>
      </c>
      <c r="AR81" s="1344" t="s">
        <v>9586</v>
      </c>
      <c r="AS81" s="1344" t="s">
        <v>3872</v>
      </c>
      <c r="AT81" s="1359" t="s">
        <v>9670</v>
      </c>
      <c r="AU81" s="1363" t="s">
        <v>9671</v>
      </c>
      <c r="AV81" s="1303" t="str">
        <f t="shared" si="5"/>
        <v>2:38</v>
      </c>
      <c r="AW81" s="1352"/>
    </row>
    <row r="82">
      <c r="A82" s="1330" t="s">
        <v>3516</v>
      </c>
      <c r="B82" s="1403" t="s">
        <v>7898</v>
      </c>
      <c r="C82" s="1306">
        <v>0.05303240740740741</v>
      </c>
      <c r="D82" s="1322" t="s">
        <v>9672</v>
      </c>
      <c r="E82" s="1322" t="s">
        <v>9673</v>
      </c>
      <c r="F82" s="1322" t="s">
        <v>9674</v>
      </c>
      <c r="G82" s="1322" t="s">
        <v>9675</v>
      </c>
      <c r="H82" s="1322" t="s">
        <v>7998</v>
      </c>
      <c r="I82" s="1322" t="s">
        <v>2060</v>
      </c>
      <c r="J82" s="1322" t="s">
        <v>9288</v>
      </c>
      <c r="K82" s="1322" t="s">
        <v>9676</v>
      </c>
      <c r="L82" s="1322" t="s">
        <v>9677</v>
      </c>
      <c r="M82" s="1322" t="s">
        <v>8163</v>
      </c>
      <c r="N82" s="1322" t="s">
        <v>9678</v>
      </c>
      <c r="O82" s="1322" t="s">
        <v>9679</v>
      </c>
      <c r="P82" s="1322" t="s">
        <v>8720</v>
      </c>
      <c r="Q82" s="1322" t="s">
        <v>9680</v>
      </c>
      <c r="R82" s="1322" t="s">
        <v>9681</v>
      </c>
      <c r="S82" s="1322" t="s">
        <v>9682</v>
      </c>
      <c r="T82" s="1322" t="s">
        <v>9683</v>
      </c>
      <c r="U82" s="1322" t="s">
        <v>9684</v>
      </c>
      <c r="V82" s="1322" t="s">
        <v>4062</v>
      </c>
      <c r="W82" s="1322" t="s">
        <v>8027</v>
      </c>
      <c r="X82" s="1322" t="s">
        <v>6895</v>
      </c>
      <c r="Y82" s="1322" t="s">
        <v>1905</v>
      </c>
      <c r="Z82" s="1322" t="s">
        <v>5787</v>
      </c>
      <c r="AA82" s="1342" t="s">
        <v>9685</v>
      </c>
      <c r="AB82" s="1322" t="s">
        <v>9686</v>
      </c>
      <c r="AC82" s="1322" t="s">
        <v>927</v>
      </c>
      <c r="AD82" s="1450" t="s">
        <v>9505</v>
      </c>
      <c r="AE82" s="1322" t="s">
        <v>1636</v>
      </c>
      <c r="AF82" s="1322" t="s">
        <v>9687</v>
      </c>
      <c r="AG82" s="1322" t="s">
        <v>9688</v>
      </c>
      <c r="AH82" s="1322" t="s">
        <v>3310</v>
      </c>
      <c r="AI82" s="1322" t="s">
        <v>9689</v>
      </c>
      <c r="AJ82" s="1322" t="s">
        <v>9690</v>
      </c>
      <c r="AK82" s="1322" t="s">
        <v>9685</v>
      </c>
      <c r="AL82" s="1322" t="s">
        <v>4887</v>
      </c>
      <c r="AM82" s="1322" t="s">
        <v>9691</v>
      </c>
      <c r="AN82" s="1451" t="s">
        <v>7926</v>
      </c>
      <c r="AO82" s="1322" t="s">
        <v>9692</v>
      </c>
      <c r="AP82" s="1322" t="s">
        <v>9693</v>
      </c>
      <c r="AQ82" s="1322" t="s">
        <v>9694</v>
      </c>
      <c r="AR82" s="1322" t="s">
        <v>7120</v>
      </c>
      <c r="AS82" s="1322" t="s">
        <v>5214</v>
      </c>
      <c r="AT82" s="1322" t="s">
        <v>9695</v>
      </c>
      <c r="AU82" s="1452" t="s">
        <v>9696</v>
      </c>
      <c r="AV82" s="1303" t="str">
        <f t="shared" si="5"/>
        <v>5:45</v>
      </c>
      <c r="AW82" s="1368" t="s">
        <v>9697</v>
      </c>
    </row>
    <row r="83" ht="15.75" customHeight="1">
      <c r="A83" s="1347" t="s">
        <v>5798</v>
      </c>
      <c r="B83" s="1354" t="s">
        <v>7844</v>
      </c>
      <c r="C83" s="1294">
        <v>0.05324074074074074</v>
      </c>
      <c r="D83" s="1322" t="s">
        <v>9698</v>
      </c>
      <c r="E83" s="1322" t="s">
        <v>9699</v>
      </c>
      <c r="F83" s="1322" t="s">
        <v>9700</v>
      </c>
      <c r="G83" s="1322" t="s">
        <v>8506</v>
      </c>
      <c r="H83" s="1322" t="s">
        <v>9701</v>
      </c>
      <c r="I83" s="1322" t="s">
        <v>141</v>
      </c>
      <c r="J83" s="1322" t="s">
        <v>9702</v>
      </c>
      <c r="K83" s="1322" t="s">
        <v>4027</v>
      </c>
      <c r="L83" s="1322" t="s">
        <v>9703</v>
      </c>
      <c r="M83" s="1322" t="s">
        <v>9704</v>
      </c>
      <c r="N83" s="1322" t="s">
        <v>9705</v>
      </c>
      <c r="O83" s="1322" t="s">
        <v>9706</v>
      </c>
      <c r="P83" s="1322" t="s">
        <v>9707</v>
      </c>
      <c r="Q83" s="1322" t="s">
        <v>9708</v>
      </c>
      <c r="R83" s="1322" t="s">
        <v>9709</v>
      </c>
      <c r="S83" s="1322" t="s">
        <v>9566</v>
      </c>
      <c r="T83" s="1322" t="s">
        <v>9710</v>
      </c>
      <c r="U83" s="1322" t="s">
        <v>600</v>
      </c>
      <c r="V83" s="1322" t="s">
        <v>2515</v>
      </c>
      <c r="W83" s="1322" t="s">
        <v>9711</v>
      </c>
      <c r="X83" s="1322" t="s">
        <v>9712</v>
      </c>
      <c r="Y83" s="1322" t="s">
        <v>5297</v>
      </c>
      <c r="Z83" s="1322" t="s">
        <v>9713</v>
      </c>
      <c r="AA83" s="1302" t="s">
        <v>9714</v>
      </c>
      <c r="AB83" s="1322" t="s">
        <v>277</v>
      </c>
      <c r="AC83" s="1322" t="s">
        <v>395</v>
      </c>
      <c r="AD83" s="1322" t="s">
        <v>9715</v>
      </c>
      <c r="AE83" s="1322" t="s">
        <v>8722</v>
      </c>
      <c r="AF83" s="1322" t="s">
        <v>9716</v>
      </c>
      <c r="AG83" s="1322" t="s">
        <v>9717</v>
      </c>
      <c r="AH83" s="1322" t="s">
        <v>9718</v>
      </c>
      <c r="AI83" s="1322" t="s">
        <v>9719</v>
      </c>
      <c r="AJ83" s="1322" t="s">
        <v>9720</v>
      </c>
      <c r="AK83" s="1343" t="s">
        <v>9721</v>
      </c>
      <c r="AL83" s="1322" t="s">
        <v>5886</v>
      </c>
      <c r="AM83" s="1322" t="s">
        <v>9722</v>
      </c>
      <c r="AN83" s="1322" t="s">
        <v>9096</v>
      </c>
      <c r="AO83" s="1322" t="s">
        <v>8347</v>
      </c>
      <c r="AP83" s="1322" t="s">
        <v>9723</v>
      </c>
      <c r="AQ83" s="1322" t="s">
        <v>9724</v>
      </c>
      <c r="AR83" s="1345" t="s">
        <v>3309</v>
      </c>
      <c r="AS83" s="1322" t="s">
        <v>2368</v>
      </c>
      <c r="AT83" s="1322" t="s">
        <v>7895</v>
      </c>
      <c r="AU83" s="1328" t="s">
        <v>9725</v>
      </c>
      <c r="AV83" s="1303" t="str">
        <f t="shared" si="5"/>
        <v>3:53</v>
      </c>
      <c r="AW83" s="1355" t="s">
        <v>9726</v>
      </c>
    </row>
    <row r="84">
      <c r="A84" s="1330" t="s">
        <v>9727</v>
      </c>
      <c r="B84" s="1369" t="s">
        <v>7898</v>
      </c>
      <c r="C84" s="1306">
        <v>0.05331018518518518</v>
      </c>
      <c r="D84" s="1302" t="s">
        <v>9728</v>
      </c>
      <c r="E84" s="1302" t="s">
        <v>9729</v>
      </c>
      <c r="F84" s="1335" t="s">
        <v>9730</v>
      </c>
      <c r="G84" s="1302" t="s">
        <v>9731</v>
      </c>
      <c r="H84" s="1302" t="s">
        <v>8727</v>
      </c>
      <c r="I84" s="1302" t="s">
        <v>1853</v>
      </c>
      <c r="J84" s="1302" t="s">
        <v>3656</v>
      </c>
      <c r="K84" s="1302" t="s">
        <v>9732</v>
      </c>
      <c r="L84" s="1302" t="s">
        <v>1368</v>
      </c>
      <c r="M84" s="1302" t="s">
        <v>2408</v>
      </c>
      <c r="N84" s="1302" t="s">
        <v>8884</v>
      </c>
      <c r="O84" s="1302" t="s">
        <v>9733</v>
      </c>
      <c r="P84" s="1302" t="s">
        <v>9734</v>
      </c>
      <c r="Q84" s="1302" t="s">
        <v>9063</v>
      </c>
      <c r="R84" s="1302" t="s">
        <v>9398</v>
      </c>
      <c r="S84" s="1302" t="s">
        <v>9735</v>
      </c>
      <c r="T84" s="1302" t="s">
        <v>5772</v>
      </c>
      <c r="U84" s="1302" t="s">
        <v>9736</v>
      </c>
      <c r="V84" s="1302" t="s">
        <v>9138</v>
      </c>
      <c r="W84" s="1302" t="s">
        <v>9589</v>
      </c>
      <c r="X84" s="1302" t="s">
        <v>2191</v>
      </c>
      <c r="Y84" s="1302" t="s">
        <v>1378</v>
      </c>
      <c r="Z84" s="1302" t="s">
        <v>3037</v>
      </c>
      <c r="AA84" s="1361" t="s">
        <v>8948</v>
      </c>
      <c r="AB84" s="1302" t="s">
        <v>2874</v>
      </c>
      <c r="AC84" s="1302" t="s">
        <v>9737</v>
      </c>
      <c r="AD84" s="1302" t="s">
        <v>9738</v>
      </c>
      <c r="AE84" s="1302" t="s">
        <v>9660</v>
      </c>
      <c r="AF84" s="1302" t="s">
        <v>9207</v>
      </c>
      <c r="AG84" s="1302" t="s">
        <v>9739</v>
      </c>
      <c r="AH84" s="1302" t="s">
        <v>9740</v>
      </c>
      <c r="AI84" s="1302" t="s">
        <v>9741</v>
      </c>
      <c r="AJ84" s="1302" t="s">
        <v>9742</v>
      </c>
      <c r="AK84" s="1302" t="s">
        <v>9743</v>
      </c>
      <c r="AL84" s="1302" t="s">
        <v>9744</v>
      </c>
      <c r="AM84" s="1302" t="s">
        <v>9745</v>
      </c>
      <c r="AN84" s="1302" t="s">
        <v>1075</v>
      </c>
      <c r="AO84" s="1302" t="s">
        <v>4439</v>
      </c>
      <c r="AP84" s="1302" t="s">
        <v>9746</v>
      </c>
      <c r="AQ84" s="1302" t="s">
        <v>9747</v>
      </c>
      <c r="AR84" s="1302" t="s">
        <v>9748</v>
      </c>
      <c r="AS84" s="1302" t="s">
        <v>5461</v>
      </c>
      <c r="AT84" s="1302" t="s">
        <v>9749</v>
      </c>
      <c r="AU84" s="1302" t="s">
        <v>9750</v>
      </c>
      <c r="AV84" s="1303" t="str">
        <f t="shared" si="5"/>
        <v>4:10</v>
      </c>
      <c r="AW84" s="1375"/>
    </row>
    <row r="85" ht="15.75" customHeight="1">
      <c r="A85" s="1398" t="s">
        <v>9751</v>
      </c>
      <c r="B85" s="1413" t="s">
        <v>7898</v>
      </c>
      <c r="C85" s="1294">
        <v>0.05348379629629629</v>
      </c>
      <c r="D85" s="1322" t="s">
        <v>9752</v>
      </c>
      <c r="E85" s="1357" t="s">
        <v>9517</v>
      </c>
      <c r="F85" s="1357" t="s">
        <v>5859</v>
      </c>
      <c r="G85" s="1357" t="s">
        <v>9753</v>
      </c>
      <c r="H85" s="1337" t="s">
        <v>9754</v>
      </c>
      <c r="I85" s="1337" t="s">
        <v>2026</v>
      </c>
      <c r="J85" s="1359" t="s">
        <v>8295</v>
      </c>
      <c r="K85" s="1359" t="s">
        <v>7913</v>
      </c>
      <c r="L85" s="1359" t="s">
        <v>4449</v>
      </c>
      <c r="M85" s="1359" t="s">
        <v>9755</v>
      </c>
      <c r="N85" s="1359" t="s">
        <v>9756</v>
      </c>
      <c r="O85" s="1359" t="s">
        <v>4067</v>
      </c>
      <c r="P85" s="1359" t="s">
        <v>1037</v>
      </c>
      <c r="Q85" s="1340" t="s">
        <v>9757</v>
      </c>
      <c r="R85" s="1360" t="s">
        <v>9268</v>
      </c>
      <c r="S85" s="1360" t="s">
        <v>4109</v>
      </c>
      <c r="T85" s="1360" t="s">
        <v>9506</v>
      </c>
      <c r="U85" s="1360" t="s">
        <v>9758</v>
      </c>
      <c r="V85" s="1360" t="s">
        <v>6099</v>
      </c>
      <c r="W85" s="1361" t="s">
        <v>9759</v>
      </c>
      <c r="X85" s="1361" t="s">
        <v>2739</v>
      </c>
      <c r="Y85" s="1361" t="s">
        <v>1447</v>
      </c>
      <c r="Z85" s="1361" t="s">
        <v>8271</v>
      </c>
      <c r="AA85" s="1302" t="s">
        <v>9760</v>
      </c>
      <c r="AB85" s="1361" t="s">
        <v>8938</v>
      </c>
      <c r="AC85" s="1361" t="s">
        <v>1182</v>
      </c>
      <c r="AD85" s="1357" t="s">
        <v>9761</v>
      </c>
      <c r="AE85" s="1357" t="s">
        <v>778</v>
      </c>
      <c r="AF85" s="1343" t="s">
        <v>9762</v>
      </c>
      <c r="AG85" s="1362" t="s">
        <v>5464</v>
      </c>
      <c r="AH85" s="1362" t="s">
        <v>8409</v>
      </c>
      <c r="AI85" s="1362" t="s">
        <v>315</v>
      </c>
      <c r="AJ85" s="1362" t="s">
        <v>9763</v>
      </c>
      <c r="AK85" s="1362" t="s">
        <v>8186</v>
      </c>
      <c r="AL85" s="1362" t="s">
        <v>9764</v>
      </c>
      <c r="AM85" s="1344" t="s">
        <v>9765</v>
      </c>
      <c r="AN85" s="1344" t="s">
        <v>5886</v>
      </c>
      <c r="AO85" s="1344" t="s">
        <v>8852</v>
      </c>
      <c r="AP85" s="1344" t="s">
        <v>9766</v>
      </c>
      <c r="AQ85" s="1344" t="s">
        <v>4558</v>
      </c>
      <c r="AR85" s="1344" t="s">
        <v>1313</v>
      </c>
      <c r="AS85" s="1344" t="s">
        <v>7994</v>
      </c>
      <c r="AT85" s="1359" t="s">
        <v>4387</v>
      </c>
      <c r="AU85" s="1363" t="s">
        <v>9767</v>
      </c>
      <c r="AV85" s="1303" t="str">
        <f t="shared" si="5"/>
        <v>3:27</v>
      </c>
      <c r="AW85" s="1355" t="s">
        <v>9768</v>
      </c>
    </row>
    <row r="86" ht="15.75" customHeight="1">
      <c r="A86" s="1347" t="s">
        <v>1346</v>
      </c>
      <c r="B86" s="1364" t="s">
        <v>7869</v>
      </c>
      <c r="C86" s="1294">
        <v>0.05355324074074074</v>
      </c>
      <c r="D86" s="1453" t="s">
        <v>9769</v>
      </c>
      <c r="E86" s="1453" t="s">
        <v>9770</v>
      </c>
      <c r="F86" s="1453" t="s">
        <v>8637</v>
      </c>
      <c r="G86" s="1453" t="s">
        <v>9771</v>
      </c>
      <c r="H86" s="1454" t="s">
        <v>9772</v>
      </c>
      <c r="I86" s="1365" t="s">
        <v>9773</v>
      </c>
      <c r="J86" s="1455" t="s">
        <v>9774</v>
      </c>
      <c r="K86" s="1455" t="s">
        <v>1493</v>
      </c>
      <c r="L86" s="1455" t="s">
        <v>8409</v>
      </c>
      <c r="M86" s="1455" t="s">
        <v>9775</v>
      </c>
      <c r="N86" s="1455" t="s">
        <v>9776</v>
      </c>
      <c r="O86" s="1455" t="s">
        <v>9777</v>
      </c>
      <c r="P86" s="1455" t="s">
        <v>3282</v>
      </c>
      <c r="Q86" s="1339" t="s">
        <v>9778</v>
      </c>
      <c r="R86" s="1339" t="s">
        <v>6789</v>
      </c>
      <c r="S86" s="1456" t="s">
        <v>9779</v>
      </c>
      <c r="T86" s="1456" t="s">
        <v>8173</v>
      </c>
      <c r="U86" s="1339" t="s">
        <v>7930</v>
      </c>
      <c r="V86" s="1339" t="s">
        <v>9780</v>
      </c>
      <c r="W86" s="1410" t="s">
        <v>9781</v>
      </c>
      <c r="X86" s="1410" t="s">
        <v>4147</v>
      </c>
      <c r="Y86" s="1410" t="s">
        <v>6013</v>
      </c>
      <c r="Z86" s="1410" t="s">
        <v>9561</v>
      </c>
      <c r="AA86" s="1310" t="s">
        <v>9760</v>
      </c>
      <c r="AB86" s="1410" t="s">
        <v>8374</v>
      </c>
      <c r="AC86" s="1410" t="s">
        <v>1591</v>
      </c>
      <c r="AD86" s="1453" t="s">
        <v>9782</v>
      </c>
      <c r="AE86" s="1453" t="s">
        <v>1848</v>
      </c>
      <c r="AF86" s="1426" t="s">
        <v>8881</v>
      </c>
      <c r="AG86" s="1426" t="s">
        <v>2672</v>
      </c>
      <c r="AH86" s="1426" t="s">
        <v>9783</v>
      </c>
      <c r="AI86" s="1426" t="s">
        <v>362</v>
      </c>
      <c r="AJ86" s="1426" t="s">
        <v>9784</v>
      </c>
      <c r="AK86" s="1426" t="s">
        <v>9785</v>
      </c>
      <c r="AL86" s="1426" t="s">
        <v>8984</v>
      </c>
      <c r="AM86" s="1457" t="s">
        <v>9786</v>
      </c>
      <c r="AN86" s="1457" t="s">
        <v>3551</v>
      </c>
      <c r="AO86" s="1457" t="s">
        <v>9787</v>
      </c>
      <c r="AP86" s="1457" t="s">
        <v>9788</v>
      </c>
      <c r="AQ86" s="1457" t="s">
        <v>9789</v>
      </c>
      <c r="AR86" s="1457" t="s">
        <v>9790</v>
      </c>
      <c r="AS86" s="1457" t="s">
        <v>4463</v>
      </c>
      <c r="AT86" s="1455" t="s">
        <v>9791</v>
      </c>
      <c r="AU86" s="1458" t="s">
        <v>9792</v>
      </c>
      <c r="AV86" s="1303" t="str">
        <f t="shared" si="5"/>
        <v>4:58</v>
      </c>
      <c r="AW86" s="1459" t="s">
        <v>9793</v>
      </c>
    </row>
    <row r="87">
      <c r="A87" s="1330" t="s">
        <v>4795</v>
      </c>
      <c r="B87" s="1369" t="s">
        <v>7898</v>
      </c>
      <c r="C87" s="1306">
        <v>0.05331018518518518</v>
      </c>
      <c r="D87" s="1302" t="s">
        <v>9794</v>
      </c>
      <c r="E87" s="1302" t="s">
        <v>7205</v>
      </c>
      <c r="F87" s="1302" t="s">
        <v>9497</v>
      </c>
      <c r="G87" s="1302" t="s">
        <v>9795</v>
      </c>
      <c r="H87" s="1322" t="s">
        <v>9796</v>
      </c>
      <c r="I87" s="1302" t="s">
        <v>9797</v>
      </c>
      <c r="J87" s="1302" t="s">
        <v>9198</v>
      </c>
      <c r="K87" s="1302" t="s">
        <v>9346</v>
      </c>
      <c r="L87" s="1302" t="s">
        <v>4438</v>
      </c>
      <c r="M87" s="1302" t="s">
        <v>8052</v>
      </c>
      <c r="N87" s="1302" t="s">
        <v>8925</v>
      </c>
      <c r="O87" s="1302" t="s">
        <v>9798</v>
      </c>
      <c r="P87" s="1302" t="s">
        <v>5697</v>
      </c>
      <c r="Q87" s="1302" t="s">
        <v>9799</v>
      </c>
      <c r="R87" s="1302" t="s">
        <v>2209</v>
      </c>
      <c r="S87" s="1302" t="s">
        <v>7090</v>
      </c>
      <c r="T87" s="1302" t="s">
        <v>6703</v>
      </c>
      <c r="U87" s="1302" t="s">
        <v>9800</v>
      </c>
      <c r="V87" s="1302" t="s">
        <v>9178</v>
      </c>
      <c r="W87" s="1302" t="s">
        <v>9801</v>
      </c>
      <c r="X87" s="1302" t="s">
        <v>9802</v>
      </c>
      <c r="Y87" s="1302" t="s">
        <v>5122</v>
      </c>
      <c r="Z87" s="1302" t="s">
        <v>8928</v>
      </c>
      <c r="AA87" s="1342" t="s">
        <v>9803</v>
      </c>
      <c r="AB87" s="1302" t="s">
        <v>3148</v>
      </c>
      <c r="AC87" s="1302" t="s">
        <v>5503</v>
      </c>
      <c r="AD87" s="1302" t="s">
        <v>9804</v>
      </c>
      <c r="AE87" s="1302" t="s">
        <v>5429</v>
      </c>
      <c r="AF87" s="1302" t="s">
        <v>9805</v>
      </c>
      <c r="AG87" s="1302" t="s">
        <v>9806</v>
      </c>
      <c r="AH87" s="1302" t="s">
        <v>9807</v>
      </c>
      <c r="AI87" s="1302" t="s">
        <v>9808</v>
      </c>
      <c r="AJ87" s="1302" t="s">
        <v>9690</v>
      </c>
      <c r="AK87" s="1302" t="s">
        <v>9349</v>
      </c>
      <c r="AL87" s="1302" t="s">
        <v>3235</v>
      </c>
      <c r="AM87" s="1302" t="s">
        <v>9809</v>
      </c>
      <c r="AN87" s="1302" t="s">
        <v>5341</v>
      </c>
      <c r="AO87" s="1302" t="s">
        <v>9810</v>
      </c>
      <c r="AP87" s="1302" t="s">
        <v>2468</v>
      </c>
      <c r="AQ87" s="1302" t="s">
        <v>2810</v>
      </c>
      <c r="AR87" s="1302" t="s">
        <v>3172</v>
      </c>
      <c r="AS87" s="1302" t="s">
        <v>1084</v>
      </c>
      <c r="AT87" s="1302" t="s">
        <v>8062</v>
      </c>
      <c r="AU87" s="1302" t="s">
        <v>9811</v>
      </c>
      <c r="AV87" s="1302" t="s">
        <v>7556</v>
      </c>
      <c r="AW87" s="1375"/>
    </row>
    <row r="88">
      <c r="A88" s="1347" t="s">
        <v>5031</v>
      </c>
      <c r="B88" s="1354" t="s">
        <v>7844</v>
      </c>
      <c r="C88" s="1294">
        <v>0.05376157407407407</v>
      </c>
      <c r="D88" s="1335" t="s">
        <v>9812</v>
      </c>
      <c r="E88" s="1335" t="s">
        <v>9813</v>
      </c>
      <c r="F88" s="1335" t="s">
        <v>9814</v>
      </c>
      <c r="G88" s="1335" t="s">
        <v>9815</v>
      </c>
      <c r="H88" s="1460" t="s">
        <v>9816</v>
      </c>
      <c r="I88" s="1322" t="s">
        <v>356</v>
      </c>
      <c r="J88" s="1338" t="s">
        <v>8807</v>
      </c>
      <c r="K88" s="1338" t="s">
        <v>9817</v>
      </c>
      <c r="L88" s="1338" t="s">
        <v>2276</v>
      </c>
      <c r="M88" s="1338" t="s">
        <v>1348</v>
      </c>
      <c r="N88" s="1338" t="s">
        <v>9818</v>
      </c>
      <c r="O88" s="1338" t="s">
        <v>9819</v>
      </c>
      <c r="P88" s="1338" t="s">
        <v>592</v>
      </c>
      <c r="Q88" s="1340" t="s">
        <v>3974</v>
      </c>
      <c r="R88" s="1340" t="s">
        <v>9820</v>
      </c>
      <c r="S88" s="1461" t="s">
        <v>4723</v>
      </c>
      <c r="T88" s="1461" t="s">
        <v>8370</v>
      </c>
      <c r="U88" s="1340" t="s">
        <v>9821</v>
      </c>
      <c r="V88" s="1340" t="s">
        <v>9822</v>
      </c>
      <c r="W88" s="1342" t="s">
        <v>9823</v>
      </c>
      <c r="X88" s="1342" t="s">
        <v>9824</v>
      </c>
      <c r="Y88" s="1342" t="s">
        <v>2184</v>
      </c>
      <c r="Z88" s="1342" t="s">
        <v>8938</v>
      </c>
      <c r="AA88" s="1302" t="s">
        <v>9825</v>
      </c>
      <c r="AB88" s="1342" t="s">
        <v>7222</v>
      </c>
      <c r="AC88" s="1342" t="s">
        <v>8251</v>
      </c>
      <c r="AD88" s="1335" t="s">
        <v>5537</v>
      </c>
      <c r="AE88" s="1335" t="s">
        <v>2074</v>
      </c>
      <c r="AF88" s="1343" t="s">
        <v>7095</v>
      </c>
      <c r="AG88" s="1343" t="s">
        <v>9826</v>
      </c>
      <c r="AH88" s="1343" t="s">
        <v>8366</v>
      </c>
      <c r="AI88" s="1343" t="s">
        <v>6843</v>
      </c>
      <c r="AJ88" s="1343" t="s">
        <v>9827</v>
      </c>
      <c r="AK88" s="1343" t="s">
        <v>4439</v>
      </c>
      <c r="AL88" s="1343" t="s">
        <v>9828</v>
      </c>
      <c r="AM88" s="1345" t="s">
        <v>4452</v>
      </c>
      <c r="AN88" s="1345" t="s">
        <v>9829</v>
      </c>
      <c r="AO88" s="1345" t="s">
        <v>6399</v>
      </c>
      <c r="AP88" s="1345" t="s">
        <v>9830</v>
      </c>
      <c r="AQ88" s="1345" t="s">
        <v>9831</v>
      </c>
      <c r="AR88" s="1345" t="s">
        <v>4862</v>
      </c>
      <c r="AS88" s="1345" t="s">
        <v>7989</v>
      </c>
      <c r="AT88" s="1338" t="s">
        <v>9832</v>
      </c>
      <c r="AU88" s="1328" t="s">
        <v>9833</v>
      </c>
      <c r="AV88" s="1328" t="str">
        <f t="shared" ref="AV88:AV93" si="6">TEXT(AU88-C88,"m:ss")</f>
        <v>4:58</v>
      </c>
      <c r="AW88" s="1462"/>
    </row>
    <row r="89" ht="15.75" customHeight="1">
      <c r="A89" s="1373" t="s">
        <v>5889</v>
      </c>
      <c r="B89" s="1413" t="s">
        <v>7898</v>
      </c>
      <c r="C89" s="1390">
        <v>0.05386574074074074</v>
      </c>
      <c r="D89" s="1303" t="s">
        <v>9834</v>
      </c>
      <c r="E89" s="1303" t="s">
        <v>9835</v>
      </c>
      <c r="F89" s="1303" t="s">
        <v>9836</v>
      </c>
      <c r="G89" s="1303" t="s">
        <v>4033</v>
      </c>
      <c r="H89" s="1303" t="s">
        <v>9837</v>
      </c>
      <c r="I89" s="1303" t="s">
        <v>9797</v>
      </c>
      <c r="J89" s="1303" t="s">
        <v>9838</v>
      </c>
      <c r="K89" s="1303" t="s">
        <v>9839</v>
      </c>
      <c r="L89" s="1303" t="s">
        <v>1454</v>
      </c>
      <c r="M89" s="1303" t="s">
        <v>4177</v>
      </c>
      <c r="N89" s="1303" t="s">
        <v>6802</v>
      </c>
      <c r="O89" s="1303" t="s">
        <v>9840</v>
      </c>
      <c r="P89" s="1303" t="s">
        <v>5697</v>
      </c>
      <c r="Q89" s="1303" t="s">
        <v>9841</v>
      </c>
      <c r="R89" s="1303" t="s">
        <v>9842</v>
      </c>
      <c r="S89" s="1303" t="s">
        <v>9843</v>
      </c>
      <c r="T89" s="1303" t="s">
        <v>8918</v>
      </c>
      <c r="U89" s="1303" t="s">
        <v>9844</v>
      </c>
      <c r="V89" s="1303" t="s">
        <v>9845</v>
      </c>
      <c r="W89" s="1303" t="s">
        <v>9846</v>
      </c>
      <c r="X89" s="1303" t="s">
        <v>1417</v>
      </c>
      <c r="Y89" s="1303" t="s">
        <v>1663</v>
      </c>
      <c r="Z89" s="1303" t="s">
        <v>2363</v>
      </c>
      <c r="AA89" s="1322" t="s">
        <v>9847</v>
      </c>
      <c r="AB89" s="1303" t="s">
        <v>9848</v>
      </c>
      <c r="AC89" s="1303" t="s">
        <v>6465</v>
      </c>
      <c r="AD89" s="1303" t="s">
        <v>9849</v>
      </c>
      <c r="AE89" s="1303" t="s">
        <v>9850</v>
      </c>
      <c r="AF89" s="1303" t="s">
        <v>9363</v>
      </c>
      <c r="AG89" s="1303" t="s">
        <v>9851</v>
      </c>
      <c r="AH89" s="1303" t="s">
        <v>9852</v>
      </c>
      <c r="AI89" s="1303" t="s">
        <v>9853</v>
      </c>
      <c r="AJ89" s="1303" t="s">
        <v>9854</v>
      </c>
      <c r="AK89" s="1303" t="s">
        <v>9855</v>
      </c>
      <c r="AL89" s="1303" t="s">
        <v>5353</v>
      </c>
      <c r="AM89" s="1303" t="s">
        <v>8906</v>
      </c>
      <c r="AN89" s="1303" t="s">
        <v>8877</v>
      </c>
      <c r="AO89" s="1302" t="s">
        <v>8648</v>
      </c>
      <c r="AP89" s="1303" t="s">
        <v>9856</v>
      </c>
      <c r="AQ89" s="1303" t="s">
        <v>9857</v>
      </c>
      <c r="AR89" s="1303" t="s">
        <v>9858</v>
      </c>
      <c r="AS89" s="1303" t="s">
        <v>8806</v>
      </c>
      <c r="AT89" s="1303" t="s">
        <v>9859</v>
      </c>
      <c r="AU89" s="1303" t="s">
        <v>9811</v>
      </c>
      <c r="AV89" s="1303" t="str">
        <f t="shared" si="6"/>
        <v>3:30</v>
      </c>
      <c r="AW89" s="1375"/>
    </row>
    <row r="90">
      <c r="A90" s="1347" t="s">
        <v>4915</v>
      </c>
      <c r="B90" s="1354" t="s">
        <v>7898</v>
      </c>
      <c r="C90" s="1294">
        <v>0.05482638888888889</v>
      </c>
      <c r="D90" s="1349" t="s">
        <v>9860</v>
      </c>
      <c r="E90" s="1335" t="s">
        <v>8534</v>
      </c>
      <c r="F90" s="1335" t="s">
        <v>9861</v>
      </c>
      <c r="G90" s="1335" t="s">
        <v>9862</v>
      </c>
      <c r="H90" s="1350" t="s">
        <v>9772</v>
      </c>
      <c r="I90" s="1350" t="s">
        <v>9863</v>
      </c>
      <c r="J90" s="1338" t="s">
        <v>9864</v>
      </c>
      <c r="K90" s="1338" t="s">
        <v>8942</v>
      </c>
      <c r="L90" s="1338" t="s">
        <v>9865</v>
      </c>
      <c r="M90" s="1338" t="s">
        <v>9866</v>
      </c>
      <c r="N90" s="1338" t="s">
        <v>9867</v>
      </c>
      <c r="O90" s="1338" t="s">
        <v>9868</v>
      </c>
      <c r="P90" s="1338" t="s">
        <v>5897</v>
      </c>
      <c r="Q90" s="1340" t="s">
        <v>9869</v>
      </c>
      <c r="R90" s="1340" t="s">
        <v>9870</v>
      </c>
      <c r="S90" s="1340" t="s">
        <v>9871</v>
      </c>
      <c r="T90" s="1340" t="s">
        <v>9803</v>
      </c>
      <c r="U90" s="1340" t="s">
        <v>9872</v>
      </c>
      <c r="V90" s="1340" t="s">
        <v>1626</v>
      </c>
      <c r="W90" s="1342" t="s">
        <v>9873</v>
      </c>
      <c r="X90" s="1342" t="s">
        <v>5358</v>
      </c>
      <c r="Y90" s="1342" t="s">
        <v>2126</v>
      </c>
      <c r="Z90" s="1342" t="s">
        <v>8985</v>
      </c>
      <c r="AA90" s="1342" t="s">
        <v>1963</v>
      </c>
      <c r="AB90" s="1342" t="s">
        <v>2149</v>
      </c>
      <c r="AC90" s="1342" t="s">
        <v>9874</v>
      </c>
      <c r="AD90" s="1335" t="s">
        <v>9875</v>
      </c>
      <c r="AE90" s="1335" t="s">
        <v>1550</v>
      </c>
      <c r="AF90" s="1343" t="s">
        <v>9876</v>
      </c>
      <c r="AG90" s="1343" t="s">
        <v>9877</v>
      </c>
      <c r="AH90" s="1343" t="s">
        <v>5347</v>
      </c>
      <c r="AI90" s="1343" t="s">
        <v>9878</v>
      </c>
      <c r="AJ90" s="1343" t="s">
        <v>9879</v>
      </c>
      <c r="AK90" s="1343" t="s">
        <v>362</v>
      </c>
      <c r="AL90" s="1343" t="s">
        <v>6547</v>
      </c>
      <c r="AM90" s="1345" t="s">
        <v>4037</v>
      </c>
      <c r="AN90" s="1345" t="s">
        <v>9880</v>
      </c>
      <c r="AO90" s="1345" t="s">
        <v>9702</v>
      </c>
      <c r="AP90" s="1345" t="s">
        <v>9881</v>
      </c>
      <c r="AQ90" s="1345" t="s">
        <v>9882</v>
      </c>
      <c r="AR90" s="1345" t="s">
        <v>9883</v>
      </c>
      <c r="AS90" s="1345" t="s">
        <v>2344</v>
      </c>
      <c r="AT90" s="1338" t="s">
        <v>9884</v>
      </c>
      <c r="AU90" s="1328" t="s">
        <v>9885</v>
      </c>
      <c r="AV90" s="1303" t="str">
        <f t="shared" si="6"/>
        <v>3:40</v>
      </c>
      <c r="AW90" s="1355" t="s">
        <v>9886</v>
      </c>
    </row>
    <row r="91">
      <c r="A91" s="1347" t="s">
        <v>5395</v>
      </c>
      <c r="B91" s="1354" t="s">
        <v>7844</v>
      </c>
      <c r="C91" s="1294">
        <v>0.05482638888888889</v>
      </c>
      <c r="D91" s="1401" t="s">
        <v>9887</v>
      </c>
      <c r="E91" s="1401" t="s">
        <v>8383</v>
      </c>
      <c r="F91" s="1401" t="s">
        <v>9888</v>
      </c>
      <c r="G91" s="1401" t="s">
        <v>9889</v>
      </c>
      <c r="H91" s="1401" t="s">
        <v>9890</v>
      </c>
      <c r="I91" s="1401">
        <v>50.26</v>
      </c>
      <c r="J91" s="1401" t="s">
        <v>9864</v>
      </c>
      <c r="K91" s="1401" t="s">
        <v>9891</v>
      </c>
      <c r="L91" s="1401" t="s">
        <v>9892</v>
      </c>
      <c r="M91" s="1401" t="s">
        <v>2374</v>
      </c>
      <c r="N91" s="1401" t="s">
        <v>9893</v>
      </c>
      <c r="O91" s="1401" t="s">
        <v>9894</v>
      </c>
      <c r="P91" s="1401">
        <v>49.15</v>
      </c>
      <c r="Q91" s="1401" t="s">
        <v>9895</v>
      </c>
      <c r="R91" s="1401" t="s">
        <v>3097</v>
      </c>
      <c r="S91" s="1401" t="s">
        <v>9896</v>
      </c>
      <c r="T91" s="1401" t="s">
        <v>6666</v>
      </c>
      <c r="U91" s="1401" t="s">
        <v>9897</v>
      </c>
      <c r="V91" s="1401" t="s">
        <v>9898</v>
      </c>
      <c r="W91" s="1401" t="s">
        <v>9899</v>
      </c>
      <c r="X91" s="1401" t="s">
        <v>9900</v>
      </c>
      <c r="Y91" s="1401">
        <v>51.87</v>
      </c>
      <c r="Z91" s="1401" t="s">
        <v>5696</v>
      </c>
      <c r="AA91" s="1401" t="s">
        <v>5872</v>
      </c>
      <c r="AB91" s="1401" t="s">
        <v>1861</v>
      </c>
      <c r="AC91" s="1401">
        <v>49.75</v>
      </c>
      <c r="AD91" s="1401" t="s">
        <v>9901</v>
      </c>
      <c r="AE91" s="1401">
        <v>50.16</v>
      </c>
      <c r="AF91" s="1401" t="s">
        <v>9902</v>
      </c>
      <c r="AG91" s="1401" t="s">
        <v>9903</v>
      </c>
      <c r="AH91" s="1401" t="s">
        <v>5777</v>
      </c>
      <c r="AI91" s="1401" t="s">
        <v>1875</v>
      </c>
      <c r="AJ91" s="1401" t="s">
        <v>9904</v>
      </c>
      <c r="AK91" s="1401" t="s">
        <v>9818</v>
      </c>
      <c r="AL91" s="1401">
        <v>59.29</v>
      </c>
      <c r="AM91" s="1401" t="s">
        <v>4558</v>
      </c>
      <c r="AN91" s="1401" t="s">
        <v>810</v>
      </c>
      <c r="AO91" s="1401" t="s">
        <v>9905</v>
      </c>
      <c r="AP91" s="1401" t="s">
        <v>9906</v>
      </c>
      <c r="AQ91" s="1401" t="s">
        <v>9907</v>
      </c>
      <c r="AR91" s="1401" t="s">
        <v>6752</v>
      </c>
      <c r="AS91" s="1401">
        <v>47.7</v>
      </c>
      <c r="AT91" s="1401" t="s">
        <v>9908</v>
      </c>
      <c r="AU91" s="1430" t="s">
        <v>9909</v>
      </c>
      <c r="AV91" s="1303" t="str">
        <f t="shared" si="6"/>
        <v>5:51</v>
      </c>
      <c r="AW91" s="1384" t="s">
        <v>9910</v>
      </c>
    </row>
    <row r="92">
      <c r="A92" s="1330" t="s">
        <v>5227</v>
      </c>
      <c r="B92" s="1369" t="s">
        <v>7844</v>
      </c>
      <c r="C92" s="1306">
        <v>0.05559027777777778</v>
      </c>
      <c r="D92" s="1349" t="s">
        <v>9911</v>
      </c>
      <c r="E92" s="1302" t="s">
        <v>9912</v>
      </c>
      <c r="F92" s="1302" t="s">
        <v>9913</v>
      </c>
      <c r="G92" s="1302" t="s">
        <v>7692</v>
      </c>
      <c r="H92" s="1302" t="s">
        <v>5510</v>
      </c>
      <c r="I92" s="1302" t="s">
        <v>1863</v>
      </c>
      <c r="J92" s="1302" t="s">
        <v>9914</v>
      </c>
      <c r="K92" s="1302" t="s">
        <v>5701</v>
      </c>
      <c r="L92" s="1302" t="s">
        <v>7656</v>
      </c>
      <c r="M92" s="1302" t="s">
        <v>9507</v>
      </c>
      <c r="N92" s="1302" t="s">
        <v>9915</v>
      </c>
      <c r="O92" s="1302" t="s">
        <v>9916</v>
      </c>
      <c r="P92" s="1302" t="s">
        <v>407</v>
      </c>
      <c r="Q92" s="1302" t="s">
        <v>9917</v>
      </c>
      <c r="R92" s="1302" t="s">
        <v>9918</v>
      </c>
      <c r="S92" s="1302" t="s">
        <v>4903</v>
      </c>
      <c r="T92" s="1302" t="s">
        <v>9919</v>
      </c>
      <c r="U92" s="1302" t="s">
        <v>9920</v>
      </c>
      <c r="V92" s="1302" t="s">
        <v>5894</v>
      </c>
      <c r="W92" s="1302" t="s">
        <v>8513</v>
      </c>
      <c r="X92" s="1302" t="s">
        <v>9921</v>
      </c>
      <c r="Y92" s="1302" t="s">
        <v>2689</v>
      </c>
      <c r="Z92" s="1302" t="s">
        <v>9922</v>
      </c>
      <c r="AA92" s="1342" t="s">
        <v>9689</v>
      </c>
      <c r="AB92" s="1302" t="s">
        <v>3058</v>
      </c>
      <c r="AC92" s="1302" t="s">
        <v>4401</v>
      </c>
      <c r="AD92" s="1302" t="s">
        <v>8774</v>
      </c>
      <c r="AE92" s="1302" t="s">
        <v>9923</v>
      </c>
      <c r="AF92" s="1302" t="s">
        <v>9924</v>
      </c>
      <c r="AG92" s="1302" t="s">
        <v>9925</v>
      </c>
      <c r="AH92" s="1302" t="s">
        <v>7617</v>
      </c>
      <c r="AI92" s="1302" t="s">
        <v>9926</v>
      </c>
      <c r="AJ92" s="1302" t="s">
        <v>9927</v>
      </c>
      <c r="AK92" s="1302" t="s">
        <v>4171</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7869</v>
      </c>
      <c r="C93" s="1392">
        <v>0.057881944444444444</v>
      </c>
      <c r="D93" s="1335" t="s">
        <v>9937</v>
      </c>
      <c r="E93" s="1357" t="s">
        <v>9938</v>
      </c>
      <c r="F93" s="1335" t="s">
        <v>9939</v>
      </c>
      <c r="G93" s="1335" t="s">
        <v>9940</v>
      </c>
      <c r="H93" s="1337" t="s">
        <v>9941</v>
      </c>
      <c r="I93" s="1337" t="s">
        <v>1129</v>
      </c>
      <c r="J93" s="1359" t="s">
        <v>9942</v>
      </c>
      <c r="K93" s="1359" t="s">
        <v>3007</v>
      </c>
      <c r="L93" s="1359" t="s">
        <v>9943</v>
      </c>
      <c r="M93" s="1359" t="s">
        <v>3429</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2674</v>
      </c>
      <c r="Z93" s="1361" t="s">
        <v>9954</v>
      </c>
      <c r="AA93" s="1302" t="s">
        <v>9955</v>
      </c>
      <c r="AB93" s="1361" t="s">
        <v>8295</v>
      </c>
      <c r="AC93" s="1361" t="s">
        <v>4205</v>
      </c>
      <c r="AD93" s="1357" t="s">
        <v>4949</v>
      </c>
      <c r="AE93" s="1357" t="s">
        <v>2832</v>
      </c>
      <c r="AF93" s="1362" t="s">
        <v>9956</v>
      </c>
      <c r="AG93" s="1362" t="s">
        <v>5467</v>
      </c>
      <c r="AH93" s="1362" t="s">
        <v>9957</v>
      </c>
      <c r="AI93" s="1362" t="s">
        <v>4780</v>
      </c>
      <c r="AJ93" s="1362" t="s">
        <v>9958</v>
      </c>
      <c r="AK93" s="1362" t="s">
        <v>9959</v>
      </c>
      <c r="AL93" s="1362" t="s">
        <v>3636</v>
      </c>
      <c r="AM93" s="1344" t="s">
        <v>4787</v>
      </c>
      <c r="AN93" s="1344" t="s">
        <v>9960</v>
      </c>
      <c r="AO93" s="1344" t="s">
        <v>9274</v>
      </c>
      <c r="AP93" s="1344" t="s">
        <v>4138</v>
      </c>
      <c r="AQ93" s="1344" t="s">
        <v>6723</v>
      </c>
      <c r="AR93" s="1344" t="s">
        <v>9961</v>
      </c>
      <c r="AS93" s="1344" t="s">
        <v>806</v>
      </c>
      <c r="AT93" s="1359" t="s">
        <v>9962</v>
      </c>
      <c r="AU93" s="1363" t="s">
        <v>9963</v>
      </c>
      <c r="AV93" s="1302" t="str">
        <f t="shared" si="6"/>
        <v>2:11</v>
      </c>
      <c r="AW93" s="1352" t="s">
        <v>9964</v>
      </c>
    </row>
    <row r="94">
      <c r="A94" s="1330" t="s">
        <v>4675</v>
      </c>
      <c r="B94" s="1369" t="s">
        <v>7869</v>
      </c>
      <c r="C94" s="1463">
        <v>0.0581712962962963</v>
      </c>
      <c r="D94" s="1302" t="s">
        <v>9965</v>
      </c>
      <c r="E94" s="1302" t="s">
        <v>7906</v>
      </c>
      <c r="F94" s="1302" t="s">
        <v>9966</v>
      </c>
      <c r="G94" s="1302" t="s">
        <v>9967</v>
      </c>
      <c r="H94" s="1322" t="s">
        <v>6932</v>
      </c>
      <c r="I94" s="1302" t="s">
        <v>2921</v>
      </c>
      <c r="J94" s="1302" t="s">
        <v>8523</v>
      </c>
      <c r="K94" s="1302" t="s">
        <v>9968</v>
      </c>
      <c r="L94" s="1302" t="s">
        <v>9969</v>
      </c>
      <c r="M94" s="1302" t="s">
        <v>2217</v>
      </c>
      <c r="N94" s="1302" t="s">
        <v>9970</v>
      </c>
      <c r="O94" s="1302" t="s">
        <v>9971</v>
      </c>
      <c r="P94" s="1302" t="s">
        <v>1567</v>
      </c>
      <c r="Q94" s="1302" t="s">
        <v>9972</v>
      </c>
      <c r="R94" s="1302" t="s">
        <v>6876</v>
      </c>
      <c r="S94" s="1302" t="s">
        <v>9973</v>
      </c>
      <c r="T94" s="1302" t="s">
        <v>9974</v>
      </c>
      <c r="U94" s="1302" t="s">
        <v>9975</v>
      </c>
      <c r="V94" s="1302" t="s">
        <v>9976</v>
      </c>
      <c r="W94" s="1302" t="s">
        <v>9977</v>
      </c>
      <c r="X94" s="1302" t="s">
        <v>9978</v>
      </c>
      <c r="Y94" s="1302" t="s">
        <v>2074</v>
      </c>
      <c r="Z94" s="1302" t="s">
        <v>4354</v>
      </c>
      <c r="AA94" s="1342" t="s">
        <v>9182</v>
      </c>
      <c r="AB94" s="1302" t="s">
        <v>9561</v>
      </c>
      <c r="AC94" s="1302" t="s">
        <v>238</v>
      </c>
      <c r="AD94" s="1302" t="s">
        <v>1027</v>
      </c>
      <c r="AE94" s="1302" t="s">
        <v>9979</v>
      </c>
      <c r="AF94" s="1302" t="s">
        <v>9980</v>
      </c>
      <c r="AG94" s="1302" t="s">
        <v>8856</v>
      </c>
      <c r="AH94" s="1302" t="s">
        <v>9981</v>
      </c>
      <c r="AI94" s="1302" t="s">
        <v>3911</v>
      </c>
      <c r="AJ94" s="1302" t="s">
        <v>9982</v>
      </c>
      <c r="AK94" s="1302" t="s">
        <v>9983</v>
      </c>
      <c r="AL94" s="1302" t="s">
        <v>9044</v>
      </c>
      <c r="AM94" s="1302" t="s">
        <v>8189</v>
      </c>
      <c r="AN94" s="1302" t="s">
        <v>9969</v>
      </c>
      <c r="AO94" s="1302" t="s">
        <v>5095</v>
      </c>
      <c r="AP94" s="1302" t="s">
        <v>9984</v>
      </c>
      <c r="AQ94" s="1302" t="s">
        <v>6909</v>
      </c>
      <c r="AR94" s="1302" t="s">
        <v>9160</v>
      </c>
      <c r="AS94" s="1302" t="s">
        <v>4800</v>
      </c>
      <c r="AT94" s="1302" t="s">
        <v>9985</v>
      </c>
      <c r="AU94" s="1302" t="s">
        <v>9986</v>
      </c>
      <c r="AV94" s="1302" t="s">
        <v>9987</v>
      </c>
      <c r="AW94" s="1372" t="s">
        <v>8821</v>
      </c>
    </row>
    <row r="95" ht="15.75" customHeight="1">
      <c r="A95" s="1330" t="s">
        <v>5761</v>
      </c>
      <c r="B95" s="1364" t="s">
        <v>7869</v>
      </c>
      <c r="C95" s="1306">
        <v>0.06635416666666667</v>
      </c>
      <c r="D95" s="1322" t="s">
        <v>9988</v>
      </c>
      <c r="E95" s="1322" t="s">
        <v>7740</v>
      </c>
      <c r="F95" s="1322" t="s">
        <v>9989</v>
      </c>
      <c r="G95" s="1322" t="s">
        <v>9990</v>
      </c>
      <c r="H95" s="1322" t="s">
        <v>9991</v>
      </c>
      <c r="I95" s="1322" t="s">
        <v>3505</v>
      </c>
      <c r="J95" s="1322" t="s">
        <v>9992</v>
      </c>
      <c r="K95" s="1322" t="s">
        <v>3602</v>
      </c>
      <c r="L95" s="1322" t="s">
        <v>9993</v>
      </c>
      <c r="M95" s="1322" t="s">
        <v>1047</v>
      </c>
      <c r="N95" s="1322" t="s">
        <v>9994</v>
      </c>
      <c r="O95" s="1322" t="s">
        <v>9995</v>
      </c>
      <c r="P95" s="1322" t="s">
        <v>3438</v>
      </c>
      <c r="Q95" s="1322" t="s">
        <v>9996</v>
      </c>
      <c r="R95" s="1322" t="s">
        <v>4186</v>
      </c>
      <c r="S95" s="1322" t="s">
        <v>9997</v>
      </c>
      <c r="T95" s="1322" t="s">
        <v>9873</v>
      </c>
      <c r="U95" s="1322" t="s">
        <v>9998</v>
      </c>
      <c r="V95" s="1322" t="s">
        <v>7205</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4310</v>
      </c>
      <c r="AI95" s="1322" t="s">
        <v>10007</v>
      </c>
      <c r="AJ95" s="1322" t="s">
        <v>10008</v>
      </c>
      <c r="AK95" s="1322" t="s">
        <v>10009</v>
      </c>
      <c r="AL95" s="1322" t="s">
        <v>10010</v>
      </c>
      <c r="AM95" s="1322" t="s">
        <v>10011</v>
      </c>
      <c r="AN95" s="1322" t="s">
        <v>8388</v>
      </c>
      <c r="AO95" s="1322" t="s">
        <v>10012</v>
      </c>
      <c r="AP95" s="1322" t="s">
        <v>10013</v>
      </c>
      <c r="AQ95" s="1322" t="s">
        <v>1030</v>
      </c>
      <c r="AR95" s="1322" t="s">
        <v>10014</v>
      </c>
      <c r="AS95" s="1322" t="s">
        <v>3815</v>
      </c>
      <c r="AT95" s="1322" t="s">
        <v>10015</v>
      </c>
      <c r="AU95" s="1367" t="s">
        <v>10016</v>
      </c>
      <c r="AV95" s="1303" t="str">
        <f>TEXT(AU95-C95,"m:ss")</f>
        <v>9:53</v>
      </c>
      <c r="AW95" s="1368" t="s">
        <v>10017</v>
      </c>
    </row>
    <row r="96">
      <c r="A96" s="1347" t="s">
        <v>4313</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7" t="s">
        <v>7807</v>
      </c>
      <c r="D1" s="1478" t="s">
        <v>10018</v>
      </c>
      <c r="E1" s="1479" t="s">
        <v>6173</v>
      </c>
      <c r="F1" s="1480" t="s">
        <v>6434</v>
      </c>
      <c r="G1" s="1481" t="s">
        <v>38</v>
      </c>
      <c r="H1" s="1482" t="s">
        <v>36</v>
      </c>
      <c r="I1" s="1478" t="s">
        <v>10019</v>
      </c>
      <c r="J1" s="1483" t="s">
        <v>39</v>
      </c>
      <c r="K1" s="1484" t="s">
        <v>6380</v>
      </c>
      <c r="L1" s="1270" t="s">
        <v>7839</v>
      </c>
      <c r="M1" s="1485" t="s">
        <v>7840</v>
      </c>
      <c r="N1" s="1486" t="s">
        <v>7841</v>
      </c>
      <c r="O1" s="1260" t="s">
        <v>7842</v>
      </c>
    </row>
    <row r="2" ht="15.75" customHeight="1">
      <c r="A2" s="1273" t="s">
        <v>7843</v>
      </c>
      <c r="B2" s="1487" t="s">
        <v>7844</v>
      </c>
      <c r="C2" s="1488">
        <v>0.04998842592592593</v>
      </c>
      <c r="D2" s="1276" t="s">
        <v>10020</v>
      </c>
      <c r="E2" s="1489" t="s">
        <v>10021</v>
      </c>
      <c r="F2" s="1490" t="s">
        <v>10022</v>
      </c>
      <c r="G2" s="1279" t="s">
        <v>10023</v>
      </c>
      <c r="H2" s="1281" t="s">
        <v>10024</v>
      </c>
      <c r="I2" s="1276" t="s">
        <v>10025</v>
      </c>
      <c r="J2" s="1282" t="s">
        <v>10026</v>
      </c>
      <c r="K2" s="1283" t="s">
        <v>10027</v>
      </c>
      <c r="L2" s="1284" t="s">
        <v>7866</v>
      </c>
      <c r="M2" s="1488">
        <v>0.05087962962962963</v>
      </c>
      <c r="N2" s="1491" t="str">
        <f t="shared" ref="N2:N13" si="1">TEXT(M2-C2, "m:ss")</f>
        <v>1:17</v>
      </c>
      <c r="O2" s="1286"/>
    </row>
    <row r="3" ht="15.75" customHeight="1">
      <c r="A3" s="1287" t="s">
        <v>7868</v>
      </c>
      <c r="B3" s="1492" t="s">
        <v>7869</v>
      </c>
      <c r="C3" s="1488">
        <v>0.051458333333333335</v>
      </c>
      <c r="D3" s="1276" t="s">
        <v>10028</v>
      </c>
      <c r="E3" s="1493" t="s">
        <v>10029</v>
      </c>
      <c r="F3" s="1278" t="s">
        <v>10030</v>
      </c>
      <c r="G3" s="1279" t="s">
        <v>10031</v>
      </c>
      <c r="H3" s="1281" t="s">
        <v>10032</v>
      </c>
      <c r="I3" s="1276" t="s">
        <v>10033</v>
      </c>
      <c r="J3" s="1282" t="s">
        <v>10034</v>
      </c>
      <c r="K3" s="1283" t="s">
        <v>10035</v>
      </c>
      <c r="L3" s="1284" t="s">
        <v>8377</v>
      </c>
      <c r="M3" s="1488">
        <v>0.05236111111111111</v>
      </c>
      <c r="N3" s="1491" t="str">
        <f t="shared" si="1"/>
        <v>1:18</v>
      </c>
    </row>
    <row r="4" ht="15.75" customHeight="1">
      <c r="A4" s="1289" t="s">
        <v>7897</v>
      </c>
      <c r="B4" s="1494" t="s">
        <v>7898</v>
      </c>
      <c r="C4" s="1488">
        <f>C18</f>
        <v>0.05158564815</v>
      </c>
      <c r="D4" s="1276" t="s">
        <v>10036</v>
      </c>
      <c r="E4" s="1493" t="s">
        <v>10037</v>
      </c>
      <c r="F4" s="1278" t="s">
        <v>10038</v>
      </c>
      <c r="G4" s="1279" t="s">
        <v>10039</v>
      </c>
      <c r="H4" s="1281" t="s">
        <v>10040</v>
      </c>
      <c r="I4" s="1276" t="s">
        <v>10041</v>
      </c>
      <c r="J4" s="1282" t="s">
        <v>10042</v>
      </c>
      <c r="K4" s="1283" t="s">
        <v>10043</v>
      </c>
      <c r="L4" s="1284" t="s">
        <v>7930</v>
      </c>
      <c r="M4" s="1491">
        <f>M18</f>
        <v>0.0521412037</v>
      </c>
      <c r="N4" s="1491" t="str">
        <f t="shared" si="1"/>
        <v>0:48</v>
      </c>
    </row>
    <row r="5" ht="15.75" customHeight="1">
      <c r="A5" s="1292" t="s">
        <v>638</v>
      </c>
      <c r="B5" s="1495" t="s">
        <v>7844</v>
      </c>
      <c r="C5" s="1496">
        <v>0.05</v>
      </c>
      <c r="D5" s="1308" t="s">
        <v>10044</v>
      </c>
      <c r="E5" s="1497" t="s">
        <v>10021</v>
      </c>
      <c r="F5" s="1313" t="s">
        <v>10022</v>
      </c>
      <c r="G5" s="1313" t="s">
        <v>10023</v>
      </c>
      <c r="H5" s="1313" t="s">
        <v>10024</v>
      </c>
      <c r="I5" s="1308" t="s">
        <v>10045</v>
      </c>
      <c r="J5" s="1313" t="s">
        <v>10046</v>
      </c>
      <c r="K5" s="1313" t="s">
        <v>10027</v>
      </c>
      <c r="L5" s="1314" t="s">
        <v>7944</v>
      </c>
      <c r="M5" s="1498">
        <v>0.05087962962962963</v>
      </c>
      <c r="N5" s="1499" t="str">
        <f t="shared" si="1"/>
        <v>1:16</v>
      </c>
      <c r="O5" s="1314" t="s">
        <v>10047</v>
      </c>
    </row>
    <row r="6" ht="15.75" customHeight="1">
      <c r="A6" s="1305" t="s">
        <v>5954</v>
      </c>
      <c r="B6" s="1495" t="s">
        <v>7844</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1827</v>
      </c>
      <c r="B7" s="1495" t="s">
        <v>7844</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1806</v>
      </c>
      <c r="B8" s="1495" t="s">
        <v>7844</v>
      </c>
      <c r="C8" s="1496">
        <v>0.05061342592592592</v>
      </c>
      <c r="D8" s="1501" t="s">
        <v>10020</v>
      </c>
      <c r="E8" s="1503" t="s">
        <v>10065</v>
      </c>
      <c r="F8" s="1314" t="s">
        <v>10066</v>
      </c>
      <c r="G8" s="1314" t="s">
        <v>10067</v>
      </c>
      <c r="H8" s="1314" t="s">
        <v>10068</v>
      </c>
      <c r="I8" s="1314" t="s">
        <v>10069</v>
      </c>
      <c r="J8" s="1314" t="s">
        <v>10070</v>
      </c>
      <c r="K8" s="1314" t="s">
        <v>10071</v>
      </c>
      <c r="L8" s="1314" t="s">
        <v>5867</v>
      </c>
      <c r="M8" s="1498">
        <v>0.05153935185185185</v>
      </c>
      <c r="N8" s="1499" t="str">
        <f t="shared" si="1"/>
        <v>1:20</v>
      </c>
      <c r="O8" s="1314" t="s">
        <v>10047</v>
      </c>
    </row>
    <row r="9" ht="15.75" customHeight="1">
      <c r="A9" s="1292" t="s">
        <v>440</v>
      </c>
      <c r="B9" s="1495" t="s">
        <v>7844</v>
      </c>
      <c r="C9" s="1496">
        <v>0.05068287037037037</v>
      </c>
      <c r="D9" s="1314" t="s">
        <v>10072</v>
      </c>
      <c r="E9" s="1503" t="s">
        <v>10073</v>
      </c>
      <c r="F9" s="1308" t="s">
        <v>10074</v>
      </c>
      <c r="G9" s="1314" t="s">
        <v>10075</v>
      </c>
      <c r="H9" s="1308" t="s">
        <v>10076</v>
      </c>
      <c r="I9" s="1314" t="s">
        <v>10077</v>
      </c>
      <c r="J9" s="1314" t="s">
        <v>10078</v>
      </c>
      <c r="K9" s="1314" t="s">
        <v>10079</v>
      </c>
      <c r="L9" s="1327" t="s">
        <v>7866</v>
      </c>
      <c r="M9" s="1498">
        <v>0.05164351851851852</v>
      </c>
      <c r="N9" s="1499" t="str">
        <f t="shared" si="1"/>
        <v>1:23</v>
      </c>
      <c r="O9" s="1314" t="s">
        <v>10047</v>
      </c>
    </row>
    <row r="10" ht="15.75" customHeight="1">
      <c r="A10" s="1504" t="s">
        <v>2426</v>
      </c>
      <c r="B10" s="1495" t="s">
        <v>7844</v>
      </c>
      <c r="C10" s="1505">
        <v>0.05103009259259259</v>
      </c>
      <c r="D10" s="1314" t="s">
        <v>10080</v>
      </c>
      <c r="E10" s="1503" t="s">
        <v>9592</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1611</v>
      </c>
      <c r="B11" s="1508" t="s">
        <v>7844</v>
      </c>
      <c r="C11" s="1500">
        <v>0.0509837962962963</v>
      </c>
      <c r="D11" s="1402" t="s">
        <v>10088</v>
      </c>
      <c r="E11" s="1311" t="s">
        <v>10089</v>
      </c>
      <c r="F11" s="1314" t="s">
        <v>10090</v>
      </c>
      <c r="G11" s="1314" t="s">
        <v>10091</v>
      </c>
      <c r="H11" s="1314" t="s">
        <v>10092</v>
      </c>
      <c r="I11" s="1314" t="s">
        <v>10093</v>
      </c>
      <c r="J11" s="1314" t="s">
        <v>10094</v>
      </c>
      <c r="K11" s="1314" t="s">
        <v>10095</v>
      </c>
      <c r="L11" s="1314" t="s">
        <v>8098</v>
      </c>
      <c r="M11" s="1498">
        <v>0.05201388888888889</v>
      </c>
      <c r="N11" s="1498" t="str">
        <f t="shared" si="1"/>
        <v>1:29</v>
      </c>
      <c r="O11" s="1314" t="s">
        <v>10096</v>
      </c>
    </row>
    <row r="12" ht="15.75" customHeight="1">
      <c r="A12" s="1292" t="s">
        <v>1432</v>
      </c>
      <c r="B12" s="1495" t="s">
        <v>7844</v>
      </c>
      <c r="C12" s="1496">
        <v>0.05122685185185185</v>
      </c>
      <c r="D12" s="1314" t="s">
        <v>10097</v>
      </c>
      <c r="E12" s="1503" t="s">
        <v>7902</v>
      </c>
      <c r="F12" s="1314" t="s">
        <v>10098</v>
      </c>
      <c r="G12" s="1314" t="s">
        <v>10099</v>
      </c>
      <c r="H12" s="1314" t="s">
        <v>10100</v>
      </c>
      <c r="I12" s="1314" t="s">
        <v>7847</v>
      </c>
      <c r="J12" s="1314" t="s">
        <v>10101</v>
      </c>
      <c r="K12" s="1314" t="s">
        <v>10102</v>
      </c>
      <c r="L12" s="1308" t="s">
        <v>10103</v>
      </c>
      <c r="M12" s="1498">
        <v>0.052037037037037034</v>
      </c>
      <c r="N12" s="1499" t="str">
        <f t="shared" si="1"/>
        <v>1:10</v>
      </c>
      <c r="O12" s="1314" t="s">
        <v>10047</v>
      </c>
    </row>
    <row r="13" ht="15.75" customHeight="1">
      <c r="A13" s="1347" t="s">
        <v>541</v>
      </c>
      <c r="B13" s="1509" t="s">
        <v>7844</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1563</v>
      </c>
      <c r="B14" s="1510" t="s">
        <v>7844</v>
      </c>
      <c r="C14" s="1500">
        <v>0.050729166666666665</v>
      </c>
      <c r="D14" s="1511" t="s">
        <v>10114</v>
      </c>
      <c r="E14" s="1311" t="s">
        <v>10115</v>
      </c>
      <c r="F14" s="1314" t="s">
        <v>10116</v>
      </c>
      <c r="G14" s="1314" t="s">
        <v>10117</v>
      </c>
      <c r="H14" s="1314" t="s">
        <v>10118</v>
      </c>
      <c r="I14" s="1314" t="s">
        <v>10119</v>
      </c>
      <c r="J14" s="1314" t="s">
        <v>10120</v>
      </c>
      <c r="K14" s="1314" t="s">
        <v>10121</v>
      </c>
      <c r="L14" s="1314" t="s">
        <v>8179</v>
      </c>
      <c r="M14" s="1498">
        <v>0.05179398148148148</v>
      </c>
      <c r="N14" s="1512">
        <v>0.05486111111111111</v>
      </c>
      <c r="O14" s="1314" t="s">
        <v>10122</v>
      </c>
    </row>
    <row r="15" ht="15.75" customHeight="1">
      <c r="A15" s="1305" t="s">
        <v>8265</v>
      </c>
      <c r="B15" s="1495" t="s">
        <v>7844</v>
      </c>
      <c r="C15" s="1500">
        <v>0.05144675925925926</v>
      </c>
      <c r="D15" s="1314" t="s">
        <v>10123</v>
      </c>
      <c r="E15" s="1503" t="s">
        <v>10124</v>
      </c>
      <c r="F15" s="1314" t="s">
        <v>10125</v>
      </c>
      <c r="G15" s="1314" t="s">
        <v>10126</v>
      </c>
      <c r="H15" s="1314" t="s">
        <v>10127</v>
      </c>
      <c r="I15" s="1314" t="s">
        <v>10128</v>
      </c>
      <c r="J15" s="1314" t="s">
        <v>10129</v>
      </c>
      <c r="K15" s="1314" t="s">
        <v>10130</v>
      </c>
      <c r="L15" s="1513" t="s">
        <v>8283</v>
      </c>
      <c r="M15" s="1498">
        <v>0.05258101851851852</v>
      </c>
      <c r="N15" s="1499" t="str">
        <f t="shared" ref="N15:N18" si="2">TEXT(M15-C15, "m:ss")</f>
        <v>1:38</v>
      </c>
      <c r="O15" s="1314" t="s">
        <v>10047</v>
      </c>
    </row>
    <row r="16" ht="15.75" customHeight="1">
      <c r="A16" s="1347" t="s">
        <v>8355</v>
      </c>
      <c r="B16" s="1509" t="s">
        <v>7869</v>
      </c>
      <c r="C16" s="1496">
        <v>0.05146990740740741</v>
      </c>
      <c r="D16" s="1514" t="s">
        <v>10028</v>
      </c>
      <c r="E16" s="1311" t="s">
        <v>9431</v>
      </c>
      <c r="F16" s="1514" t="s">
        <v>10030</v>
      </c>
      <c r="G16" s="1514" t="s">
        <v>10031</v>
      </c>
      <c r="H16" s="1514" t="s">
        <v>10032</v>
      </c>
      <c r="I16" s="1314" t="s">
        <v>10131</v>
      </c>
      <c r="J16" s="1514" t="s">
        <v>10034</v>
      </c>
      <c r="K16" s="1514" t="s">
        <v>10035</v>
      </c>
      <c r="L16" s="1433" t="s">
        <v>8377</v>
      </c>
      <c r="M16" s="1498">
        <v>0.05236111111111111</v>
      </c>
      <c r="N16" s="1499" t="str">
        <f t="shared" si="2"/>
        <v>1:17</v>
      </c>
      <c r="O16" s="1314" t="s">
        <v>10047</v>
      </c>
    </row>
    <row r="17" ht="15.75" customHeight="1">
      <c r="A17" s="1292" t="s">
        <v>1010</v>
      </c>
      <c r="B17" s="1495" t="s">
        <v>7844</v>
      </c>
      <c r="C17" s="1500">
        <v>0.051550925925925924</v>
      </c>
      <c r="D17" s="1314" t="s">
        <v>10132</v>
      </c>
      <c r="E17" s="1503" t="s">
        <v>9417</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1827</v>
      </c>
      <c r="B18" s="1510" t="s">
        <v>7898</v>
      </c>
      <c r="C18" s="1496">
        <v>0.05158564814814815</v>
      </c>
      <c r="D18" s="1516" t="s">
        <v>10036</v>
      </c>
      <c r="E18" s="1517" t="s">
        <v>10037</v>
      </c>
      <c r="F18" s="1516" t="s">
        <v>10038</v>
      </c>
      <c r="G18" s="1516" t="s">
        <v>10039</v>
      </c>
      <c r="H18" s="1516" t="s">
        <v>10040</v>
      </c>
      <c r="I18" s="1516" t="s">
        <v>10041</v>
      </c>
      <c r="J18" s="1516" t="s">
        <v>10042</v>
      </c>
      <c r="K18" s="1516" t="s">
        <v>10043</v>
      </c>
      <c r="L18" s="1516" t="s">
        <v>7930</v>
      </c>
      <c r="M18" s="1498">
        <v>0.052141203703703703</v>
      </c>
      <c r="N18" s="1499" t="str">
        <f t="shared" si="2"/>
        <v>0:48</v>
      </c>
      <c r="O18" s="1314" t="s">
        <v>10140</v>
      </c>
    </row>
    <row r="19" ht="15.75" customHeight="1">
      <c r="A19" s="1518" t="s">
        <v>2163</v>
      </c>
      <c r="B19" s="1519" t="s">
        <v>7844</v>
      </c>
      <c r="C19" s="1500">
        <v>0.05171296296296296</v>
      </c>
      <c r="D19" s="1520" t="s">
        <v>10141</v>
      </c>
      <c r="E19" s="1520" t="s">
        <v>10142</v>
      </c>
      <c r="F19" s="1520" t="s">
        <v>10143</v>
      </c>
      <c r="G19" s="1520" t="s">
        <v>10144</v>
      </c>
      <c r="H19" s="1402" t="s">
        <v>10145</v>
      </c>
      <c r="I19" s="1520" t="s">
        <v>10146</v>
      </c>
      <c r="J19" s="1402" t="s">
        <v>10147</v>
      </c>
      <c r="K19" s="1520" t="s">
        <v>10148</v>
      </c>
      <c r="L19" s="1402" t="s">
        <v>7390</v>
      </c>
      <c r="M19" s="1498">
        <v>0.054375</v>
      </c>
      <c r="N19" s="1498"/>
      <c r="O19" s="1314" t="s">
        <v>10149</v>
      </c>
    </row>
    <row r="20" ht="15.75" customHeight="1">
      <c r="A20" s="1347" t="s">
        <v>10150</v>
      </c>
      <c r="B20" s="1509" t="s">
        <v>7844</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1278</v>
      </c>
      <c r="B21" s="1510" t="s">
        <v>7898</v>
      </c>
      <c r="C21" s="1500">
        <v>0.052088194444444444</v>
      </c>
      <c r="D21" s="1402" t="s">
        <v>10161</v>
      </c>
      <c r="E21" s="1311" t="s">
        <v>10162</v>
      </c>
      <c r="F21" s="1314" t="s">
        <v>10163</v>
      </c>
      <c r="G21" s="1314" t="s">
        <v>10164</v>
      </c>
      <c r="H21" s="1314" t="s">
        <v>10165</v>
      </c>
      <c r="I21" s="1314" t="s">
        <v>8443</v>
      </c>
      <c r="J21" s="1314" t="s">
        <v>10166</v>
      </c>
      <c r="K21" s="1314" t="s">
        <v>10167</v>
      </c>
      <c r="L21" s="1314" t="s">
        <v>8999</v>
      </c>
      <c r="M21" s="1498">
        <v>0.053043981481481484</v>
      </c>
      <c r="N21" s="1498" t="str">
        <f t="shared" si="3"/>
        <v>1:23</v>
      </c>
      <c r="O21" s="1314" t="s">
        <v>10047</v>
      </c>
    </row>
    <row r="22" ht="15.75" customHeight="1">
      <c r="A22" s="1330" t="s">
        <v>2793</v>
      </c>
      <c r="B22" s="1509" t="s">
        <v>7869</v>
      </c>
      <c r="C22" s="1500">
        <v>0.05215277777777778</v>
      </c>
      <c r="D22" s="1314" t="s">
        <v>10168</v>
      </c>
      <c r="E22" s="1514" t="s">
        <v>10169</v>
      </c>
      <c r="F22" s="1314" t="s">
        <v>10170</v>
      </c>
      <c r="G22" s="1314" t="s">
        <v>10171</v>
      </c>
      <c r="H22" s="1314" t="s">
        <v>10172</v>
      </c>
      <c r="I22" s="1314" t="s">
        <v>10173</v>
      </c>
      <c r="J22" s="1314" t="s">
        <v>10174</v>
      </c>
      <c r="K22" s="1314" t="s">
        <v>10175</v>
      </c>
      <c r="L22" s="1314" t="s">
        <v>8746</v>
      </c>
      <c r="M22" s="1498">
        <v>0.05399305555555556</v>
      </c>
      <c r="N22" s="1499" t="str">
        <f t="shared" si="3"/>
        <v>2:39</v>
      </c>
      <c r="O22" s="1314" t="s">
        <v>10176</v>
      </c>
    </row>
    <row r="23" ht="15.75" customHeight="1">
      <c r="A23" s="1347" t="s">
        <v>2895</v>
      </c>
      <c r="B23" s="1509" t="s">
        <v>7844</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923</v>
      </c>
      <c r="B24" s="1509" t="s">
        <v>7869</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3322</v>
      </c>
      <c r="B25" s="1509" t="s">
        <v>7844</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7376</v>
      </c>
      <c r="B26" s="1509" t="s">
        <v>7844</v>
      </c>
      <c r="C26" s="1496">
        <v>0.05268518518518518</v>
      </c>
      <c r="D26" s="1402" t="s">
        <v>10205</v>
      </c>
      <c r="E26" s="1311" t="s">
        <v>10206</v>
      </c>
      <c r="F26" s="1314" t="s">
        <v>10207</v>
      </c>
      <c r="G26" s="1314" t="s">
        <v>10208</v>
      </c>
      <c r="H26" s="1314" t="s">
        <v>10209</v>
      </c>
      <c r="I26" s="1314" t="s">
        <v>10210</v>
      </c>
      <c r="J26" s="1314" t="s">
        <v>10211</v>
      </c>
      <c r="K26" s="1314" t="s">
        <v>10212</v>
      </c>
      <c r="L26" s="1314" t="s">
        <v>9083</v>
      </c>
      <c r="M26" s="1498">
        <v>0.05331018518518518</v>
      </c>
      <c r="N26" s="1512">
        <v>0.03611111111111111</v>
      </c>
      <c r="O26" s="1314" t="s">
        <v>10213</v>
      </c>
    </row>
    <row r="27" ht="15.75" customHeight="1">
      <c r="A27" s="1330" t="s">
        <v>3784</v>
      </c>
      <c r="B27" s="1509" t="s">
        <v>7844</v>
      </c>
      <c r="C27" s="1500">
        <v>0.05261574074074074</v>
      </c>
      <c r="D27" s="1521" t="s">
        <v>10214</v>
      </c>
      <c r="E27" s="1311" t="s">
        <v>10215</v>
      </c>
      <c r="F27" s="1314" t="s">
        <v>10216</v>
      </c>
      <c r="G27" s="1526" t="s">
        <v>10217</v>
      </c>
      <c r="H27" s="1314" t="s">
        <v>10218</v>
      </c>
      <c r="I27" s="1314" t="s">
        <v>10219</v>
      </c>
      <c r="J27" s="1314" t="s">
        <v>10220</v>
      </c>
      <c r="K27" s="1314" t="s">
        <v>10221</v>
      </c>
      <c r="L27" s="1314" t="s">
        <v>9302</v>
      </c>
      <c r="M27" s="1498">
        <v>0.05364583333333333</v>
      </c>
      <c r="N27" s="1498" t="str">
        <f t="shared" ref="N27:N29" si="4">TEXT(M27-C27, "m:ss")</f>
        <v>1:29</v>
      </c>
      <c r="O27" s="1314" t="s">
        <v>10222</v>
      </c>
    </row>
    <row r="28" ht="15.75" customHeight="1">
      <c r="A28" s="1330" t="s">
        <v>1091</v>
      </c>
      <c r="B28" s="1492" t="s">
        <v>7869</v>
      </c>
      <c r="C28" s="1500">
        <v>0.05378472222222222</v>
      </c>
      <c r="D28" s="1402" t="s">
        <v>10223</v>
      </c>
      <c r="E28" s="1311" t="s">
        <v>10224</v>
      </c>
      <c r="F28" s="1314" t="s">
        <v>10225</v>
      </c>
      <c r="G28" s="1314" t="s">
        <v>10226</v>
      </c>
      <c r="H28" s="1314" t="s">
        <v>10227</v>
      </c>
      <c r="I28" s="1314" t="s">
        <v>7480</v>
      </c>
      <c r="J28" s="1314" t="s">
        <v>10228</v>
      </c>
      <c r="K28" s="1314" t="s">
        <v>10229</v>
      </c>
      <c r="L28" s="1314" t="s">
        <v>8770</v>
      </c>
      <c r="M28" s="1498">
        <v>0.054560185185185184</v>
      </c>
      <c r="N28" s="1498" t="str">
        <f t="shared" si="4"/>
        <v>1:07</v>
      </c>
      <c r="O28" s="1314"/>
    </row>
    <row r="29" ht="15.75" customHeight="1">
      <c r="A29" s="1330" t="s">
        <v>4675</v>
      </c>
      <c r="B29" s="1510" t="s">
        <v>7869</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3271</v>
      </c>
      <c r="B30" s="1510" t="s">
        <v>7869</v>
      </c>
      <c r="C30" s="1496">
        <v>0.052316898148148154</v>
      </c>
      <c r="D30" s="1402" t="s">
        <v>10238</v>
      </c>
      <c r="E30" s="1311" t="s">
        <v>10239</v>
      </c>
      <c r="F30" s="1314" t="s">
        <v>10240</v>
      </c>
      <c r="G30" s="1314" t="s">
        <v>10241</v>
      </c>
      <c r="H30" s="1314" t="s">
        <v>10242</v>
      </c>
      <c r="I30" s="1314" t="s">
        <v>10243</v>
      </c>
      <c r="J30" s="1314" t="s">
        <v>10244</v>
      </c>
      <c r="K30" s="1314" t="s">
        <v>10245</v>
      </c>
      <c r="L30" s="1314" t="s">
        <v>9255</v>
      </c>
      <c r="M30" s="1498">
        <v>0.0537625</v>
      </c>
      <c r="N30" s="1512">
        <v>0.08680555555555555</v>
      </c>
      <c r="O30" s="1314" t="s">
        <v>10047</v>
      </c>
    </row>
    <row r="31" ht="15.75" customHeight="1">
      <c r="A31" s="1330" t="s">
        <v>4478</v>
      </c>
      <c r="B31" s="1527" t="s">
        <v>7844</v>
      </c>
      <c r="C31" s="1500">
        <v>0.052835648148148145</v>
      </c>
      <c r="D31" s="1402" t="s">
        <v>10246</v>
      </c>
      <c r="E31" s="1311" t="s">
        <v>10247</v>
      </c>
      <c r="F31" s="1314" t="s">
        <v>10248</v>
      </c>
      <c r="G31" s="1314" t="s">
        <v>10249</v>
      </c>
      <c r="H31" s="1314" t="s">
        <v>10250</v>
      </c>
      <c r="I31" s="1314" t="s">
        <v>10251</v>
      </c>
      <c r="J31" s="1314" t="s">
        <v>10252</v>
      </c>
      <c r="K31" s="1314" t="s">
        <v>10253</v>
      </c>
      <c r="L31" s="1314" t="s">
        <v>9323</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78" t="s">
        <v>10018</v>
      </c>
      <c r="D1" s="1553" t="s">
        <v>6173</v>
      </c>
      <c r="E1" s="1480" t="s">
        <v>6434</v>
      </c>
      <c r="F1" s="1481" t="s">
        <v>38</v>
      </c>
      <c r="G1" s="1482" t="s">
        <v>36</v>
      </c>
      <c r="H1" s="1478" t="s">
        <v>10019</v>
      </c>
      <c r="I1" s="1483" t="s">
        <v>39</v>
      </c>
      <c r="J1" s="1484" t="s">
        <v>6380</v>
      </c>
      <c r="K1" s="1260" t="s">
        <v>7840</v>
      </c>
      <c r="L1" s="1260" t="s">
        <v>7842</v>
      </c>
    </row>
    <row r="2" ht="15.75" customHeight="1">
      <c r="A2" s="1273" t="s">
        <v>7843</v>
      </c>
      <c r="B2" s="1487" t="s">
        <v>7844</v>
      </c>
      <c r="C2" s="1276" t="s">
        <v>10020</v>
      </c>
      <c r="D2" s="1277" t="s">
        <v>10256</v>
      </c>
      <c r="E2" s="1278" t="s">
        <v>10257</v>
      </c>
      <c r="F2" s="1279" t="s">
        <v>10258</v>
      </c>
      <c r="G2" s="1281" t="s">
        <v>10259</v>
      </c>
      <c r="H2" s="1276" t="s">
        <v>10260</v>
      </c>
      <c r="I2" s="1282" t="s">
        <v>10261</v>
      </c>
      <c r="J2" s="1283" t="s">
        <v>10262</v>
      </c>
      <c r="K2" s="1285"/>
      <c r="L2" s="1286"/>
    </row>
    <row r="3" ht="15.75" customHeight="1">
      <c r="A3" s="1287" t="s">
        <v>7868</v>
      </c>
      <c r="B3" s="1492" t="s">
        <v>7869</v>
      </c>
      <c r="C3" s="1276" t="s">
        <v>10263</v>
      </c>
      <c r="D3" s="1277" t="s">
        <v>10264</v>
      </c>
      <c r="E3" s="1278" t="s">
        <v>10265</v>
      </c>
      <c r="F3" s="1279" t="s">
        <v>10266</v>
      </c>
      <c r="G3" s="1281" t="s">
        <v>10267</v>
      </c>
      <c r="H3" s="1276" t="s">
        <v>10268</v>
      </c>
      <c r="I3" s="1282" t="s">
        <v>10269</v>
      </c>
      <c r="J3" s="1283" t="s">
        <v>10270</v>
      </c>
      <c r="K3" s="1488"/>
    </row>
    <row r="4" ht="15.75" customHeight="1">
      <c r="A4" s="1289" t="s">
        <v>7897</v>
      </c>
      <c r="B4" s="1494" t="s">
        <v>7898</v>
      </c>
      <c r="C4" s="1276" t="s">
        <v>10161</v>
      </c>
      <c r="D4" s="1277" t="s">
        <v>10271</v>
      </c>
      <c r="E4" s="1278" t="s">
        <v>10272</v>
      </c>
      <c r="F4" s="1279" t="s">
        <v>10273</v>
      </c>
      <c r="G4" s="1281" t="s">
        <v>10274</v>
      </c>
      <c r="H4" s="1276" t="s">
        <v>10275</v>
      </c>
      <c r="I4" s="1282" t="s">
        <v>10276</v>
      </c>
      <c r="J4" s="1283" t="s">
        <v>10277</v>
      </c>
      <c r="K4" s="1491"/>
    </row>
    <row r="5" ht="15.75" customHeight="1">
      <c r="A5" s="1292" t="s">
        <v>638</v>
      </c>
      <c r="B5" s="1495" t="s">
        <v>7844</v>
      </c>
      <c r="C5" s="1308" t="s">
        <v>10044</v>
      </c>
      <c r="D5" s="1313" t="s">
        <v>10256</v>
      </c>
      <c r="E5" s="1313" t="s">
        <v>10257</v>
      </c>
      <c r="F5" s="1313" t="s">
        <v>10258</v>
      </c>
      <c r="G5" s="1313" t="s">
        <v>10259</v>
      </c>
      <c r="H5" s="1554" t="s">
        <v>10260</v>
      </c>
      <c r="I5" s="1313" t="s">
        <v>10261</v>
      </c>
      <c r="J5" s="1313" t="s">
        <v>10262</v>
      </c>
      <c r="K5" s="1314" t="s">
        <v>7867</v>
      </c>
      <c r="L5" s="1314"/>
    </row>
    <row r="6" ht="15.75" customHeight="1">
      <c r="A6" s="1305" t="s">
        <v>5954</v>
      </c>
      <c r="B6" s="1495" t="s">
        <v>7844</v>
      </c>
      <c r="C6" s="1314" t="s">
        <v>10278</v>
      </c>
      <c r="D6" s="1314" t="s">
        <v>10279</v>
      </c>
      <c r="E6" s="1314" t="s">
        <v>10280</v>
      </c>
      <c r="F6" s="1308" t="s">
        <v>10281</v>
      </c>
      <c r="G6" s="1308" t="s">
        <v>10282</v>
      </c>
      <c r="H6" s="1555" t="s">
        <v>10283</v>
      </c>
      <c r="I6" s="1308" t="s">
        <v>10284</v>
      </c>
      <c r="J6" s="1308" t="s">
        <v>10285</v>
      </c>
      <c r="K6" s="1314" t="s">
        <v>7965</v>
      </c>
      <c r="L6" s="1314"/>
    </row>
    <row r="7" ht="15.75" customHeight="1">
      <c r="A7" s="1305" t="s">
        <v>1827</v>
      </c>
      <c r="B7" s="1495" t="s">
        <v>7844</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1806</v>
      </c>
      <c r="B8" s="1495" t="s">
        <v>7844</v>
      </c>
      <c r="C8" s="1501" t="s">
        <v>10020</v>
      </c>
      <c r="D8" s="1314" t="s">
        <v>10296</v>
      </c>
      <c r="E8" s="1314" t="s">
        <v>10297</v>
      </c>
      <c r="F8" s="1314" t="s">
        <v>10298</v>
      </c>
      <c r="G8" s="1314" t="s">
        <v>10299</v>
      </c>
      <c r="H8" s="1314" t="s">
        <v>10300</v>
      </c>
      <c r="I8" s="1314" t="s">
        <v>10301</v>
      </c>
      <c r="J8" s="1314" t="s">
        <v>10302</v>
      </c>
      <c r="K8" s="1314" t="s">
        <v>8127</v>
      </c>
      <c r="L8" s="1314"/>
    </row>
    <row r="9" ht="15.75" customHeight="1">
      <c r="A9" s="1292" t="s">
        <v>440</v>
      </c>
      <c r="B9" s="1495" t="s">
        <v>7844</v>
      </c>
      <c r="C9" s="1314" t="s">
        <v>10303</v>
      </c>
      <c r="D9" s="1314" t="s">
        <v>10304</v>
      </c>
      <c r="E9" s="1314" t="s">
        <v>10305</v>
      </c>
      <c r="F9" s="1314" t="s">
        <v>10306</v>
      </c>
      <c r="G9" s="1314" t="s">
        <v>10307</v>
      </c>
      <c r="H9" s="1314" t="s">
        <v>10308</v>
      </c>
      <c r="I9" s="1314" t="s">
        <v>10309</v>
      </c>
      <c r="J9" s="1314" t="s">
        <v>10310</v>
      </c>
      <c r="K9" s="1314" t="s">
        <v>7990</v>
      </c>
      <c r="L9" s="1314"/>
    </row>
    <row r="10" ht="16.5" customHeight="1">
      <c r="A10" s="1504" t="s">
        <v>2426</v>
      </c>
      <c r="B10" s="1495" t="s">
        <v>7844</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5" t="s">
        <v>7844</v>
      </c>
      <c r="C11" s="1314" t="s">
        <v>10104</v>
      </c>
      <c r="D11" s="1314" t="s">
        <v>10320</v>
      </c>
      <c r="E11" s="1314" t="s">
        <v>10321</v>
      </c>
      <c r="F11" s="1314" t="s">
        <v>10322</v>
      </c>
      <c r="G11" s="1314" t="s">
        <v>10323</v>
      </c>
      <c r="H11" s="1314" t="s">
        <v>10324</v>
      </c>
      <c r="I11" s="1314" t="s">
        <v>10325</v>
      </c>
      <c r="J11" s="1314" t="s">
        <v>10326</v>
      </c>
      <c r="K11" s="1314" t="s">
        <v>8307</v>
      </c>
      <c r="L11" s="1314" t="s">
        <v>10327</v>
      </c>
    </row>
    <row r="12" ht="15.75" customHeight="1">
      <c r="A12" s="1292" t="s">
        <v>1432</v>
      </c>
      <c r="B12" s="1495" t="s">
        <v>7844</v>
      </c>
      <c r="C12" s="1314" t="s">
        <v>10328</v>
      </c>
      <c r="D12" s="1314" t="s">
        <v>10329</v>
      </c>
      <c r="E12" s="1314" t="s">
        <v>10330</v>
      </c>
      <c r="F12" s="1314" t="s">
        <v>10331</v>
      </c>
      <c r="G12" s="1314" t="s">
        <v>10332</v>
      </c>
      <c r="H12" s="1314" t="s">
        <v>10333</v>
      </c>
      <c r="I12" s="1314" t="s">
        <v>10334</v>
      </c>
      <c r="J12" s="1314" t="s">
        <v>10335</v>
      </c>
      <c r="K12" s="1314" t="s">
        <v>8263</v>
      </c>
      <c r="L12" s="1314"/>
    </row>
    <row r="13" ht="15.75" customHeight="1">
      <c r="A13" s="1292" t="s">
        <v>1010</v>
      </c>
      <c r="B13" s="1495" t="s">
        <v>7844</v>
      </c>
      <c r="C13" s="1314" t="s">
        <v>10336</v>
      </c>
      <c r="D13" s="1314" t="s">
        <v>10337</v>
      </c>
      <c r="E13" s="1314" t="s">
        <v>10338</v>
      </c>
      <c r="F13" s="1314" t="s">
        <v>10339</v>
      </c>
      <c r="G13" s="1314" t="s">
        <v>10340</v>
      </c>
      <c r="H13" s="1314" t="s">
        <v>10341</v>
      </c>
      <c r="I13" s="1314" t="s">
        <v>10342</v>
      </c>
      <c r="J13" s="1314" t="s">
        <v>10343</v>
      </c>
      <c r="K13" s="1314" t="s">
        <v>8596</v>
      </c>
      <c r="L13" s="1314"/>
    </row>
    <row r="14" ht="15.75" customHeight="1">
      <c r="A14" s="1330" t="s">
        <v>10150</v>
      </c>
      <c r="B14" s="1509" t="s">
        <v>7844</v>
      </c>
      <c r="C14" s="1314" t="s">
        <v>10151</v>
      </c>
      <c r="D14" s="1314" t="s">
        <v>10344</v>
      </c>
      <c r="E14" s="1526" t="s">
        <v>10345</v>
      </c>
      <c r="F14" s="1314" t="s">
        <v>10346</v>
      </c>
      <c r="G14" s="1314" t="s">
        <v>10347</v>
      </c>
      <c r="H14" s="1314" t="s">
        <v>10348</v>
      </c>
      <c r="I14" s="1314" t="s">
        <v>10349</v>
      </c>
      <c r="J14" s="1314" t="s">
        <v>10350</v>
      </c>
      <c r="K14" s="1314" t="s">
        <v>8333</v>
      </c>
      <c r="L14" s="1314"/>
    </row>
    <row r="15" ht="15.75" customHeight="1">
      <c r="A15" s="1305" t="s">
        <v>8265</v>
      </c>
      <c r="B15" s="1495" t="s">
        <v>7844</v>
      </c>
      <c r="C15" s="1314" t="s">
        <v>10123</v>
      </c>
      <c r="D15" s="1314" t="s">
        <v>10351</v>
      </c>
      <c r="E15" s="1314" t="s">
        <v>10352</v>
      </c>
      <c r="F15" s="1314" t="s">
        <v>10353</v>
      </c>
      <c r="G15" s="1314" t="s">
        <v>10354</v>
      </c>
      <c r="H15" s="1314" t="s">
        <v>10355</v>
      </c>
      <c r="I15" s="1314" t="s">
        <v>10356</v>
      </c>
      <c r="J15" s="1314" t="s">
        <v>10357</v>
      </c>
      <c r="K15" s="1314" t="s">
        <v>8284</v>
      </c>
      <c r="L15" s="1314"/>
    </row>
    <row r="16" ht="15.75" customHeight="1">
      <c r="A16" s="1330" t="s">
        <v>923</v>
      </c>
      <c r="B16" s="1509" t="s">
        <v>7869</v>
      </c>
      <c r="C16" s="1314" t="s">
        <v>10263</v>
      </c>
      <c r="D16" s="1314" t="s">
        <v>10264</v>
      </c>
      <c r="E16" s="1314" t="s">
        <v>10265</v>
      </c>
      <c r="F16" s="1314" t="s">
        <v>10266</v>
      </c>
      <c r="G16" s="1314" t="s">
        <v>10267</v>
      </c>
      <c r="H16" s="1314" t="s">
        <v>10268</v>
      </c>
      <c r="I16" s="1314" t="s">
        <v>10269</v>
      </c>
      <c r="J16" s="1314" t="s">
        <v>10270</v>
      </c>
      <c r="K16" s="1314" t="s">
        <v>8527</v>
      </c>
      <c r="L16" s="1314" t="s">
        <v>10358</v>
      </c>
    </row>
    <row r="17" ht="15.75" customHeight="1">
      <c r="A17" s="1347" t="s">
        <v>1278</v>
      </c>
      <c r="B17" s="1509" t="s">
        <v>7898</v>
      </c>
      <c r="C17" s="1429" t="s">
        <v>10161</v>
      </c>
      <c r="D17" s="1314" t="s">
        <v>10271</v>
      </c>
      <c r="E17" s="1314" t="s">
        <v>10272</v>
      </c>
      <c r="F17" s="1314" t="s">
        <v>10273</v>
      </c>
      <c r="G17" s="1314" t="s">
        <v>10359</v>
      </c>
      <c r="H17" s="1314" t="s">
        <v>10360</v>
      </c>
      <c r="I17" s="1314" t="s">
        <v>10361</v>
      </c>
      <c r="J17" s="1314" t="s">
        <v>10362</v>
      </c>
      <c r="K17" s="1314" t="s">
        <v>8527</v>
      </c>
      <c r="L17" s="1314"/>
    </row>
    <row r="18" ht="15.75" customHeight="1">
      <c r="A18" s="1347" t="s">
        <v>2895</v>
      </c>
      <c r="B18" s="1509" t="s">
        <v>7844</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2793</v>
      </c>
      <c r="B19" s="1519" t="s">
        <v>7869</v>
      </c>
      <c r="C19" s="1557" t="s">
        <v>10168</v>
      </c>
      <c r="D19" s="1314" t="s">
        <v>10373</v>
      </c>
      <c r="E19" s="1314" t="s">
        <v>10374</v>
      </c>
      <c r="F19" s="1314" t="s">
        <v>10375</v>
      </c>
      <c r="G19" s="1314" t="s">
        <v>10376</v>
      </c>
      <c r="H19" s="1314" t="s">
        <v>10377</v>
      </c>
      <c r="I19" s="1314" t="s">
        <v>10378</v>
      </c>
      <c r="J19" s="1314" t="s">
        <v>10379</v>
      </c>
      <c r="K19" s="1314" t="s">
        <v>8747</v>
      </c>
      <c r="L19" s="1314"/>
    </row>
    <row r="20">
      <c r="A20" s="1515" t="s">
        <v>3153</v>
      </c>
      <c r="B20" s="1510" t="s">
        <v>7869</v>
      </c>
      <c r="C20" s="1314" t="s">
        <v>10380</v>
      </c>
      <c r="D20" s="1314" t="s">
        <v>10381</v>
      </c>
      <c r="E20" s="1314" t="s">
        <v>10382</v>
      </c>
      <c r="F20" s="1314" t="s">
        <v>10383</v>
      </c>
      <c r="G20" s="1314" t="s">
        <v>10384</v>
      </c>
      <c r="H20" s="1314" t="s">
        <v>10385</v>
      </c>
      <c r="I20" s="1314" t="s">
        <v>10386</v>
      </c>
      <c r="J20" s="1314" t="s">
        <v>10387</v>
      </c>
      <c r="K20" s="1314" t="s">
        <v>9671</v>
      </c>
      <c r="L20" s="1314" t="s">
        <v>10388</v>
      </c>
    </row>
    <row r="21" ht="15.75" customHeight="1">
      <c r="A21" s="1347" t="s">
        <v>4675</v>
      </c>
      <c r="B21" s="1509" t="s">
        <v>7869</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7844</v>
      </c>
      <c r="C22" s="1520" t="s">
        <v>10141</v>
      </c>
      <c r="D22" s="1314" t="s">
        <v>10397</v>
      </c>
      <c r="E22" s="1314" t="s">
        <v>10398</v>
      </c>
      <c r="F22" s="1314" t="s">
        <v>10399</v>
      </c>
      <c r="G22" s="1314" t="s">
        <v>10400</v>
      </c>
      <c r="H22" s="1314" t="s">
        <v>10401</v>
      </c>
      <c r="I22" s="1314" t="s">
        <v>10402</v>
      </c>
      <c r="J22" s="1314" t="s">
        <v>10403</v>
      </c>
      <c r="K22" s="1314" t="s">
        <v>8844</v>
      </c>
      <c r="L22" s="1314"/>
    </row>
    <row r="23" ht="15.75" customHeight="1">
      <c r="A23" s="1330" t="s">
        <v>1563</v>
      </c>
      <c r="B23" s="1509" t="s">
        <v>7844</v>
      </c>
      <c r="C23" s="1558" t="s">
        <v>10114</v>
      </c>
      <c r="D23" s="1314" t="s">
        <v>10404</v>
      </c>
      <c r="E23" s="1314" t="s">
        <v>10405</v>
      </c>
      <c r="F23" s="1314" t="s">
        <v>10406</v>
      </c>
      <c r="G23" s="1314" t="s">
        <v>10407</v>
      </c>
      <c r="H23" s="1314" t="s">
        <v>10408</v>
      </c>
      <c r="I23" s="1314" t="s">
        <v>10409</v>
      </c>
      <c r="J23" s="1314" t="s">
        <v>10410</v>
      </c>
      <c r="K23" s="1314" t="s">
        <v>8180</v>
      </c>
      <c r="L23" s="1314" t="s">
        <v>8821</v>
      </c>
    </row>
    <row r="24">
      <c r="A24" s="1525" t="s">
        <v>3271</v>
      </c>
      <c r="B24" s="1508" t="s">
        <v>7869</v>
      </c>
      <c r="C24" s="1429" t="s">
        <v>10411</v>
      </c>
      <c r="D24" s="1314"/>
      <c r="E24" s="1314" t="s">
        <v>10412</v>
      </c>
      <c r="F24" s="1314" t="s">
        <v>10413</v>
      </c>
      <c r="G24" s="1314"/>
      <c r="H24" s="1314"/>
      <c r="I24" s="1314"/>
      <c r="J24" s="1314"/>
      <c r="K24" s="1314"/>
      <c r="L24" s="1314"/>
    </row>
    <row r="25" ht="15.75" customHeight="1">
      <c r="A25" s="1347" t="s">
        <v>5395</v>
      </c>
      <c r="B25" s="1509" t="s">
        <v>7844</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7807</v>
      </c>
      <c r="C1" s="1563" t="s">
        <v>7840</v>
      </c>
      <c r="D1" s="1564" t="s">
        <v>7808</v>
      </c>
      <c r="E1" s="1564" t="s">
        <v>7268</v>
      </c>
      <c r="F1" s="1564" t="s">
        <v>7269</v>
      </c>
      <c r="G1" s="1564" t="s">
        <v>7809</v>
      </c>
      <c r="H1" s="1565"/>
      <c r="I1" s="1566" t="s">
        <v>10423</v>
      </c>
      <c r="J1" s="1567" t="s">
        <v>7811</v>
      </c>
      <c r="K1" s="1565"/>
      <c r="L1" s="1568" t="s">
        <v>7280</v>
      </c>
      <c r="M1" s="1568" t="s">
        <v>7812</v>
      </c>
      <c r="N1" s="1568" t="s">
        <v>7813</v>
      </c>
      <c r="O1" s="1568" t="s">
        <v>7814</v>
      </c>
      <c r="P1" s="1568" t="s">
        <v>7343</v>
      </c>
      <c r="Q1" s="1568" t="s">
        <v>7815</v>
      </c>
      <c r="R1" s="1568" t="s">
        <v>7816</v>
      </c>
      <c r="S1" s="1565"/>
      <c r="T1" s="1569" t="s">
        <v>7817</v>
      </c>
      <c r="U1" s="1570" t="s">
        <v>7276</v>
      </c>
      <c r="V1" s="1570" t="s">
        <v>7336</v>
      </c>
      <c r="W1" s="1569" t="s">
        <v>7818</v>
      </c>
      <c r="X1" s="1569" t="s">
        <v>7819</v>
      </c>
      <c r="Y1" s="1570" t="s">
        <v>10424</v>
      </c>
      <c r="Z1" s="1569" t="s">
        <v>7820</v>
      </c>
      <c r="AA1" s="1569" t="s">
        <v>7821</v>
      </c>
      <c r="AB1" s="1565"/>
      <c r="AC1" s="1571" t="s">
        <v>76</v>
      </c>
      <c r="AD1" s="1572" t="s">
        <v>7270</v>
      </c>
      <c r="AE1" s="1572" t="s">
        <v>7271</v>
      </c>
      <c r="AF1" s="1572" t="s">
        <v>7822</v>
      </c>
      <c r="AG1" s="1572" t="s">
        <v>7823</v>
      </c>
      <c r="AH1" s="1572" t="s">
        <v>7273</v>
      </c>
      <c r="AI1" s="1572" t="s">
        <v>7824</v>
      </c>
      <c r="AJ1" s="1573" t="s">
        <v>7825</v>
      </c>
      <c r="AK1" s="1574"/>
      <c r="AL1" s="1564" t="s">
        <v>7826</v>
      </c>
      <c r="AM1" s="1564" t="s">
        <v>7827</v>
      </c>
      <c r="AN1" s="1574"/>
      <c r="AO1" s="1575" t="s">
        <v>7277</v>
      </c>
      <c r="AP1" s="1575" t="s">
        <v>7828</v>
      </c>
      <c r="AQ1" s="1575" t="s">
        <v>7829</v>
      </c>
      <c r="AR1" s="1575" t="s">
        <v>7278</v>
      </c>
      <c r="AS1" s="1575" t="s">
        <v>7830</v>
      </c>
      <c r="AT1" s="1575" t="s">
        <v>7831</v>
      </c>
      <c r="AU1" s="1575" t="s">
        <v>7832</v>
      </c>
      <c r="AV1" s="1565"/>
      <c r="AW1" s="1576" t="s">
        <v>7279</v>
      </c>
      <c r="AX1" s="1576" t="s">
        <v>7833</v>
      </c>
      <c r="AY1" s="1576" t="s">
        <v>7834</v>
      </c>
      <c r="AZ1" s="1576" t="s">
        <v>7835</v>
      </c>
      <c r="BA1" s="1576" t="s">
        <v>7836</v>
      </c>
      <c r="BB1" s="1576" t="s">
        <v>7837</v>
      </c>
      <c r="BC1" s="1576" t="s">
        <v>7838</v>
      </c>
      <c r="BD1" s="1577"/>
      <c r="BE1" s="1578" t="s">
        <v>7839</v>
      </c>
      <c r="BF1" s="1579" t="s">
        <v>10425</v>
      </c>
      <c r="BG1" s="1579" t="s">
        <v>10426</v>
      </c>
      <c r="BH1" s="1579" t="s">
        <v>7338</v>
      </c>
      <c r="BI1" s="1579" t="s">
        <v>10427</v>
      </c>
      <c r="BJ1" s="1580"/>
      <c r="BK1" s="1581" t="s">
        <v>10428</v>
      </c>
      <c r="BL1" s="1581" t="s">
        <v>10429</v>
      </c>
      <c r="BM1" s="1581" t="s">
        <v>10430</v>
      </c>
      <c r="BN1" s="1581" t="s">
        <v>10431</v>
      </c>
      <c r="BO1" s="1581" t="s">
        <v>10432</v>
      </c>
      <c r="BP1" s="1581" t="s">
        <v>10433</v>
      </c>
      <c r="BQ1" s="1581" t="s">
        <v>7275</v>
      </c>
      <c r="BR1" s="1581" t="s">
        <v>7274</v>
      </c>
      <c r="BS1" s="1581" t="s">
        <v>10434</v>
      </c>
      <c r="BT1" s="1571" t="s">
        <v>68</v>
      </c>
      <c r="BU1" s="1580"/>
      <c r="BV1" s="1582" t="s">
        <v>10435</v>
      </c>
      <c r="BW1" s="1582" t="s">
        <v>10436</v>
      </c>
      <c r="BX1" s="1582" t="s">
        <v>10437</v>
      </c>
      <c r="BY1" s="1582" t="s">
        <v>10438</v>
      </c>
      <c r="BZ1" s="1582" t="s">
        <v>7267</v>
      </c>
      <c r="CA1" s="1580"/>
      <c r="CB1" s="1583" t="s">
        <v>7337</v>
      </c>
      <c r="CC1" s="1584" t="s">
        <v>10439</v>
      </c>
      <c r="CD1" s="1584" t="s">
        <v>10440</v>
      </c>
      <c r="CE1" s="1571" t="s">
        <v>70</v>
      </c>
      <c r="CF1" s="1580"/>
      <c r="CG1" s="1585" t="s">
        <v>10441</v>
      </c>
      <c r="CH1" s="1585" t="s">
        <v>10442</v>
      </c>
      <c r="CI1" s="1585" t="s">
        <v>10443</v>
      </c>
      <c r="CJ1" s="1585" t="s">
        <v>7341</v>
      </c>
      <c r="CK1" s="1580"/>
      <c r="CL1" s="1586" t="s">
        <v>10444</v>
      </c>
      <c r="CM1" s="1586" t="s">
        <v>10445</v>
      </c>
      <c r="CN1" s="1586" t="s">
        <v>7340</v>
      </c>
      <c r="CO1" s="1586" t="s">
        <v>7339</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6524</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7968</v>
      </c>
      <c r="F2" s="1594" t="s">
        <v>10458</v>
      </c>
      <c r="G2" s="1594" t="s">
        <v>4975</v>
      </c>
      <c r="H2" s="1594"/>
      <c r="I2" s="1595" t="s">
        <v>10459</v>
      </c>
      <c r="J2" s="1594">
        <v>47.99</v>
      </c>
      <c r="K2" s="1594"/>
      <c r="L2" s="1594" t="s">
        <v>7970</v>
      </c>
      <c r="M2" s="1594" t="s">
        <v>2363</v>
      </c>
      <c r="N2" s="1594" t="s">
        <v>9542</v>
      </c>
      <c r="O2" s="1594" t="s">
        <v>7971</v>
      </c>
      <c r="P2" s="1595" t="s">
        <v>7941</v>
      </c>
      <c r="Q2" s="1595" t="s">
        <v>10460</v>
      </c>
      <c r="R2" s="1594">
        <v>56.35</v>
      </c>
      <c r="S2" s="1594"/>
      <c r="T2" s="1594" t="s">
        <v>10461</v>
      </c>
      <c r="U2" s="1594" t="s">
        <v>6637</v>
      </c>
      <c r="V2" s="1594" t="s">
        <v>10462</v>
      </c>
      <c r="W2" s="1594" t="s">
        <v>2855</v>
      </c>
      <c r="X2" s="1595" t="s">
        <v>8341</v>
      </c>
      <c r="Y2" s="1594" t="s">
        <v>10463</v>
      </c>
      <c r="Z2" s="1594" t="s">
        <v>10464</v>
      </c>
      <c r="AA2" s="1594" t="s">
        <v>10465</v>
      </c>
      <c r="AB2" s="1594"/>
      <c r="AC2" s="1594" t="s">
        <v>4135</v>
      </c>
      <c r="AD2" s="1595" t="s">
        <v>10466</v>
      </c>
      <c r="AE2" s="1594" t="s">
        <v>10467</v>
      </c>
      <c r="AF2" s="1594">
        <v>46.63</v>
      </c>
      <c r="AG2" s="1594" t="s">
        <v>419</v>
      </c>
      <c r="AH2" s="1594" t="s">
        <v>9112</v>
      </c>
      <c r="AI2" s="1594" t="s">
        <v>8032</v>
      </c>
      <c r="AJ2" s="1596">
        <v>48.65</v>
      </c>
      <c r="AK2" s="1594"/>
      <c r="AL2" s="1594" t="s">
        <v>7981</v>
      </c>
      <c r="AM2" s="1594">
        <v>47.81</v>
      </c>
      <c r="AN2" s="1594"/>
      <c r="AO2" s="1594" t="s">
        <v>10468</v>
      </c>
      <c r="AP2" s="1594" t="s">
        <v>7860</v>
      </c>
      <c r="AQ2" s="1594">
        <v>56.99</v>
      </c>
      <c r="AR2" s="1594" t="s">
        <v>389</v>
      </c>
      <c r="AS2" s="1594" t="s">
        <v>10469</v>
      </c>
      <c r="AT2" s="1595" t="s">
        <v>10470</v>
      </c>
      <c r="AU2" s="1594" t="s">
        <v>10471</v>
      </c>
      <c r="AV2" s="1594"/>
      <c r="AW2" s="1594" t="s">
        <v>10472</v>
      </c>
      <c r="AX2" s="1594" t="s">
        <v>1753</v>
      </c>
      <c r="AY2" s="1594" t="s">
        <v>10473</v>
      </c>
      <c r="AZ2" s="1594" t="s">
        <v>10474</v>
      </c>
      <c r="BA2" s="1594" t="s">
        <v>10475</v>
      </c>
      <c r="BB2" s="1594" t="s">
        <v>4223</v>
      </c>
      <c r="BC2" s="1594">
        <v>42.88</v>
      </c>
      <c r="BD2" s="1594"/>
      <c r="BE2" s="1594" t="s">
        <v>10476</v>
      </c>
      <c r="BF2" s="1595" t="s">
        <v>10477</v>
      </c>
      <c r="BG2" s="1594" t="s">
        <v>7018</v>
      </c>
      <c r="BH2" s="1595" t="s">
        <v>4349</v>
      </c>
      <c r="BI2" s="1594" t="s">
        <v>10478</v>
      </c>
      <c r="BJ2" s="1594"/>
      <c r="BK2" s="1594" t="s">
        <v>10479</v>
      </c>
      <c r="BL2" s="1594" t="s">
        <v>8277</v>
      </c>
      <c r="BM2" s="1595" t="s">
        <v>10480</v>
      </c>
      <c r="BN2" s="1594">
        <v>59.82</v>
      </c>
      <c r="BO2" s="1594" t="s">
        <v>10481</v>
      </c>
      <c r="BP2" s="1595" t="s">
        <v>10482</v>
      </c>
      <c r="BQ2" s="1594" t="s">
        <v>10483</v>
      </c>
      <c r="BR2" s="1594" t="s">
        <v>5718</v>
      </c>
      <c r="BS2" s="1595" t="s">
        <v>10484</v>
      </c>
      <c r="BT2" s="1594">
        <v>42.39</v>
      </c>
      <c r="BU2" s="1594"/>
      <c r="BV2" s="1595" t="s">
        <v>9955</v>
      </c>
      <c r="BW2" s="1594" t="s">
        <v>10485</v>
      </c>
      <c r="BX2" s="1594" t="s">
        <v>9171</v>
      </c>
      <c r="BY2" s="1595" t="s">
        <v>9435</v>
      </c>
      <c r="BZ2" s="1594" t="s">
        <v>6645</v>
      </c>
      <c r="CA2" s="1594"/>
      <c r="CB2" s="1594" t="s">
        <v>10486</v>
      </c>
      <c r="CC2" s="1594" t="s">
        <v>10487</v>
      </c>
      <c r="CD2" s="1594" t="s">
        <v>4790</v>
      </c>
      <c r="CE2" s="1594">
        <v>49.61</v>
      </c>
      <c r="CF2" s="1594"/>
      <c r="CG2" s="1597" t="s">
        <v>5476</v>
      </c>
      <c r="CH2" s="1594" t="s">
        <v>10488</v>
      </c>
      <c r="CI2" s="1594" t="s">
        <v>10489</v>
      </c>
      <c r="CJ2" s="1594" t="s">
        <v>10490</v>
      </c>
      <c r="CK2" s="1594"/>
      <c r="CL2" s="1594" t="s">
        <v>10491</v>
      </c>
      <c r="CM2" s="1594" t="s">
        <v>10492</v>
      </c>
      <c r="CN2" s="1594" t="s">
        <v>10493</v>
      </c>
      <c r="CO2" s="1594" t="s">
        <v>10494</v>
      </c>
      <c r="CP2" s="1594"/>
      <c r="CQ2" s="1594">
        <v>45.49</v>
      </c>
      <c r="CR2" s="1595">
        <v>45.81</v>
      </c>
      <c r="CS2" s="1595" t="s">
        <v>7508</v>
      </c>
      <c r="CT2" s="1594" t="s">
        <v>9561</v>
      </c>
      <c r="CU2" s="1594">
        <v>30.72</v>
      </c>
      <c r="CV2" s="1594">
        <v>23.86</v>
      </c>
      <c r="CW2" s="1594" t="s">
        <v>3538</v>
      </c>
      <c r="CX2" s="1594">
        <v>48.47</v>
      </c>
      <c r="CY2" s="1595">
        <v>56.62</v>
      </c>
      <c r="CZ2" s="1594">
        <v>17.76</v>
      </c>
      <c r="DA2" s="1594">
        <v>31.39</v>
      </c>
      <c r="DB2" s="1594">
        <v>54.55</v>
      </c>
      <c r="DC2" s="1597">
        <v>35.9</v>
      </c>
      <c r="DD2" s="1594"/>
      <c r="DE2" s="1594" t="s">
        <v>4963</v>
      </c>
      <c r="DF2" s="1594" t="s">
        <v>4230</v>
      </c>
      <c r="DG2" s="1595" t="s">
        <v>10495</v>
      </c>
      <c r="DH2" s="1594" t="s">
        <v>10496</v>
      </c>
      <c r="DI2" s="1594" t="s">
        <v>10497</v>
      </c>
    </row>
    <row r="3">
      <c r="A3" s="1598" t="s">
        <v>5954</v>
      </c>
      <c r="B3" s="1599" t="s">
        <v>10498</v>
      </c>
      <c r="C3" s="1600">
        <v>0.12115740740740741</v>
      </c>
      <c r="D3" s="1601" t="s">
        <v>10499</v>
      </c>
      <c r="E3" s="1601" t="s">
        <v>10500</v>
      </c>
      <c r="F3" s="1601" t="s">
        <v>10501</v>
      </c>
      <c r="G3" s="1601" t="s">
        <v>10502</v>
      </c>
      <c r="H3" s="1602"/>
      <c r="I3" s="1601" t="s">
        <v>10503</v>
      </c>
      <c r="J3" s="1603">
        <v>47.99</v>
      </c>
      <c r="K3" s="1602"/>
      <c r="L3" s="1601" t="s">
        <v>10504</v>
      </c>
      <c r="M3" s="1601" t="s">
        <v>3565</v>
      </c>
      <c r="N3" s="1603" t="s">
        <v>9542</v>
      </c>
      <c r="O3" s="1601" t="s">
        <v>5893</v>
      </c>
      <c r="P3" s="1603" t="s">
        <v>7941</v>
      </c>
      <c r="Q3" s="1603" t="s">
        <v>10460</v>
      </c>
      <c r="R3" s="1601">
        <v>56.72</v>
      </c>
      <c r="S3" s="1602"/>
      <c r="T3" s="1603" t="s">
        <v>10461</v>
      </c>
      <c r="U3" s="1601" t="s">
        <v>9068</v>
      </c>
      <c r="V3" s="1601" t="s">
        <v>8449</v>
      </c>
      <c r="W3" s="1601" t="s">
        <v>4419</v>
      </c>
      <c r="X3" s="1601" t="s">
        <v>9785</v>
      </c>
      <c r="Y3" s="1603" t="s">
        <v>10463</v>
      </c>
      <c r="Z3" s="1601" t="s">
        <v>10505</v>
      </c>
      <c r="AA3" s="1601" t="s">
        <v>10506</v>
      </c>
      <c r="AB3" s="1602"/>
      <c r="AC3" s="1604" t="s">
        <v>4135</v>
      </c>
      <c r="AD3" s="1601" t="s">
        <v>10507</v>
      </c>
      <c r="AE3" s="1603" t="s">
        <v>10467</v>
      </c>
      <c r="AF3" s="1601">
        <v>46.88</v>
      </c>
      <c r="AG3" s="1601" t="s">
        <v>10508</v>
      </c>
      <c r="AH3" s="1601" t="s">
        <v>8200</v>
      </c>
      <c r="AI3" s="1603" t="s">
        <v>8032</v>
      </c>
      <c r="AJ3" s="1601">
        <v>48.92</v>
      </c>
      <c r="AK3" s="1605"/>
      <c r="AL3" s="1606" t="s">
        <v>6180</v>
      </c>
      <c r="AM3" s="1607">
        <v>47.98</v>
      </c>
      <c r="AN3" s="1602"/>
      <c r="AO3" s="1608" t="s">
        <v>10509</v>
      </c>
      <c r="AP3" s="1609" t="s">
        <v>8519</v>
      </c>
      <c r="AQ3" s="1609">
        <v>57.35</v>
      </c>
      <c r="AR3" s="1610" t="s">
        <v>389</v>
      </c>
      <c r="AS3" s="1610" t="s">
        <v>10469</v>
      </c>
      <c r="AT3" s="1609" t="s">
        <v>10510</v>
      </c>
      <c r="AU3" s="1610" t="s">
        <v>10471</v>
      </c>
      <c r="AV3" s="1605"/>
      <c r="AW3" s="1610" t="s">
        <v>10472</v>
      </c>
      <c r="AX3" s="1611" t="s">
        <v>10511</v>
      </c>
      <c r="AY3" s="1611" t="s">
        <v>4453</v>
      </c>
      <c r="AZ3" s="1612" t="s">
        <v>10474</v>
      </c>
      <c r="BA3" s="1611" t="s">
        <v>5888</v>
      </c>
      <c r="BB3" s="1611" t="s">
        <v>9098</v>
      </c>
      <c r="BC3" s="1612">
        <v>42.88</v>
      </c>
      <c r="BD3" s="1605"/>
      <c r="BE3" s="1611" t="s">
        <v>10512</v>
      </c>
      <c r="BF3" s="1612" t="s">
        <v>10477</v>
      </c>
      <c r="BG3" s="1613" t="s">
        <v>7018</v>
      </c>
      <c r="BH3" s="1613" t="s">
        <v>4349</v>
      </c>
      <c r="BI3" s="1614" t="s">
        <v>10513</v>
      </c>
      <c r="BJ3" s="1615"/>
      <c r="BK3" s="1608" t="s">
        <v>10514</v>
      </c>
      <c r="BL3" s="1616" t="s">
        <v>10515</v>
      </c>
      <c r="BM3" s="1616" t="s">
        <v>10516</v>
      </c>
      <c r="BN3" s="1617">
        <v>59.82</v>
      </c>
      <c r="BO3" s="1616" t="s">
        <v>3835</v>
      </c>
      <c r="BP3" s="1616" t="s">
        <v>10517</v>
      </c>
      <c r="BQ3" s="1616" t="s">
        <v>2556</v>
      </c>
      <c r="BR3" s="1616" t="s">
        <v>10518</v>
      </c>
      <c r="BS3" s="1616" t="s">
        <v>10519</v>
      </c>
      <c r="BT3" s="1616">
        <v>42.76</v>
      </c>
      <c r="BU3" s="1605"/>
      <c r="BV3" s="1618" t="s">
        <v>9955</v>
      </c>
      <c r="BW3" s="1619" t="s">
        <v>10520</v>
      </c>
      <c r="BX3" s="1620" t="s">
        <v>9171</v>
      </c>
      <c r="BY3" s="1619" t="s">
        <v>2985</v>
      </c>
      <c r="BZ3" s="1619" t="s">
        <v>4325</v>
      </c>
      <c r="CA3" s="1615"/>
      <c r="CB3" s="1614" t="s">
        <v>10521</v>
      </c>
      <c r="CC3" s="1621" t="s">
        <v>8223</v>
      </c>
      <c r="CD3" s="1621" t="s">
        <v>2850</v>
      </c>
      <c r="CE3" s="1621">
        <v>52.55</v>
      </c>
      <c r="CF3" s="1605"/>
      <c r="CG3" s="1620" t="s">
        <v>5476</v>
      </c>
      <c r="CH3" s="1611" t="s">
        <v>10522</v>
      </c>
      <c r="CI3" s="1612" t="s">
        <v>10489</v>
      </c>
      <c r="CJ3" s="1612" t="s">
        <v>10490</v>
      </c>
      <c r="CK3" s="1615"/>
      <c r="CL3" s="1608" t="s">
        <v>10523</v>
      </c>
      <c r="CM3" s="1610" t="s">
        <v>10492</v>
      </c>
      <c r="CN3" s="1609" t="s">
        <v>10488</v>
      </c>
      <c r="CO3" s="1609" t="s">
        <v>10481</v>
      </c>
      <c r="CP3" s="1605"/>
      <c r="CQ3" s="1609">
        <v>45.66</v>
      </c>
      <c r="CR3" s="1622">
        <v>45.81</v>
      </c>
      <c r="CS3" s="1608" t="s">
        <v>8916</v>
      </c>
      <c r="CT3" s="1608" t="s">
        <v>9263</v>
      </c>
      <c r="CU3" s="1618">
        <v>30.72</v>
      </c>
      <c r="CV3" s="1618">
        <v>23.86</v>
      </c>
      <c r="CW3" s="1623" t="s">
        <v>3538</v>
      </c>
      <c r="CX3" s="1608">
        <v>48.96</v>
      </c>
      <c r="CY3" s="1618">
        <v>56.62</v>
      </c>
      <c r="CZ3" s="1608">
        <v>18.63</v>
      </c>
      <c r="DA3" s="1618">
        <v>31.39</v>
      </c>
      <c r="DB3" s="1618">
        <v>54.55</v>
      </c>
      <c r="DC3" s="1618">
        <v>35.9</v>
      </c>
      <c r="DD3" s="1615"/>
      <c r="DE3" s="1608" t="s">
        <v>6257</v>
      </c>
      <c r="DF3" s="1624" t="s">
        <v>4230</v>
      </c>
      <c r="DG3" s="1624" t="s">
        <v>10495</v>
      </c>
      <c r="DH3" s="1603" t="s">
        <v>10496</v>
      </c>
      <c r="DI3" s="1622" t="s">
        <v>10497</v>
      </c>
    </row>
    <row r="4">
      <c r="A4" s="1625" t="s">
        <v>638</v>
      </c>
      <c r="B4" s="1599" t="s">
        <v>10524</v>
      </c>
      <c r="C4" s="1599" t="s">
        <v>10525</v>
      </c>
      <c r="D4" s="1603" t="s">
        <v>10457</v>
      </c>
      <c r="E4" s="1601" t="s">
        <v>10526</v>
      </c>
      <c r="F4" s="1603" t="s">
        <v>10458</v>
      </c>
      <c r="G4" s="1601" t="s">
        <v>10527</v>
      </c>
      <c r="H4" s="1626"/>
      <c r="I4" s="1603" t="s">
        <v>10459</v>
      </c>
      <c r="J4" s="1601">
        <v>48.33</v>
      </c>
      <c r="K4" s="1627"/>
      <c r="L4" s="1628" t="s">
        <v>10528</v>
      </c>
      <c r="M4" s="1629" t="s">
        <v>2363</v>
      </c>
      <c r="N4" s="1630" t="s">
        <v>9542</v>
      </c>
      <c r="O4" s="1628" t="s">
        <v>4768</v>
      </c>
      <c r="P4" s="1628" t="s">
        <v>4267</v>
      </c>
      <c r="Q4" s="1628" t="s">
        <v>10529</v>
      </c>
      <c r="R4" s="1629">
        <v>56.35</v>
      </c>
      <c r="S4" s="1630" t="s">
        <v>10530</v>
      </c>
      <c r="T4" s="1628" t="s">
        <v>10530</v>
      </c>
      <c r="U4" s="1630" t="s">
        <v>8269</v>
      </c>
      <c r="V4" s="1629" t="s">
        <v>10462</v>
      </c>
      <c r="W4" s="1629" t="s">
        <v>2855</v>
      </c>
      <c r="X4" s="1630" t="s">
        <v>6726</v>
      </c>
      <c r="Y4" s="1628" t="s">
        <v>10531</v>
      </c>
      <c r="Z4" s="1629" t="s">
        <v>10464</v>
      </c>
      <c r="AA4" s="1629" t="s">
        <v>10465</v>
      </c>
      <c r="AB4" s="1630">
        <v>53.53</v>
      </c>
      <c r="AC4" s="1631" t="s">
        <v>4135</v>
      </c>
      <c r="AD4" s="1629" t="s">
        <v>10466</v>
      </c>
      <c r="AE4" s="1628" t="s">
        <v>9525</v>
      </c>
      <c r="AF4" s="1630">
        <v>46.78</v>
      </c>
      <c r="AG4" s="1628" t="s">
        <v>10508</v>
      </c>
      <c r="AH4" s="1629" t="s">
        <v>9112</v>
      </c>
      <c r="AI4" s="1630" t="s">
        <v>3465</v>
      </c>
      <c r="AJ4" s="1629">
        <v>48.65</v>
      </c>
      <c r="AK4" s="1630" t="s">
        <v>8757</v>
      </c>
      <c r="AL4" s="1632" t="s">
        <v>10532</v>
      </c>
      <c r="AM4" s="1633">
        <v>47.9</v>
      </c>
      <c r="AN4" s="1630" t="s">
        <v>8614</v>
      </c>
      <c r="AO4" s="1628" t="s">
        <v>8614</v>
      </c>
      <c r="AP4" s="1630" t="s">
        <v>10533</v>
      </c>
      <c r="AQ4" s="1629">
        <v>56.99</v>
      </c>
      <c r="AR4" s="1628" t="s">
        <v>3145</v>
      </c>
      <c r="AS4" s="1630" t="s">
        <v>10534</v>
      </c>
      <c r="AT4" s="1628" t="s">
        <v>10535</v>
      </c>
      <c r="AU4" s="1628" t="s">
        <v>8757</v>
      </c>
      <c r="AV4" s="1630" t="s">
        <v>7779</v>
      </c>
      <c r="AW4" s="1628" t="s">
        <v>7779</v>
      </c>
      <c r="AX4" s="1628" t="s">
        <v>10536</v>
      </c>
      <c r="AY4" s="1629" t="s">
        <v>10473</v>
      </c>
      <c r="AZ4" s="1628" t="s">
        <v>10537</v>
      </c>
      <c r="BA4" s="1628" t="s">
        <v>8492</v>
      </c>
      <c r="BB4" s="1628" t="s">
        <v>5310</v>
      </c>
      <c r="BC4" s="1628">
        <v>47.08</v>
      </c>
      <c r="BD4" s="1630" t="s">
        <v>10538</v>
      </c>
      <c r="BE4" s="1629" t="s">
        <v>10476</v>
      </c>
      <c r="BF4" s="1630" t="s">
        <v>5721</v>
      </c>
      <c r="BG4" s="1632" t="s">
        <v>10538</v>
      </c>
      <c r="BH4" s="1632" t="s">
        <v>196</v>
      </c>
      <c r="BI4" s="1630" t="s">
        <v>10539</v>
      </c>
      <c r="BJ4" s="1630" t="s">
        <v>8277</v>
      </c>
      <c r="BK4" s="1632" t="s">
        <v>10540</v>
      </c>
      <c r="BL4" s="1631" t="s">
        <v>8277</v>
      </c>
      <c r="BM4" s="1631" t="s">
        <v>10480</v>
      </c>
      <c r="BN4" s="1632" t="s">
        <v>10541</v>
      </c>
      <c r="BO4" s="1632" t="s">
        <v>1372</v>
      </c>
      <c r="BP4" s="1631" t="s">
        <v>10482</v>
      </c>
      <c r="BQ4" s="1632" t="s">
        <v>10542</v>
      </c>
      <c r="BR4" s="1632" t="s">
        <v>10543</v>
      </c>
      <c r="BS4" s="1632" t="s">
        <v>10544</v>
      </c>
      <c r="BT4" s="1632">
        <v>42.4</v>
      </c>
      <c r="BU4" s="1630">
        <v>17.88</v>
      </c>
      <c r="BV4" s="1632" t="s">
        <v>10545</v>
      </c>
      <c r="BW4" s="1631" t="s">
        <v>10485</v>
      </c>
      <c r="BX4" s="1632" t="s">
        <v>10546</v>
      </c>
      <c r="BY4" s="1632" t="s">
        <v>2325</v>
      </c>
      <c r="BZ4" s="1632" t="s">
        <v>10547</v>
      </c>
      <c r="CA4" s="1630" t="s">
        <v>2325</v>
      </c>
      <c r="CB4" s="1632" t="s">
        <v>10548</v>
      </c>
      <c r="CC4" s="1632" t="s">
        <v>10549</v>
      </c>
      <c r="CD4" s="1628" t="s">
        <v>10550</v>
      </c>
      <c r="CE4" s="1632">
        <v>53.53</v>
      </c>
      <c r="CF4" s="1630" t="s">
        <v>9201</v>
      </c>
      <c r="CG4" s="1628" t="s">
        <v>7913</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9561</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1713</v>
      </c>
      <c r="DI4" s="1601" t="s">
        <v>10560</v>
      </c>
    </row>
    <row r="5">
      <c r="A5" s="1598" t="s">
        <v>6688</v>
      </c>
      <c r="B5" s="1599" t="s">
        <v>10561</v>
      </c>
      <c r="C5" s="1599" t="s">
        <v>10562</v>
      </c>
      <c r="D5" s="1634" t="s">
        <v>10563</v>
      </c>
      <c r="E5" s="1635" t="s">
        <v>1718</v>
      </c>
      <c r="F5" s="1636" t="s">
        <v>8981</v>
      </c>
      <c r="G5" s="1637" t="s">
        <v>4975</v>
      </c>
      <c r="H5" s="1602"/>
      <c r="I5" s="1638" t="s">
        <v>10564</v>
      </c>
      <c r="J5" s="1636" t="s">
        <v>6012</v>
      </c>
      <c r="K5" s="1602"/>
      <c r="L5" s="1635" t="s">
        <v>10565</v>
      </c>
      <c r="M5" s="1636" t="s">
        <v>9221</v>
      </c>
      <c r="N5" s="1639" t="s">
        <v>5853</v>
      </c>
      <c r="O5" s="1635" t="s">
        <v>10566</v>
      </c>
      <c r="P5" s="1636" t="s">
        <v>10567</v>
      </c>
      <c r="Q5" s="1640" t="s">
        <v>10568</v>
      </c>
      <c r="R5" s="1635" t="s">
        <v>10569</v>
      </c>
      <c r="S5" s="1627"/>
      <c r="T5" s="1636" t="s">
        <v>10570</v>
      </c>
      <c r="U5" s="1638" t="s">
        <v>10571</v>
      </c>
      <c r="V5" s="1635" t="s">
        <v>6736</v>
      </c>
      <c r="W5" s="1635" t="s">
        <v>10572</v>
      </c>
      <c r="X5" s="1601" t="s">
        <v>6291</v>
      </c>
      <c r="Y5" s="1635" t="s">
        <v>10573</v>
      </c>
      <c r="Z5" s="1635" t="s">
        <v>10574</v>
      </c>
      <c r="AA5" s="1601" t="s">
        <v>10575</v>
      </c>
      <c r="AB5" s="1627"/>
      <c r="AC5" s="1635" t="s">
        <v>6293</v>
      </c>
      <c r="AD5" s="1636" t="s">
        <v>10576</v>
      </c>
      <c r="AE5" s="1635" t="s">
        <v>8859</v>
      </c>
      <c r="AF5" s="1639">
        <v>47.72</v>
      </c>
      <c r="AG5" s="1635" t="s">
        <v>1831</v>
      </c>
      <c r="AH5" s="1636" t="s">
        <v>586</v>
      </c>
      <c r="AI5" s="1639" t="s">
        <v>4272</v>
      </c>
      <c r="AJ5" s="1636" t="s">
        <v>8741</v>
      </c>
      <c r="AK5" s="1641"/>
      <c r="AL5" s="1606" t="s">
        <v>10577</v>
      </c>
      <c r="AM5" s="1636" t="s">
        <v>8324</v>
      </c>
      <c r="AN5" s="1627"/>
      <c r="AO5" s="1636" t="s">
        <v>10578</v>
      </c>
      <c r="AP5" s="1639" t="s">
        <v>9683</v>
      </c>
      <c r="AQ5" s="1636" t="s">
        <v>3673</v>
      </c>
      <c r="AR5" s="1635" t="s">
        <v>6159</v>
      </c>
      <c r="AS5" s="1639" t="s">
        <v>10579</v>
      </c>
      <c r="AT5" s="1636" t="s">
        <v>10580</v>
      </c>
      <c r="AU5" s="1636" t="s">
        <v>10581</v>
      </c>
      <c r="AV5" s="1605"/>
      <c r="AW5" s="1639" t="s">
        <v>10582</v>
      </c>
      <c r="AX5" s="1636" t="s">
        <v>10583</v>
      </c>
      <c r="AY5" s="1636" t="s">
        <v>8465</v>
      </c>
      <c r="AZ5" s="1636" t="s">
        <v>10584</v>
      </c>
      <c r="BA5" s="1635" t="s">
        <v>10585</v>
      </c>
      <c r="BB5" s="1636" t="s">
        <v>6004</v>
      </c>
      <c r="BC5" s="1636" t="s">
        <v>2555</v>
      </c>
      <c r="BD5" s="1605"/>
      <c r="BE5" s="1636" t="s">
        <v>10586</v>
      </c>
      <c r="BF5" s="1638" t="s">
        <v>1641</v>
      </c>
      <c r="BG5" s="1635" t="s">
        <v>10587</v>
      </c>
      <c r="BH5" s="1635" t="s">
        <v>8509</v>
      </c>
      <c r="BI5" s="1614"/>
      <c r="BJ5" s="1615"/>
      <c r="BK5" s="1642" t="s">
        <v>10588</v>
      </c>
      <c r="BL5" s="1639" t="s">
        <v>8027</v>
      </c>
      <c r="BM5" s="1636" t="s">
        <v>10589</v>
      </c>
      <c r="BN5" s="1635" t="s">
        <v>6547</v>
      </c>
      <c r="BO5" s="1636" t="s">
        <v>10590</v>
      </c>
      <c r="BP5" s="1640" t="s">
        <v>10591</v>
      </c>
      <c r="BQ5" s="1643" t="s">
        <v>10483</v>
      </c>
      <c r="BR5" s="1635" t="s">
        <v>10592</v>
      </c>
      <c r="BS5" s="1639" t="s">
        <v>389</v>
      </c>
      <c r="BT5" s="1639">
        <v>42.84</v>
      </c>
      <c r="BU5" s="1605"/>
      <c r="BV5" s="1635" t="s">
        <v>10593</v>
      </c>
      <c r="BW5" s="1636" t="s">
        <v>10594</v>
      </c>
      <c r="BX5" s="1636" t="s">
        <v>10595</v>
      </c>
      <c r="BY5" s="1636" t="s">
        <v>6493</v>
      </c>
      <c r="BZ5" s="1644" t="s">
        <v>6645</v>
      </c>
      <c r="CA5" s="1615"/>
      <c r="CB5" s="1639" t="s">
        <v>10596</v>
      </c>
      <c r="CC5" s="1635" t="s">
        <v>10597</v>
      </c>
      <c r="CD5" s="1635" t="s">
        <v>10598</v>
      </c>
      <c r="CE5" s="1636" t="s">
        <v>2726</v>
      </c>
      <c r="CF5" s="1605"/>
      <c r="CG5" s="1636" t="s">
        <v>4354</v>
      </c>
      <c r="CH5" s="1637" t="s">
        <v>10488</v>
      </c>
      <c r="CI5" s="1635" t="s">
        <v>10599</v>
      </c>
      <c r="CJ5" s="1636" t="s">
        <v>10600</v>
      </c>
      <c r="CK5" s="1645"/>
      <c r="CL5" s="1635" t="s">
        <v>10601</v>
      </c>
      <c r="CM5" s="1639" t="s">
        <v>8068</v>
      </c>
      <c r="CN5" s="1639" t="s">
        <v>10470</v>
      </c>
      <c r="CO5" s="1635" t="s">
        <v>10602</v>
      </c>
      <c r="CP5" s="1641"/>
      <c r="CQ5" s="1646" t="s">
        <v>4210</v>
      </c>
      <c r="CR5" s="1647" t="s">
        <v>10603</v>
      </c>
      <c r="CS5" s="1640" t="s">
        <v>10604</v>
      </c>
      <c r="CT5" s="1636" t="s">
        <v>9004</v>
      </c>
      <c r="CU5" s="1648" t="s">
        <v>10605</v>
      </c>
      <c r="CV5" s="1640" t="s">
        <v>8532</v>
      </c>
      <c r="CW5" s="1635" t="s">
        <v>10606</v>
      </c>
      <c r="CX5" s="1635" t="s">
        <v>8279</v>
      </c>
      <c r="CY5" s="1639">
        <v>58.26</v>
      </c>
      <c r="CZ5" s="1635" t="s">
        <v>2444</v>
      </c>
      <c r="DA5" s="1635" t="s">
        <v>5198</v>
      </c>
      <c r="DB5" s="1636" t="s">
        <v>933</v>
      </c>
      <c r="DC5" s="1636" t="s">
        <v>4906</v>
      </c>
      <c r="DD5" s="1615"/>
      <c r="DE5" s="1636" t="s">
        <v>10607</v>
      </c>
      <c r="DF5" s="1635" t="s">
        <v>10608</v>
      </c>
      <c r="DG5" s="1636" t="s">
        <v>10609</v>
      </c>
      <c r="DH5" s="1635" t="s">
        <v>10610</v>
      </c>
      <c r="DI5" s="1649" t="s">
        <v>10611</v>
      </c>
    </row>
    <row r="6">
      <c r="A6" s="1625" t="s">
        <v>1432</v>
      </c>
      <c r="B6" s="1599" t="s">
        <v>10612</v>
      </c>
      <c r="C6" s="1599" t="s">
        <v>10613</v>
      </c>
      <c r="D6" s="1601" t="s">
        <v>10614</v>
      </c>
      <c r="E6" s="1601" t="s">
        <v>7871</v>
      </c>
      <c r="F6" s="1601" t="s">
        <v>7901</v>
      </c>
      <c r="G6" s="1650" t="s">
        <v>10615</v>
      </c>
      <c r="H6" s="1602"/>
      <c r="I6" s="1651" t="str">
        <f>HYPERLINK("https://youtu.be/lEL8m2E01nU?t=682","2:32.55")</f>
        <v>2:32.55</v>
      </c>
      <c r="J6" s="1601">
        <v>49.91</v>
      </c>
      <c r="K6" s="1602"/>
      <c r="L6" s="1601" t="s">
        <v>8244</v>
      </c>
      <c r="M6" s="1601" t="s">
        <v>2149</v>
      </c>
      <c r="N6" s="1601" t="s">
        <v>2471</v>
      </c>
      <c r="O6" s="1601" t="s">
        <v>10616</v>
      </c>
      <c r="P6" s="1651" t="str">
        <f>HYPERLINK("https://youtu.be/qa1JlaDaizA","1:27.27")</f>
        <v>1:27.27</v>
      </c>
      <c r="Q6" s="1651" t="s">
        <v>10617</v>
      </c>
      <c r="R6" s="1601">
        <v>57.89</v>
      </c>
      <c r="S6" s="1627"/>
      <c r="T6" s="1601" t="s">
        <v>1352</v>
      </c>
      <c r="U6" s="1601" t="s">
        <v>10618</v>
      </c>
      <c r="V6" s="1601" t="s">
        <v>4032</v>
      </c>
      <c r="W6" s="1601" t="s">
        <v>10619</v>
      </c>
      <c r="X6" s="1652" t="str">
        <f>HYPERLINK("https://www.twitch.tv/videos/536217404","1:24.99")</f>
        <v>1:24.99</v>
      </c>
      <c r="Y6" s="1601" t="s">
        <v>9253</v>
      </c>
      <c r="Z6" s="1601" t="s">
        <v>10620</v>
      </c>
      <c r="AA6" s="1601" t="s">
        <v>10621</v>
      </c>
      <c r="AB6" s="1627"/>
      <c r="AC6" s="1601" t="s">
        <v>3101</v>
      </c>
      <c r="AD6" s="1653" t="s">
        <v>10622</v>
      </c>
      <c r="AE6" s="1601" t="s">
        <v>1200</v>
      </c>
      <c r="AF6" s="1601">
        <v>47.74</v>
      </c>
      <c r="AG6" s="1601" t="s">
        <v>8250</v>
      </c>
      <c r="AH6" s="1601" t="s">
        <v>7860</v>
      </c>
      <c r="AI6" s="1601" t="s">
        <v>1387</v>
      </c>
      <c r="AJ6" s="1654">
        <v>49.3</v>
      </c>
      <c r="AK6" s="1627"/>
      <c r="AL6" s="1601" t="s">
        <v>10623</v>
      </c>
      <c r="AM6" s="1601">
        <v>47.88</v>
      </c>
      <c r="AN6" s="1627"/>
      <c r="AO6" s="1601" t="s">
        <v>10624</v>
      </c>
      <c r="AP6" s="1601" t="s">
        <v>9288</v>
      </c>
      <c r="AQ6" s="1601">
        <v>58.25</v>
      </c>
      <c r="AR6" s="1601" t="s">
        <v>10625</v>
      </c>
      <c r="AS6" s="1601" t="s">
        <v>10626</v>
      </c>
      <c r="AT6" s="1653" t="s">
        <v>9314</v>
      </c>
      <c r="AU6" s="1601" t="s">
        <v>10627</v>
      </c>
      <c r="AV6" s="1602"/>
      <c r="AW6" s="1601" t="s">
        <v>10628</v>
      </c>
      <c r="AX6" s="1601" t="s">
        <v>2680</v>
      </c>
      <c r="AY6" s="1601" t="s">
        <v>10629</v>
      </c>
      <c r="AZ6" s="1601" t="s">
        <v>10630</v>
      </c>
      <c r="BA6" s="1603" t="s">
        <v>10475</v>
      </c>
      <c r="BB6" s="1601" t="s">
        <v>8262</v>
      </c>
      <c r="BC6" s="1601">
        <v>46.45</v>
      </c>
      <c r="BD6" s="1602"/>
      <c r="BE6" s="1601" t="s">
        <v>10631</v>
      </c>
      <c r="BF6" s="1653" t="s">
        <v>10632</v>
      </c>
      <c r="BG6" s="1601" t="s">
        <v>10633</v>
      </c>
      <c r="BH6" s="1651" t="str">
        <f>HYPERLINK("https://youtu.be/lEL8m2E01nU?t=5227","1:36.16")</f>
        <v>1:36.16</v>
      </c>
      <c r="BI6" s="1603" t="s">
        <v>10478</v>
      </c>
      <c r="BJ6" s="1602"/>
      <c r="BK6" s="1603" t="s">
        <v>10479</v>
      </c>
      <c r="BL6" s="1601" t="s">
        <v>10634</v>
      </c>
      <c r="BM6" s="1653" t="s">
        <v>10635</v>
      </c>
      <c r="BN6" s="1601" t="s">
        <v>9114</v>
      </c>
      <c r="BO6" s="1601" t="s">
        <v>10636</v>
      </c>
      <c r="BP6" s="1651" t="str">
        <f>HYPERLINK("https://youtu.be/_zkEZrJiLkI?t=6208","1:52.30")</f>
        <v>1:52.30</v>
      </c>
      <c r="BQ6" s="1601" t="s">
        <v>2710</v>
      </c>
      <c r="BR6" s="1603" t="s">
        <v>5718</v>
      </c>
      <c r="BS6" s="1655" t="s">
        <v>10484</v>
      </c>
      <c r="BT6" s="1603">
        <v>42.39</v>
      </c>
      <c r="BU6" s="1602"/>
      <c r="BV6" s="1653" t="s">
        <v>10637</v>
      </c>
      <c r="BW6" s="1601" t="s">
        <v>10638</v>
      </c>
      <c r="BX6" s="1601" t="s">
        <v>10639</v>
      </c>
      <c r="BY6" s="1655" t="s">
        <v>9435</v>
      </c>
      <c r="BZ6" s="1601" t="s">
        <v>4713</v>
      </c>
      <c r="CA6" s="1602"/>
      <c r="CB6" s="1601" t="s">
        <v>10640</v>
      </c>
      <c r="CC6" s="1601" t="s">
        <v>10641</v>
      </c>
      <c r="CD6" s="1601" t="s">
        <v>10642</v>
      </c>
      <c r="CE6" s="1601">
        <v>51.68</v>
      </c>
      <c r="CF6" s="1602"/>
      <c r="CG6" s="1656" t="s">
        <v>8559</v>
      </c>
      <c r="CH6" s="1601" t="s">
        <v>10643</v>
      </c>
      <c r="CI6" s="1601" t="s">
        <v>10644</v>
      </c>
      <c r="CJ6" s="1601" t="s">
        <v>6844</v>
      </c>
      <c r="CK6" s="1627"/>
      <c r="CL6" s="1601" t="s">
        <v>10645</v>
      </c>
      <c r="CM6" s="1601" t="s">
        <v>623</v>
      </c>
      <c r="CN6" s="1601" t="s">
        <v>10646</v>
      </c>
      <c r="CO6" s="1601" t="s">
        <v>10647</v>
      </c>
      <c r="CP6" s="1627"/>
      <c r="CQ6" s="1601">
        <v>45.92</v>
      </c>
      <c r="CR6" s="1653">
        <v>46.94</v>
      </c>
      <c r="CS6" s="1653" t="s">
        <v>10648</v>
      </c>
      <c r="CT6" s="1601" t="s">
        <v>10649</v>
      </c>
      <c r="CU6" s="1601">
        <v>30.94</v>
      </c>
      <c r="CV6" s="1601">
        <v>23.92</v>
      </c>
      <c r="CW6" s="1601" t="s">
        <v>1664</v>
      </c>
      <c r="CX6" s="1603">
        <v>48.47</v>
      </c>
      <c r="CY6" s="1651" t="str">
        <f>HYPERLINK("https://www.twitch.tv/videos/536198396","57.14")</f>
        <v>57.14</v>
      </c>
      <c r="CZ6" s="1603">
        <v>17.76</v>
      </c>
      <c r="DA6" s="1601">
        <v>32.43</v>
      </c>
      <c r="DB6" s="1601">
        <v>57.15</v>
      </c>
      <c r="DC6" s="1656" t="s">
        <v>2014</v>
      </c>
      <c r="DD6" s="1602"/>
      <c r="DE6" s="1601" t="s">
        <v>9611</v>
      </c>
      <c r="DF6" s="1601" t="s">
        <v>8764</v>
      </c>
      <c r="DG6" s="1651" t="str">
        <f>HYPERLINK("https://youtu.be/_zkEZrJiLkI?t=9955","3:51.51")</f>
        <v>3:51.51</v>
      </c>
      <c r="DH6" s="1601" t="s">
        <v>9756</v>
      </c>
      <c r="DI6" s="1601" t="s">
        <v>10650</v>
      </c>
    </row>
    <row r="7">
      <c r="A7" s="1625" t="s">
        <v>440</v>
      </c>
      <c r="B7" s="1599" t="s">
        <v>10651</v>
      </c>
      <c r="C7" s="1599" t="s">
        <v>10652</v>
      </c>
      <c r="D7" s="1601" t="s">
        <v>10653</v>
      </c>
      <c r="E7" s="1603" t="s">
        <v>7968</v>
      </c>
      <c r="F7" s="1601" t="s">
        <v>9499</v>
      </c>
      <c r="G7" s="1601" t="s">
        <v>10654</v>
      </c>
      <c r="H7" s="1627"/>
      <c r="I7" s="1656" t="s">
        <v>10655</v>
      </c>
      <c r="J7" s="1657">
        <v>48.47</v>
      </c>
      <c r="K7" s="1627"/>
      <c r="L7" s="1603" t="s">
        <v>7970</v>
      </c>
      <c r="M7" s="1601" t="s">
        <v>10656</v>
      </c>
      <c r="N7" s="1601" t="s">
        <v>10657</v>
      </c>
      <c r="O7" s="1603" t="s">
        <v>7971</v>
      </c>
      <c r="P7" s="1601" t="s">
        <v>8024</v>
      </c>
      <c r="Q7" s="1601" t="s">
        <v>10658</v>
      </c>
      <c r="R7" s="1601">
        <v>57.34</v>
      </c>
      <c r="S7" s="1627"/>
      <c r="T7" s="1601" t="s">
        <v>10659</v>
      </c>
      <c r="U7" s="1651" t="str">
        <f>HYPERLINK("https://www.twitch.tv/videos/525613330","1:56.00")</f>
        <v>1:56.00</v>
      </c>
      <c r="V7" s="1601" t="s">
        <v>10660</v>
      </c>
      <c r="W7" s="1601" t="s">
        <v>10661</v>
      </c>
      <c r="X7" s="1601" t="s">
        <v>7976</v>
      </c>
      <c r="Y7" s="1601" t="s">
        <v>10662</v>
      </c>
      <c r="Z7" s="1658" t="s">
        <v>10663</v>
      </c>
      <c r="AA7" s="1601" t="s">
        <v>10664</v>
      </c>
      <c r="AB7" s="1627"/>
      <c r="AC7" s="1601" t="s">
        <v>8833</v>
      </c>
      <c r="AD7" s="1601" t="s">
        <v>10665</v>
      </c>
      <c r="AE7" s="1601" t="s">
        <v>5494</v>
      </c>
      <c r="AF7" s="1659">
        <v>46.63</v>
      </c>
      <c r="AG7" s="1603" t="s">
        <v>419</v>
      </c>
      <c r="AH7" s="1601" t="s">
        <v>7980</v>
      </c>
      <c r="AI7" s="1651" t="str">
        <f>HYPERLINK("https://www.twitch.tv/videos/538066633","1:22.49")</f>
        <v>1:22.49</v>
      </c>
      <c r="AJ7" s="1601">
        <v>48.89</v>
      </c>
      <c r="AK7" s="1660"/>
      <c r="AL7" s="1603" t="s">
        <v>7981</v>
      </c>
      <c r="AM7" s="1601">
        <v>47.96</v>
      </c>
      <c r="AN7" s="1627"/>
      <c r="AO7" s="1601" t="s">
        <v>10624</v>
      </c>
      <c r="AP7" s="1603" t="s">
        <v>7860</v>
      </c>
      <c r="AQ7" s="1601">
        <v>57.09</v>
      </c>
      <c r="AR7" s="1658" t="s">
        <v>978</v>
      </c>
      <c r="AS7" s="1601" t="s">
        <v>10666</v>
      </c>
      <c r="AT7" s="1652" t="str">
        <f>HYPERLINK("https://www.twitch.tv/videos/524838524","1:44.46")</f>
        <v>1:44.46</v>
      </c>
      <c r="AU7" s="1601" t="s">
        <v>4939</v>
      </c>
      <c r="AV7" s="1627"/>
      <c r="AW7" s="1601" t="s">
        <v>10667</v>
      </c>
      <c r="AX7" s="1652" t="str">
        <f>HYPERLINK("https://www.twitch.tv/videos/540841909","1:02.08")</f>
        <v>1:02.08</v>
      </c>
      <c r="AY7" s="1601" t="s">
        <v>7943</v>
      </c>
      <c r="AZ7" s="1601" t="s">
        <v>10668</v>
      </c>
      <c r="BA7" s="1601" t="s">
        <v>10669</v>
      </c>
      <c r="BB7" s="1661" t="s">
        <v>4223</v>
      </c>
      <c r="BC7" s="1601">
        <v>46.35</v>
      </c>
      <c r="BD7" s="1627"/>
      <c r="BE7" s="1601" t="s">
        <v>5404</v>
      </c>
      <c r="BF7" s="1601" t="s">
        <v>10670</v>
      </c>
      <c r="BG7" s="1601" t="s">
        <v>10671</v>
      </c>
      <c r="BH7" s="1601" t="s">
        <v>2080</v>
      </c>
      <c r="BI7" s="1601" t="s">
        <v>10672</v>
      </c>
      <c r="BJ7" s="1627"/>
      <c r="BK7" s="1601" t="s">
        <v>5572</v>
      </c>
      <c r="BL7" s="1639" t="s">
        <v>4042</v>
      </c>
      <c r="BM7" s="1601" t="s">
        <v>10673</v>
      </c>
      <c r="BN7" s="1601">
        <v>59.88</v>
      </c>
      <c r="BO7" s="1601" t="s">
        <v>4394</v>
      </c>
      <c r="BP7" s="1601" t="s">
        <v>10674</v>
      </c>
      <c r="BQ7" s="1601" t="s">
        <v>10675</v>
      </c>
      <c r="BR7" s="1601" t="s">
        <v>9268</v>
      </c>
      <c r="BS7" s="1601" t="s">
        <v>5147</v>
      </c>
      <c r="BT7" s="1601">
        <v>42.82</v>
      </c>
      <c r="BU7" s="1627"/>
      <c r="BV7" s="1601" t="s">
        <v>10676</v>
      </c>
      <c r="BW7" s="1601"/>
      <c r="BX7" s="1601"/>
      <c r="BY7" s="1601"/>
      <c r="BZ7" s="1601" t="s">
        <v>3948</v>
      </c>
      <c r="CA7" s="1627"/>
      <c r="CB7" s="1601" t="s">
        <v>10677</v>
      </c>
      <c r="CC7" s="1601" t="s">
        <v>10678</v>
      </c>
      <c r="CD7" s="1601" t="s">
        <v>10679</v>
      </c>
      <c r="CE7" s="1639">
        <v>50.09</v>
      </c>
      <c r="CF7" s="1627"/>
      <c r="CG7" s="1601" t="s">
        <v>8590</v>
      </c>
      <c r="CH7" s="1601" t="s">
        <v>10680</v>
      </c>
      <c r="CI7" s="1601" t="s">
        <v>10681</v>
      </c>
      <c r="CJ7" s="1601" t="s">
        <v>10682</v>
      </c>
      <c r="CK7" s="1627"/>
      <c r="CL7" s="1601" t="s">
        <v>10683</v>
      </c>
      <c r="CM7" s="1601" t="s">
        <v>10684</v>
      </c>
      <c r="CN7" s="1601" t="s">
        <v>6980</v>
      </c>
      <c r="CO7" s="1603" t="s">
        <v>10494</v>
      </c>
      <c r="CP7" s="1627"/>
      <c r="CQ7" s="1656" t="s">
        <v>10685</v>
      </c>
      <c r="CR7" s="1601">
        <v>50.42</v>
      </c>
      <c r="CS7" s="1601" t="s">
        <v>3252</v>
      </c>
      <c r="CT7" s="1601" t="s">
        <v>8973</v>
      </c>
      <c r="CU7" s="1654">
        <v>31.06</v>
      </c>
      <c r="CV7" s="1601">
        <v>30.53</v>
      </c>
      <c r="CW7" s="1662" t="s">
        <v>8451</v>
      </c>
      <c r="CX7" s="1654">
        <v>51.4</v>
      </c>
      <c r="CY7" s="1654">
        <v>57.8</v>
      </c>
      <c r="CZ7" s="1651" t="str">
        <f>HYPERLINK("https://clips.twitch.tv/ClearHardFlyCharlietheUnicorn","17.94")</f>
        <v>17.94</v>
      </c>
      <c r="DA7" s="1601">
        <v>32.63</v>
      </c>
      <c r="DB7" s="1601">
        <v>58.53</v>
      </c>
      <c r="DC7" s="1601">
        <v>35.99</v>
      </c>
      <c r="DD7" s="1627"/>
      <c r="DE7" s="1603" t="s">
        <v>4963</v>
      </c>
      <c r="DF7" s="1601" t="s">
        <v>5085</v>
      </c>
      <c r="DG7" s="1601" t="s">
        <v>10686</v>
      </c>
      <c r="DH7" s="1601" t="s">
        <v>8676</v>
      </c>
      <c r="DI7" s="1601" t="s">
        <v>10687</v>
      </c>
    </row>
    <row r="8">
      <c r="A8" s="1625" t="s">
        <v>5662</v>
      </c>
      <c r="B8" s="1599" t="s">
        <v>10688</v>
      </c>
      <c r="C8" s="1599" t="s">
        <v>10689</v>
      </c>
      <c r="D8" s="1663" t="s">
        <v>10690</v>
      </c>
      <c r="E8" s="1663" t="s">
        <v>10691</v>
      </c>
      <c r="F8" s="1601" t="s">
        <v>6824</v>
      </c>
      <c r="G8" s="1601" t="s">
        <v>10692</v>
      </c>
      <c r="H8" s="1602"/>
      <c r="I8" s="1601" t="s">
        <v>10693</v>
      </c>
      <c r="J8" s="1601">
        <v>50.47</v>
      </c>
      <c r="K8" s="1602"/>
      <c r="L8" s="1601" t="s">
        <v>5092</v>
      </c>
      <c r="M8" s="1601" t="s">
        <v>2587</v>
      </c>
      <c r="N8" s="1601" t="s">
        <v>10694</v>
      </c>
      <c r="O8" s="1601" t="s">
        <v>9835</v>
      </c>
      <c r="P8" s="1601" t="s">
        <v>9596</v>
      </c>
      <c r="Q8" s="1601" t="s">
        <v>10695</v>
      </c>
      <c r="R8" s="1601">
        <v>58.16</v>
      </c>
      <c r="S8" s="1627"/>
      <c r="T8" s="1601"/>
      <c r="U8" s="1601" t="s">
        <v>10696</v>
      </c>
      <c r="V8" s="1601" t="s">
        <v>10697</v>
      </c>
      <c r="W8" s="1664" t="s">
        <v>10698</v>
      </c>
      <c r="X8" s="1601" t="s">
        <v>9790</v>
      </c>
      <c r="Y8" s="1601" t="s">
        <v>10699</v>
      </c>
      <c r="Z8" s="1601" t="s">
        <v>10700</v>
      </c>
      <c r="AA8" s="1601" t="s">
        <v>10701</v>
      </c>
      <c r="AB8" s="1627"/>
      <c r="AC8" s="1601" t="s">
        <v>10702</v>
      </c>
      <c r="AD8" s="1601" t="s">
        <v>10703</v>
      </c>
      <c r="AE8" s="1601" t="s">
        <v>10704</v>
      </c>
      <c r="AF8" s="1601">
        <v>48.54</v>
      </c>
      <c r="AG8" s="1601" t="s">
        <v>10705</v>
      </c>
      <c r="AH8" s="1601" t="s">
        <v>8658</v>
      </c>
      <c r="AI8" s="1601" t="s">
        <v>10706</v>
      </c>
      <c r="AJ8" s="1601">
        <v>49.57</v>
      </c>
      <c r="AK8" s="1627"/>
      <c r="AL8" s="1601" t="s">
        <v>10707</v>
      </c>
      <c r="AM8" s="1601">
        <v>47.96</v>
      </c>
      <c r="AN8" s="1627"/>
      <c r="AO8" s="1601" t="s">
        <v>10708</v>
      </c>
      <c r="AP8" s="1601" t="s">
        <v>6782</v>
      </c>
      <c r="AQ8" s="1601">
        <v>58.86</v>
      </c>
      <c r="AR8" s="1601" t="s">
        <v>10709</v>
      </c>
      <c r="AS8" s="1601" t="s">
        <v>10710</v>
      </c>
      <c r="AT8" s="1601" t="s">
        <v>10711</v>
      </c>
      <c r="AU8" s="1601" t="s">
        <v>10712</v>
      </c>
      <c r="AV8" s="1602"/>
      <c r="AW8" s="1601" t="s">
        <v>10713</v>
      </c>
      <c r="AX8" s="1601" t="s">
        <v>10714</v>
      </c>
      <c r="AY8" s="1601" t="s">
        <v>8245</v>
      </c>
      <c r="AZ8" s="1601" t="s">
        <v>1481</v>
      </c>
      <c r="BA8" s="1601" t="s">
        <v>10715</v>
      </c>
      <c r="BB8" s="1601" t="s">
        <v>10716</v>
      </c>
      <c r="BC8" s="1601">
        <v>43.48</v>
      </c>
      <c r="BD8" s="1602"/>
      <c r="BE8" s="1601" t="s">
        <v>10717</v>
      </c>
      <c r="BF8" s="1601" t="s">
        <v>10718</v>
      </c>
      <c r="BG8" s="1601" t="s">
        <v>10719</v>
      </c>
      <c r="BH8" s="1601" t="s">
        <v>10720</v>
      </c>
      <c r="BI8" s="1601" t="s">
        <v>10721</v>
      </c>
      <c r="BJ8" s="1626"/>
      <c r="BK8" s="1601" t="s">
        <v>10722</v>
      </c>
      <c r="BL8" s="1601" t="s">
        <v>10723</v>
      </c>
      <c r="BM8" s="1601" t="s">
        <v>10724</v>
      </c>
      <c r="BN8" s="1601" t="s">
        <v>8757</v>
      </c>
      <c r="BO8" s="1601" t="s">
        <v>10725</v>
      </c>
      <c r="BP8" s="1601" t="s">
        <v>10726</v>
      </c>
      <c r="BQ8" s="1601" t="s">
        <v>10727</v>
      </c>
      <c r="BR8" s="1601" t="s">
        <v>2893</v>
      </c>
      <c r="BS8" s="1601" t="s">
        <v>1497</v>
      </c>
      <c r="BT8" s="1601">
        <v>42.95</v>
      </c>
      <c r="BU8" s="1602"/>
      <c r="BV8" s="1601" t="s">
        <v>8320</v>
      </c>
      <c r="BW8" s="1601" t="s">
        <v>10728</v>
      </c>
      <c r="BX8" s="1601" t="s">
        <v>10729</v>
      </c>
      <c r="BY8" s="1601" t="s">
        <v>3280</v>
      </c>
      <c r="BZ8" s="1601" t="s">
        <v>8987</v>
      </c>
      <c r="CA8" s="1602"/>
      <c r="CB8" s="1601" t="s">
        <v>10730</v>
      </c>
      <c r="CC8" s="1601" t="s">
        <v>8953</v>
      </c>
      <c r="CD8" s="1603" t="s">
        <v>4790</v>
      </c>
      <c r="CE8" s="1601" t="s">
        <v>8532</v>
      </c>
      <c r="CF8" s="1602"/>
      <c r="CG8" s="1656" t="s">
        <v>10731</v>
      </c>
      <c r="CH8" s="1601" t="s">
        <v>9539</v>
      </c>
      <c r="CI8" s="1601" t="s">
        <v>10732</v>
      </c>
      <c r="CJ8" s="1601" t="s">
        <v>10733</v>
      </c>
      <c r="CK8" s="1627"/>
      <c r="CL8" s="1601" t="s">
        <v>10734</v>
      </c>
      <c r="CM8" s="1601" t="s">
        <v>2604</v>
      </c>
      <c r="CN8" s="1603" t="s">
        <v>10493</v>
      </c>
      <c r="CO8" s="1601" t="s">
        <v>10735</v>
      </c>
      <c r="CP8" s="1627"/>
      <c r="CQ8" s="1601" t="s">
        <v>10736</v>
      </c>
      <c r="CR8" s="1601">
        <v>48.47</v>
      </c>
      <c r="CS8" s="1601" t="s">
        <v>664</v>
      </c>
      <c r="CT8" s="1662" t="str">
        <f>HYPERLINK("https://youtu.be/Oh88dv14xO0?t=5767","1:31.46")</f>
        <v>1:31.46</v>
      </c>
      <c r="CU8" s="1601">
        <v>31.55</v>
      </c>
      <c r="CV8" s="1601">
        <v>25.22</v>
      </c>
      <c r="CW8" s="1601" t="s">
        <v>10476</v>
      </c>
      <c r="CX8" s="1601">
        <v>49.16</v>
      </c>
      <c r="CY8" s="1601">
        <v>58.92</v>
      </c>
      <c r="CZ8" s="1601">
        <v>18.39</v>
      </c>
      <c r="DA8" s="1601">
        <v>34.67</v>
      </c>
      <c r="DB8" s="1601" t="s">
        <v>10737</v>
      </c>
      <c r="DC8" s="1601">
        <v>37.8</v>
      </c>
      <c r="DD8" s="1602"/>
      <c r="DE8" s="1601" t="s">
        <v>10738</v>
      </c>
      <c r="DF8" s="1601" t="s">
        <v>8836</v>
      </c>
      <c r="DG8" s="1601" t="s">
        <v>10739</v>
      </c>
      <c r="DH8" s="1601" t="s">
        <v>10740</v>
      </c>
      <c r="DI8" s="1656" t="s">
        <v>10741</v>
      </c>
    </row>
    <row r="9">
      <c r="A9" s="1665" t="s">
        <v>10742</v>
      </c>
      <c r="B9" s="1599" t="s">
        <v>10743</v>
      </c>
      <c r="C9" s="1599" t="s">
        <v>10744</v>
      </c>
      <c r="D9" s="1663" t="s">
        <v>10745</v>
      </c>
      <c r="E9" s="1663" t="s">
        <v>10746</v>
      </c>
      <c r="F9" s="1601" t="s">
        <v>10747</v>
      </c>
      <c r="G9" s="1601" t="s">
        <v>10748</v>
      </c>
      <c r="H9" s="1602"/>
      <c r="I9" s="1601" t="s">
        <v>10749</v>
      </c>
      <c r="J9" s="1601">
        <v>49.6</v>
      </c>
      <c r="K9" s="1602"/>
      <c r="L9" s="1601" t="s">
        <v>10750</v>
      </c>
      <c r="M9" s="1601" t="s">
        <v>10751</v>
      </c>
      <c r="N9" s="1601" t="s">
        <v>10752</v>
      </c>
      <c r="O9" s="1601" t="s">
        <v>10753</v>
      </c>
      <c r="P9" s="1651" t="str">
        <f>HYPERLINK("https://youtu.be/h57IX5GPya0","1:28.21")</f>
        <v>1:28.21</v>
      </c>
      <c r="Q9" s="1601" t="s">
        <v>10754</v>
      </c>
      <c r="R9" s="1601">
        <v>57.5</v>
      </c>
      <c r="S9" s="1627"/>
      <c r="T9" s="1601" t="s">
        <v>10755</v>
      </c>
      <c r="U9" s="1652" t="s">
        <v>6637</v>
      </c>
      <c r="V9" s="1601" t="s">
        <v>10756</v>
      </c>
      <c r="W9" s="1601" t="s">
        <v>10757</v>
      </c>
      <c r="X9" s="1601" t="s">
        <v>10758</v>
      </c>
      <c r="Y9" s="1601" t="s">
        <v>10759</v>
      </c>
      <c r="Z9" s="1601" t="s">
        <v>10760</v>
      </c>
      <c r="AA9" s="1601" t="s">
        <v>10761</v>
      </c>
      <c r="AB9" s="1627"/>
      <c r="AC9" s="1601" t="s">
        <v>10753</v>
      </c>
      <c r="AD9" s="1601" t="s">
        <v>10762</v>
      </c>
      <c r="AE9" s="1601" t="s">
        <v>10763</v>
      </c>
      <c r="AF9" s="1601">
        <v>48.7</v>
      </c>
      <c r="AG9" s="1601" t="s">
        <v>10764</v>
      </c>
      <c r="AH9" s="1601" t="s">
        <v>10765</v>
      </c>
      <c r="AI9" s="1601" t="s">
        <v>10756</v>
      </c>
      <c r="AJ9" s="1601">
        <v>49.6</v>
      </c>
      <c r="AK9" s="1660"/>
      <c r="AL9" s="1601" t="s">
        <v>10766</v>
      </c>
      <c r="AM9" s="1601">
        <v>48.0</v>
      </c>
      <c r="AN9" s="1660"/>
      <c r="AO9" s="1652" t="str">
        <f>HYPERLINK("https://youtu.be/L8ezWAWF-o8","2:34.80")</f>
        <v>2:34.80</v>
      </c>
      <c r="AP9" s="1601" t="s">
        <v>10767</v>
      </c>
      <c r="AQ9" s="1601">
        <v>59.2</v>
      </c>
      <c r="AR9" s="1601" t="s">
        <v>10768</v>
      </c>
      <c r="AS9" s="1601" t="s">
        <v>10769</v>
      </c>
      <c r="AT9" s="1601" t="s">
        <v>10770</v>
      </c>
      <c r="AU9" s="1651" t="str">
        <f>HYPERLINK("https://youtu.be/i6TTYmFcTP4","1:03.40")</f>
        <v>1:03.40</v>
      </c>
      <c r="AV9" s="1666"/>
      <c r="AW9" s="1601" t="s">
        <v>10771</v>
      </c>
      <c r="AX9" s="1601" t="s">
        <v>10772</v>
      </c>
      <c r="AY9" s="1601" t="s">
        <v>10773</v>
      </c>
      <c r="AZ9" s="1601" t="s">
        <v>10774</v>
      </c>
      <c r="BA9" s="1601" t="s">
        <v>10775</v>
      </c>
      <c r="BB9" s="1601" t="s">
        <v>10776</v>
      </c>
      <c r="BC9" s="1601">
        <v>47.0</v>
      </c>
      <c r="BD9" s="1602"/>
      <c r="BE9" s="1601" t="s">
        <v>10777</v>
      </c>
      <c r="BF9" s="1601" t="s">
        <v>10778</v>
      </c>
      <c r="BG9" s="1651" t="str">
        <f>HYPERLINK("https://youtu.be/EhBiOMAiPUY","2:06.10*")</f>
        <v>2:06.10*</v>
      </c>
      <c r="BH9" s="1601" t="s">
        <v>10779</v>
      </c>
      <c r="BI9" s="1601" t="s">
        <v>10780</v>
      </c>
      <c r="BJ9" s="1602"/>
      <c r="BK9" s="1601" t="s">
        <v>10781</v>
      </c>
      <c r="BL9" s="1601" t="s">
        <v>10782</v>
      </c>
      <c r="BM9" s="1601" t="s">
        <v>10783</v>
      </c>
      <c r="BN9" s="1601" t="s">
        <v>10784</v>
      </c>
      <c r="BO9" s="1601" t="s">
        <v>10785</v>
      </c>
      <c r="BP9" s="1601" t="s">
        <v>10786</v>
      </c>
      <c r="BQ9" s="1601" t="s">
        <v>10787</v>
      </c>
      <c r="BR9" s="1601" t="s">
        <v>10788</v>
      </c>
      <c r="BS9" s="1601" t="s">
        <v>10789</v>
      </c>
      <c r="BT9" s="1601">
        <v>42.7</v>
      </c>
      <c r="BU9" s="1626"/>
      <c r="BV9" s="1601" t="s">
        <v>10790</v>
      </c>
      <c r="BW9" s="1601" t="s">
        <v>10791</v>
      </c>
      <c r="BX9" s="1601" t="s">
        <v>10792</v>
      </c>
      <c r="BY9" s="1601" t="s">
        <v>10793</v>
      </c>
      <c r="BZ9" s="1601" t="s">
        <v>10794</v>
      </c>
      <c r="CA9" s="1602"/>
      <c r="CB9" s="1601" t="s">
        <v>10795</v>
      </c>
      <c r="CC9" s="1601" t="s">
        <v>10796</v>
      </c>
      <c r="CD9" s="1601" t="s">
        <v>10797</v>
      </c>
      <c r="CE9" s="1601" t="s">
        <v>8532</v>
      </c>
      <c r="CF9" s="1602"/>
      <c r="CG9" s="1601" t="s">
        <v>10798</v>
      </c>
      <c r="CH9" s="1601" t="s">
        <v>10799</v>
      </c>
      <c r="CI9" s="1601" t="s">
        <v>10800</v>
      </c>
      <c r="CJ9" s="1601" t="s">
        <v>10801</v>
      </c>
      <c r="CK9" s="1627"/>
      <c r="CL9" s="1601" t="s">
        <v>10802</v>
      </c>
      <c r="CM9" s="1601" t="s">
        <v>10803</v>
      </c>
      <c r="CN9" s="1601" t="s">
        <v>10804</v>
      </c>
      <c r="CO9" s="1601" t="s">
        <v>10805</v>
      </c>
      <c r="CP9" s="1627"/>
      <c r="CQ9" s="1601" t="s">
        <v>10806</v>
      </c>
      <c r="CR9" s="1601">
        <v>47.7</v>
      </c>
      <c r="CS9" s="1651" t="str">
        <f>HYPERLINK("https://youtu.be/HFv0OOopKOY","1:56.89")</f>
        <v>1:56.89</v>
      </c>
      <c r="CT9" s="1601" t="s">
        <v>10807</v>
      </c>
      <c r="CU9" s="1601">
        <v>31.2</v>
      </c>
      <c r="CV9" s="1601">
        <v>25.1</v>
      </c>
      <c r="CW9" s="1651" t="s">
        <v>10808</v>
      </c>
      <c r="CX9" s="1601">
        <v>50.1</v>
      </c>
      <c r="CY9" s="1601">
        <v>58.6</v>
      </c>
      <c r="CZ9" s="1601">
        <v>18.4</v>
      </c>
      <c r="DA9" s="1601">
        <v>33.9</v>
      </c>
      <c r="DB9" s="1601" t="s">
        <v>10809</v>
      </c>
      <c r="DC9" s="1601">
        <v>37.5</v>
      </c>
      <c r="DD9" s="1602"/>
      <c r="DE9" s="1601" t="s">
        <v>10810</v>
      </c>
      <c r="DF9" s="1601" t="s">
        <v>10811</v>
      </c>
      <c r="DG9" s="1651" t="str">
        <f>HYPERLINK("https://youtu.be/mRW2v9jUe24","3:49.77")</f>
        <v>3:49.77</v>
      </c>
      <c r="DH9" s="1651" t="str">
        <f>HYPERLINK("https://youtu.be/i_jGbWqSTcU","1:40.01")</f>
        <v>1:40.01</v>
      </c>
      <c r="DI9" s="1601" t="s">
        <v>10812</v>
      </c>
    </row>
    <row r="10">
      <c r="A10" s="1667" t="s">
        <v>6982</v>
      </c>
      <c r="B10" s="1656" t="s">
        <v>10813</v>
      </c>
      <c r="C10" s="1656" t="s">
        <v>10814</v>
      </c>
      <c r="D10" s="1663" t="s">
        <v>10815</v>
      </c>
      <c r="E10" s="1639" t="s">
        <v>1767</v>
      </c>
      <c r="F10" s="1639" t="s">
        <v>10816</v>
      </c>
      <c r="G10" s="1639" t="s">
        <v>10817</v>
      </c>
      <c r="H10" s="1668"/>
      <c r="I10" s="1639" t="s">
        <v>10818</v>
      </c>
      <c r="J10" s="1639" t="s">
        <v>10819</v>
      </c>
      <c r="K10" s="1668"/>
      <c r="L10" s="1639" t="s">
        <v>4065</v>
      </c>
      <c r="M10" s="1639" t="s">
        <v>10820</v>
      </c>
      <c r="N10" s="1639" t="s">
        <v>10821</v>
      </c>
      <c r="O10" s="1601" t="s">
        <v>10822</v>
      </c>
      <c r="P10" s="1639" t="s">
        <v>8994</v>
      </c>
      <c r="Q10" s="1639" t="s">
        <v>10823</v>
      </c>
      <c r="R10" s="1639">
        <v>58.44</v>
      </c>
      <c r="S10" s="1668"/>
      <c r="T10" s="1639" t="s">
        <v>10824</v>
      </c>
      <c r="U10" s="1669" t="str">
        <f>HYPERLINK("https://youtu.be/6RSPdezftqQ","1:54.77")</f>
        <v>1:54.77</v>
      </c>
      <c r="V10" s="1669" t="str">
        <f>HYPERLINK("https://www.youtube.com/watch?v=hnYmjafMZr0","1:17.04")</f>
        <v>1:17.04</v>
      </c>
      <c r="W10" s="1639" t="s">
        <v>10825</v>
      </c>
      <c r="X10" s="1639" t="s">
        <v>10826</v>
      </c>
      <c r="Y10" s="1639" t="s">
        <v>10827</v>
      </c>
      <c r="Z10" s="1639" t="s">
        <v>10828</v>
      </c>
      <c r="AA10" s="1639" t="s">
        <v>10712</v>
      </c>
      <c r="AB10" s="1668"/>
      <c r="AC10" s="1639" t="s">
        <v>10829</v>
      </c>
      <c r="AD10" s="1601" t="s">
        <v>10830</v>
      </c>
      <c r="AE10" s="1639" t="s">
        <v>9722</v>
      </c>
      <c r="AF10" s="1639">
        <v>48.01</v>
      </c>
      <c r="AG10" s="1639" t="s">
        <v>10831</v>
      </c>
      <c r="AH10" s="1639" t="s">
        <v>10832</v>
      </c>
      <c r="AI10" s="1639" t="s">
        <v>10833</v>
      </c>
      <c r="AJ10" s="1639">
        <v>49.7</v>
      </c>
      <c r="AK10" s="1668"/>
      <c r="AL10" s="1601" t="s">
        <v>10834</v>
      </c>
      <c r="AM10" s="1601">
        <v>47.91</v>
      </c>
      <c r="AN10" s="1668"/>
      <c r="AO10" s="1639" t="s">
        <v>10835</v>
      </c>
      <c r="AP10" s="1639" t="s">
        <v>8949</v>
      </c>
      <c r="AQ10" s="1639">
        <v>59.24</v>
      </c>
      <c r="AR10" s="1669" t="str">
        <f>HYPERLINK("https://www.youtube.com/watch?v=Nzzlh5o-lN4","1:33.09")</f>
        <v>1:33.09</v>
      </c>
      <c r="AS10" s="1639" t="s">
        <v>10836</v>
      </c>
      <c r="AT10" s="1639" t="s">
        <v>10837</v>
      </c>
      <c r="AU10" s="1639" t="s">
        <v>10838</v>
      </c>
      <c r="AV10" s="1663"/>
      <c r="AW10" s="1639" t="s">
        <v>3357</v>
      </c>
      <c r="AX10" s="1639" t="s">
        <v>10839</v>
      </c>
      <c r="AY10" s="1639" t="s">
        <v>4885</v>
      </c>
      <c r="AZ10" s="1639" t="s">
        <v>10840</v>
      </c>
      <c r="BA10" s="1639" t="s">
        <v>6840</v>
      </c>
      <c r="BB10" s="1639" t="s">
        <v>8781</v>
      </c>
      <c r="BC10" s="1639">
        <v>47.0</v>
      </c>
      <c r="BD10" s="1668"/>
      <c r="BE10" s="1639" t="s">
        <v>10841</v>
      </c>
      <c r="BF10" s="1601" t="s">
        <v>10842</v>
      </c>
      <c r="BG10" s="1639" t="s">
        <v>10843</v>
      </c>
      <c r="BH10" s="1639" t="s">
        <v>10844</v>
      </c>
      <c r="BI10" s="1639" t="s">
        <v>10845</v>
      </c>
      <c r="BJ10" s="1668"/>
      <c r="BK10" s="1639" t="s">
        <v>10846</v>
      </c>
      <c r="BL10" s="1601" t="s">
        <v>10847</v>
      </c>
      <c r="BM10" s="1669" t="s">
        <v>10848</v>
      </c>
      <c r="BN10" s="1639" t="s">
        <v>10849</v>
      </c>
      <c r="BO10" s="1637" t="str">
        <f>HYPERLINK("https://www.youtube.com/watch?v=Tc8Wb_X0dBU","1:41.36")</f>
        <v>1:41.36</v>
      </c>
      <c r="BP10" s="1639" t="s">
        <v>9220</v>
      </c>
      <c r="BQ10" s="1639" t="s">
        <v>10850</v>
      </c>
      <c r="BR10" s="1639" t="s">
        <v>10851</v>
      </c>
      <c r="BS10" s="1639" t="s">
        <v>9099</v>
      </c>
      <c r="BT10" s="1639">
        <v>42.8</v>
      </c>
      <c r="BU10" s="1668"/>
      <c r="BV10" s="1639" t="s">
        <v>10852</v>
      </c>
      <c r="BW10" s="1639" t="s">
        <v>10853</v>
      </c>
      <c r="BX10" s="1639" t="s">
        <v>10854</v>
      </c>
      <c r="BY10" s="1639" t="s">
        <v>10625</v>
      </c>
      <c r="BZ10" s="1639" t="s">
        <v>6806</v>
      </c>
      <c r="CA10" s="1668"/>
      <c r="CB10" s="1661" t="s">
        <v>10486</v>
      </c>
      <c r="CC10" s="1637" t="s">
        <v>10487</v>
      </c>
      <c r="CD10" s="1639" t="s">
        <v>10855</v>
      </c>
      <c r="CE10" s="1661">
        <v>49.61</v>
      </c>
      <c r="CF10" s="1668"/>
      <c r="CG10" s="1656" t="s">
        <v>10856</v>
      </c>
      <c r="CH10" s="1639" t="s">
        <v>10857</v>
      </c>
      <c r="CI10" s="1639" t="s">
        <v>10858</v>
      </c>
      <c r="CJ10" s="1601" t="s">
        <v>10859</v>
      </c>
      <c r="CK10" s="1668"/>
      <c r="CL10" s="1639" t="s">
        <v>10860</v>
      </c>
      <c r="CM10" s="1639" t="s">
        <v>7675</v>
      </c>
      <c r="CN10" s="1639" t="s">
        <v>1698</v>
      </c>
      <c r="CO10" s="1639" t="s">
        <v>10861</v>
      </c>
      <c r="CP10" s="1668"/>
      <c r="CQ10" s="1639" t="s">
        <v>10862</v>
      </c>
      <c r="CR10" s="1639">
        <v>49.24</v>
      </c>
      <c r="CS10" s="1601" t="s">
        <v>8532</v>
      </c>
      <c r="CT10" s="1601" t="s">
        <v>9254</v>
      </c>
      <c r="CU10" s="1639">
        <v>31.54</v>
      </c>
      <c r="CV10" s="1639">
        <v>24.99</v>
      </c>
      <c r="CW10" s="1639" t="s">
        <v>10863</v>
      </c>
      <c r="CX10" s="1639">
        <v>49.53</v>
      </c>
      <c r="CY10" s="1639">
        <v>58.76</v>
      </c>
      <c r="CZ10" s="1639">
        <v>18.73</v>
      </c>
      <c r="DA10" s="1639">
        <v>33.98</v>
      </c>
      <c r="DB10" s="1639" t="s">
        <v>10864</v>
      </c>
      <c r="DC10" s="1639">
        <v>37.39</v>
      </c>
      <c r="DD10" s="1668"/>
      <c r="DE10" s="1639" t="s">
        <v>10865</v>
      </c>
      <c r="DF10" s="1639" t="s">
        <v>9364</v>
      </c>
      <c r="DG10" s="1639" t="s">
        <v>10866</v>
      </c>
      <c r="DH10" s="1639" t="s">
        <v>2346</v>
      </c>
      <c r="DI10" s="1639" t="s">
        <v>10867</v>
      </c>
    </row>
    <row r="11">
      <c r="A11" s="1598" t="s">
        <v>6854</v>
      </c>
      <c r="B11" s="1599" t="s">
        <v>10868</v>
      </c>
      <c r="C11" s="1599" t="s">
        <v>10869</v>
      </c>
      <c r="D11" s="1663" t="s">
        <v>10870</v>
      </c>
      <c r="E11" s="1663" t="s">
        <v>10871</v>
      </c>
      <c r="F11" s="1601" t="s">
        <v>10872</v>
      </c>
      <c r="G11" s="1601" t="s">
        <v>7059</v>
      </c>
      <c r="H11" s="1602"/>
      <c r="I11" s="1601" t="s">
        <v>10873</v>
      </c>
      <c r="J11" s="1601">
        <v>50.83</v>
      </c>
      <c r="K11" s="1602"/>
      <c r="L11" s="1601" t="s">
        <v>7037</v>
      </c>
      <c r="M11" s="1601" t="s">
        <v>8818</v>
      </c>
      <c r="N11" s="1601" t="s">
        <v>10874</v>
      </c>
      <c r="O11" s="1601" t="s">
        <v>5718</v>
      </c>
      <c r="P11" s="1601" t="s">
        <v>10875</v>
      </c>
      <c r="Q11" s="1601" t="s">
        <v>10219</v>
      </c>
      <c r="R11" s="1601">
        <v>58.83</v>
      </c>
      <c r="S11" s="1627"/>
      <c r="T11" s="1601" t="s">
        <v>10876</v>
      </c>
      <c r="U11" s="1601" t="s">
        <v>10877</v>
      </c>
      <c r="V11" s="1601" t="s">
        <v>10878</v>
      </c>
      <c r="W11" s="1601" t="s">
        <v>3957</v>
      </c>
      <c r="X11" s="1601" t="s">
        <v>7192</v>
      </c>
      <c r="Y11" s="1601" t="s">
        <v>10879</v>
      </c>
      <c r="Z11" s="1601" t="s">
        <v>10880</v>
      </c>
      <c r="AA11" s="1601" t="s">
        <v>10881</v>
      </c>
      <c r="AB11" s="1627"/>
      <c r="AC11" s="1601" t="s">
        <v>2540</v>
      </c>
      <c r="AD11" s="1601" t="s">
        <v>10882</v>
      </c>
      <c r="AE11" s="1601" t="s">
        <v>10883</v>
      </c>
      <c r="AF11" s="1601">
        <v>47.98</v>
      </c>
      <c r="AG11" s="1601" t="s">
        <v>10884</v>
      </c>
      <c r="AH11" s="1601" t="s">
        <v>8679</v>
      </c>
      <c r="AI11" s="1601" t="s">
        <v>9817</v>
      </c>
      <c r="AJ11" s="1601">
        <v>49.34</v>
      </c>
      <c r="AK11" s="1627"/>
      <c r="AL11" s="1601" t="s">
        <v>10885</v>
      </c>
      <c r="AM11" s="1601">
        <v>48.09</v>
      </c>
      <c r="AN11" s="1627"/>
      <c r="AO11" s="1601" t="s">
        <v>10886</v>
      </c>
      <c r="AP11" s="1601" t="s">
        <v>10887</v>
      </c>
      <c r="AQ11" s="1601">
        <v>58.76</v>
      </c>
      <c r="AR11" s="1601" t="s">
        <v>1476</v>
      </c>
      <c r="AS11" s="1601" t="s">
        <v>10888</v>
      </c>
      <c r="AT11" s="1601" t="s">
        <v>10889</v>
      </c>
      <c r="AU11" s="1601" t="s">
        <v>10664</v>
      </c>
      <c r="AV11" s="1602"/>
      <c r="AW11" s="1601" t="s">
        <v>10890</v>
      </c>
      <c r="AX11" s="1601" t="s">
        <v>991</v>
      </c>
      <c r="AY11" s="1601" t="s">
        <v>8244</v>
      </c>
      <c r="AZ11" s="1601" t="s">
        <v>7866</v>
      </c>
      <c r="BA11" s="1601" t="s">
        <v>10891</v>
      </c>
      <c r="BB11" s="1601" t="s">
        <v>8728</v>
      </c>
      <c r="BC11" s="1601">
        <v>47.25</v>
      </c>
      <c r="BD11" s="1602"/>
      <c r="BE11" s="1601" t="s">
        <v>10892</v>
      </c>
      <c r="BF11" s="1601" t="s">
        <v>10893</v>
      </c>
      <c r="BG11" s="1601" t="s">
        <v>10894</v>
      </c>
      <c r="BH11" s="1601" t="s">
        <v>10895</v>
      </c>
      <c r="BI11" s="1601" t="s">
        <v>10896</v>
      </c>
      <c r="BJ11" s="1602"/>
      <c r="BK11" s="1601" t="s">
        <v>10897</v>
      </c>
      <c r="BL11" s="1601" t="s">
        <v>10898</v>
      </c>
      <c r="BM11" s="1601" t="s">
        <v>10899</v>
      </c>
      <c r="BN11" s="1601" t="s">
        <v>10900</v>
      </c>
      <c r="BO11" s="1601" t="s">
        <v>4905</v>
      </c>
      <c r="BP11" s="1601" t="s">
        <v>10901</v>
      </c>
      <c r="BQ11" s="1601" t="s">
        <v>10902</v>
      </c>
      <c r="BR11" s="1601" t="s">
        <v>10903</v>
      </c>
      <c r="BS11" s="1601" t="s">
        <v>9803</v>
      </c>
      <c r="BT11" s="1601">
        <v>43.02</v>
      </c>
      <c r="BU11" s="1602"/>
      <c r="BV11" s="1601" t="s">
        <v>8113</v>
      </c>
      <c r="BW11" s="1601" t="s">
        <v>10904</v>
      </c>
      <c r="BX11" s="1601" t="s">
        <v>10905</v>
      </c>
      <c r="BY11" s="1601">
        <v>1.0</v>
      </c>
      <c r="BZ11" s="1601">
        <v>1.0</v>
      </c>
      <c r="CA11" s="1602"/>
      <c r="CB11" s="1601" t="s">
        <v>10906</v>
      </c>
      <c r="CC11" s="1601" t="s">
        <v>10907</v>
      </c>
      <c r="CD11" s="1601" t="s">
        <v>596</v>
      </c>
      <c r="CE11" s="1601" t="s">
        <v>8532</v>
      </c>
      <c r="CF11" s="1602"/>
      <c r="CG11" s="1601" t="s">
        <v>9465</v>
      </c>
      <c r="CH11" s="1601" t="s">
        <v>2016</v>
      </c>
      <c r="CI11" s="1601" t="s">
        <v>10908</v>
      </c>
      <c r="CJ11" s="1601" t="s">
        <v>10909</v>
      </c>
      <c r="CK11" s="1627"/>
      <c r="CL11" s="1601" t="s">
        <v>10910</v>
      </c>
      <c r="CM11" s="1601" t="s">
        <v>10911</v>
      </c>
      <c r="CN11" s="1601" t="s">
        <v>10912</v>
      </c>
      <c r="CO11" s="1601" t="s">
        <v>10913</v>
      </c>
      <c r="CP11" s="1627"/>
      <c r="CQ11" s="1601" t="s">
        <v>10914</v>
      </c>
      <c r="CR11" s="1601">
        <v>48.29</v>
      </c>
      <c r="CS11" s="1601" t="s">
        <v>4672</v>
      </c>
      <c r="CT11" s="1601" t="s">
        <v>9275</v>
      </c>
      <c r="CU11" s="1601">
        <v>31.61</v>
      </c>
      <c r="CV11" s="1601">
        <v>25.3</v>
      </c>
      <c r="CW11" s="1601" t="s">
        <v>10915</v>
      </c>
      <c r="CX11" s="1601">
        <v>49.98</v>
      </c>
      <c r="CY11" s="1601">
        <v>59.24</v>
      </c>
      <c r="CZ11" s="1601">
        <v>18.47</v>
      </c>
      <c r="DA11" s="1601">
        <v>33.91</v>
      </c>
      <c r="DB11" s="1601" t="s">
        <v>10916</v>
      </c>
      <c r="DC11" s="1601">
        <v>37.05</v>
      </c>
      <c r="DD11" s="1626"/>
      <c r="DE11" s="1601" t="s">
        <v>10917</v>
      </c>
      <c r="DF11" s="1601" t="s">
        <v>10918</v>
      </c>
      <c r="DG11" s="1601" t="s">
        <v>10919</v>
      </c>
      <c r="DH11" s="1601" t="s">
        <v>10920</v>
      </c>
      <c r="DI11" s="1601" t="s">
        <v>10921</v>
      </c>
    </row>
    <row r="12">
      <c r="A12" s="1598" t="s">
        <v>10922</v>
      </c>
      <c r="B12" s="1599" t="s">
        <v>10923</v>
      </c>
      <c r="C12" s="1599" t="s">
        <v>10924</v>
      </c>
      <c r="D12" s="1663" t="s">
        <v>10925</v>
      </c>
      <c r="E12" s="1663" t="s">
        <v>270</v>
      </c>
      <c r="F12" s="1601" t="s">
        <v>10926</v>
      </c>
      <c r="G12" s="1601" t="s">
        <v>10927</v>
      </c>
      <c r="H12" s="1602"/>
      <c r="I12" s="1601" t="s">
        <v>10928</v>
      </c>
      <c r="J12" s="1670" t="s">
        <v>10929</v>
      </c>
      <c r="K12" s="1602"/>
      <c r="L12" s="1601" t="s">
        <v>9817</v>
      </c>
      <c r="M12" s="1601" t="s">
        <v>8111</v>
      </c>
      <c r="N12" s="1601" t="s">
        <v>10930</v>
      </c>
      <c r="O12" s="1601" t="s">
        <v>10931</v>
      </c>
      <c r="P12" s="1601" t="s">
        <v>5370</v>
      </c>
      <c r="Q12" s="1601" t="s">
        <v>10932</v>
      </c>
      <c r="R12" s="1601">
        <v>58.5</v>
      </c>
      <c r="S12" s="1627"/>
      <c r="T12" s="1601" t="s">
        <v>3012</v>
      </c>
      <c r="U12" s="1601" t="s">
        <v>10933</v>
      </c>
      <c r="V12" s="1601" t="s">
        <v>8125</v>
      </c>
      <c r="W12" s="1601" t="s">
        <v>9187</v>
      </c>
      <c r="X12" s="1601" t="s">
        <v>3605</v>
      </c>
      <c r="Y12" s="1601" t="s">
        <v>10934</v>
      </c>
      <c r="Z12" s="1601" t="s">
        <v>10935</v>
      </c>
      <c r="AA12" s="1601" t="s">
        <v>3140</v>
      </c>
      <c r="AB12" s="1627"/>
      <c r="AC12" s="1601" t="s">
        <v>10936</v>
      </c>
      <c r="AD12" s="1601" t="s">
        <v>10937</v>
      </c>
      <c r="AE12" s="1601" t="s">
        <v>10938</v>
      </c>
      <c r="AF12" s="1601">
        <v>48.48</v>
      </c>
      <c r="AG12" s="1601" t="s">
        <v>10939</v>
      </c>
      <c r="AH12" s="1601" t="s">
        <v>703</v>
      </c>
      <c r="AI12" s="1601" t="s">
        <v>9385</v>
      </c>
      <c r="AJ12" s="1601">
        <v>49.4</v>
      </c>
      <c r="AK12" s="1627"/>
      <c r="AL12" s="1601" t="s">
        <v>10940</v>
      </c>
      <c r="AM12" s="1601">
        <v>48.12</v>
      </c>
      <c r="AN12" s="1627"/>
      <c r="AO12" s="1601" t="s">
        <v>10941</v>
      </c>
      <c r="AP12" s="1601" t="s">
        <v>10942</v>
      </c>
      <c r="AQ12" s="1601">
        <v>59.16</v>
      </c>
      <c r="AR12" s="1601" t="s">
        <v>10943</v>
      </c>
      <c r="AS12" s="1601" t="s">
        <v>10944</v>
      </c>
      <c r="AT12" s="1601" t="s">
        <v>10945</v>
      </c>
      <c r="AU12" s="1601" t="s">
        <v>10946</v>
      </c>
      <c r="AV12" s="1602"/>
      <c r="AW12" s="1601" t="s">
        <v>10947</v>
      </c>
      <c r="AX12" s="1601" t="s">
        <v>6187</v>
      </c>
      <c r="AY12" s="1601" t="s">
        <v>9018</v>
      </c>
      <c r="AZ12" s="1601" t="s">
        <v>10668</v>
      </c>
      <c r="BA12" s="1601" t="s">
        <v>10948</v>
      </c>
      <c r="BB12" s="1601" t="s">
        <v>2363</v>
      </c>
      <c r="BC12" s="1601">
        <v>47.11</v>
      </c>
      <c r="BD12" s="1602"/>
      <c r="BE12" s="1601" t="s">
        <v>10949</v>
      </c>
      <c r="BF12" s="1601" t="s">
        <v>10950</v>
      </c>
      <c r="BG12" s="1601" t="s">
        <v>10951</v>
      </c>
      <c r="BH12" s="1601" t="s">
        <v>252</v>
      </c>
      <c r="BI12" s="1601" t="s">
        <v>10952</v>
      </c>
      <c r="BJ12" s="1602"/>
      <c r="BK12" s="1601" t="s">
        <v>10953</v>
      </c>
      <c r="BL12" s="1601" t="s">
        <v>10954</v>
      </c>
      <c r="BM12" s="1601" t="s">
        <v>10955</v>
      </c>
      <c r="BN12" s="1601" t="s">
        <v>9068</v>
      </c>
      <c r="BO12" s="1601" t="s">
        <v>10956</v>
      </c>
      <c r="BP12" s="1601" t="s">
        <v>9206</v>
      </c>
      <c r="BQ12" s="1601" t="s">
        <v>5185</v>
      </c>
      <c r="BR12" s="1601" t="s">
        <v>9870</v>
      </c>
      <c r="BS12" s="1601" t="s">
        <v>9165</v>
      </c>
      <c r="BT12" s="1601">
        <v>42.79</v>
      </c>
      <c r="BU12" s="1602"/>
      <c r="BV12" s="1601" t="s">
        <v>10957</v>
      </c>
      <c r="BW12" s="1601" t="s">
        <v>10958</v>
      </c>
      <c r="BX12" s="1601" t="s">
        <v>10959</v>
      </c>
      <c r="BY12" s="1601" t="s">
        <v>10960</v>
      </c>
      <c r="BZ12" s="1601" t="s">
        <v>3037</v>
      </c>
      <c r="CA12" s="1602"/>
      <c r="CB12" s="1601" t="s">
        <v>10961</v>
      </c>
      <c r="CC12" s="1601" t="s">
        <v>5223</v>
      </c>
      <c r="CD12" s="1601" t="s">
        <v>2487</v>
      </c>
      <c r="CE12" s="1601" t="s">
        <v>8532</v>
      </c>
      <c r="CF12" s="1602"/>
      <c r="CG12" s="1601" t="s">
        <v>10962</v>
      </c>
      <c r="CH12" s="1601" t="s">
        <v>10963</v>
      </c>
      <c r="CI12" s="1601" t="s">
        <v>10964</v>
      </c>
      <c r="CJ12" s="1601" t="s">
        <v>10965</v>
      </c>
      <c r="CK12" s="1627"/>
      <c r="CL12" s="1601" t="s">
        <v>10966</v>
      </c>
      <c r="CM12" s="1601" t="s">
        <v>10967</v>
      </c>
      <c r="CN12" s="1601" t="s">
        <v>10968</v>
      </c>
      <c r="CO12" s="1601" t="s">
        <v>5346</v>
      </c>
      <c r="CP12" s="1627"/>
      <c r="CQ12" s="1601" t="s">
        <v>10969</v>
      </c>
      <c r="CR12" s="1601">
        <v>48.19</v>
      </c>
      <c r="CS12" s="1652" t="str">
        <f>HYPERLINK("https://www.youtube.com/watch?v=ULSYbWi59rw","1:54.11")</f>
        <v>1:54.11</v>
      </c>
      <c r="CT12" s="1601" t="s">
        <v>9142</v>
      </c>
      <c r="CU12" s="1601">
        <v>31.53</v>
      </c>
      <c r="CV12" s="1601">
        <v>25.35</v>
      </c>
      <c r="CW12" s="1601" t="s">
        <v>4363</v>
      </c>
      <c r="CX12" s="1601">
        <v>50.39</v>
      </c>
      <c r="CY12" s="1601">
        <v>58.75</v>
      </c>
      <c r="CZ12" s="1601">
        <v>18.5</v>
      </c>
      <c r="DA12" s="1601">
        <v>33.67</v>
      </c>
      <c r="DB12" s="1601" t="s">
        <v>10970</v>
      </c>
      <c r="DC12" s="1601">
        <v>37.76</v>
      </c>
      <c r="DD12" s="1602"/>
      <c r="DE12" s="1601" t="s">
        <v>10971</v>
      </c>
      <c r="DF12" s="1601" t="s">
        <v>4215</v>
      </c>
      <c r="DG12" s="1601" t="s">
        <v>10972</v>
      </c>
      <c r="DH12" s="1601" t="s">
        <v>10973</v>
      </c>
      <c r="DI12" s="1601" t="s">
        <v>10146</v>
      </c>
    </row>
    <row r="13">
      <c r="A13" s="1625" t="s">
        <v>8039</v>
      </c>
      <c r="B13" s="1670" t="s">
        <v>10974</v>
      </c>
      <c r="C13" s="1599" t="s">
        <v>10975</v>
      </c>
      <c r="D13" s="1663" t="s">
        <v>10976</v>
      </c>
      <c r="E13" s="1663" t="s">
        <v>529</v>
      </c>
      <c r="F13" s="1601" t="s">
        <v>6943</v>
      </c>
      <c r="G13" s="1601" t="s">
        <v>10977</v>
      </c>
      <c r="H13" s="1602"/>
      <c r="I13" s="1601" t="s">
        <v>10978</v>
      </c>
      <c r="J13" s="1601">
        <v>52.24</v>
      </c>
      <c r="K13" s="1602"/>
      <c r="L13" s="1601" t="s">
        <v>9108</v>
      </c>
      <c r="M13" s="1601" t="s">
        <v>9550</v>
      </c>
      <c r="N13" s="1601" t="s">
        <v>10979</v>
      </c>
      <c r="O13" s="1601" t="s">
        <v>10980</v>
      </c>
      <c r="P13" s="1601" t="s">
        <v>6960</v>
      </c>
      <c r="Q13" s="1601" t="s">
        <v>10981</v>
      </c>
      <c r="R13" s="1601">
        <v>58.93</v>
      </c>
      <c r="S13" s="1627"/>
      <c r="T13" s="1601" t="s">
        <v>10982</v>
      </c>
      <c r="U13" s="1601" t="s">
        <v>3225</v>
      </c>
      <c r="V13" s="1601" t="s">
        <v>6912</v>
      </c>
      <c r="W13" s="1601" t="s">
        <v>10983</v>
      </c>
      <c r="X13" s="1601" t="s">
        <v>2233</v>
      </c>
      <c r="Y13" s="1601" t="s">
        <v>10984</v>
      </c>
      <c r="Z13" s="1601" t="s">
        <v>10985</v>
      </c>
      <c r="AA13" s="1601" t="s">
        <v>10986</v>
      </c>
      <c r="AB13" s="1627"/>
      <c r="AC13" s="1601" t="s">
        <v>2149</v>
      </c>
      <c r="AD13" s="1601" t="s">
        <v>10987</v>
      </c>
      <c r="AE13" s="1601" t="s">
        <v>10988</v>
      </c>
      <c r="AF13" s="1601">
        <v>49.08</v>
      </c>
      <c r="AG13" s="1601" t="s">
        <v>4325</v>
      </c>
      <c r="AH13" s="1601" t="s">
        <v>10989</v>
      </c>
      <c r="AI13" s="1601" t="s">
        <v>9457</v>
      </c>
      <c r="AJ13" s="1601">
        <v>53.54</v>
      </c>
      <c r="AK13" s="1627"/>
      <c r="AL13" s="1601" t="s">
        <v>8848</v>
      </c>
      <c r="AM13" s="1601">
        <v>50.17</v>
      </c>
      <c r="AN13" s="1627"/>
      <c r="AO13" s="1601" t="s">
        <v>10990</v>
      </c>
      <c r="AP13" s="1601" t="s">
        <v>5327</v>
      </c>
      <c r="AQ13" s="1601">
        <v>59.52</v>
      </c>
      <c r="AR13" s="1601" t="s">
        <v>10572</v>
      </c>
      <c r="AS13" s="1601" t="s">
        <v>10991</v>
      </c>
      <c r="AT13" s="1601" t="s">
        <v>10992</v>
      </c>
      <c r="AU13" s="1601" t="s">
        <v>6889</v>
      </c>
      <c r="AV13" s="1602"/>
      <c r="AW13" s="1601" t="s">
        <v>10993</v>
      </c>
      <c r="AX13" s="1601" t="s">
        <v>2289</v>
      </c>
      <c r="AY13" s="1601" t="s">
        <v>8894</v>
      </c>
      <c r="AZ13" s="1601" t="s">
        <v>10994</v>
      </c>
      <c r="BA13" s="1601" t="s">
        <v>9486</v>
      </c>
      <c r="BB13" s="1601" t="s">
        <v>9432</v>
      </c>
      <c r="BC13" s="1601">
        <v>47.09</v>
      </c>
      <c r="BD13" s="1602"/>
      <c r="BE13" s="1601" t="s">
        <v>10995</v>
      </c>
      <c r="BF13" s="1601" t="s">
        <v>10996</v>
      </c>
      <c r="BG13" s="1601" t="s">
        <v>10997</v>
      </c>
      <c r="BH13" s="1601" t="s">
        <v>10998</v>
      </c>
      <c r="BI13" s="1601" t="s">
        <v>10999</v>
      </c>
      <c r="BJ13" s="1602"/>
      <c r="BK13" s="1601" t="s">
        <v>11000</v>
      </c>
      <c r="BL13" s="1601" t="s">
        <v>11001</v>
      </c>
      <c r="BM13" s="1601" t="s">
        <v>11002</v>
      </c>
      <c r="BN13" s="1601" t="s">
        <v>8560</v>
      </c>
      <c r="BO13" s="1601" t="s">
        <v>11003</v>
      </c>
      <c r="BP13" s="1601" t="s">
        <v>5510</v>
      </c>
      <c r="BQ13" s="1601" t="s">
        <v>11004</v>
      </c>
      <c r="BR13" s="1601" t="s">
        <v>1811</v>
      </c>
      <c r="BS13" s="1601" t="s">
        <v>11005</v>
      </c>
      <c r="BT13" s="1601">
        <v>43.23</v>
      </c>
      <c r="BU13" s="1602"/>
      <c r="BV13" s="1601" t="s">
        <v>11006</v>
      </c>
      <c r="BW13" s="1601" t="s">
        <v>8532</v>
      </c>
      <c r="BX13" s="1601" t="s">
        <v>8532</v>
      </c>
      <c r="BY13" s="1601" t="s">
        <v>11007</v>
      </c>
      <c r="BZ13" s="1601" t="s">
        <v>11008</v>
      </c>
      <c r="CA13" s="1602"/>
      <c r="CB13" s="1601" t="s">
        <v>11009</v>
      </c>
      <c r="CC13" s="1601" t="s">
        <v>4561</v>
      </c>
      <c r="CD13" s="1601" t="s">
        <v>11010</v>
      </c>
      <c r="CE13" s="1601" t="s">
        <v>8532</v>
      </c>
      <c r="CF13" s="1602"/>
      <c r="CG13" s="1656" t="s">
        <v>6050</v>
      </c>
      <c r="CH13" s="1601" t="s">
        <v>11011</v>
      </c>
      <c r="CI13" s="1601" t="s">
        <v>11012</v>
      </c>
      <c r="CJ13" s="1601" t="s">
        <v>11013</v>
      </c>
      <c r="CK13" s="1627"/>
      <c r="CL13" s="1601" t="s">
        <v>11014</v>
      </c>
      <c r="CM13" s="1601" t="s">
        <v>7883</v>
      </c>
      <c r="CN13" s="1601" t="s">
        <v>11015</v>
      </c>
      <c r="CO13" s="1601" t="s">
        <v>11016</v>
      </c>
      <c r="CP13" s="1627"/>
      <c r="CQ13" s="1601" t="s">
        <v>11017</v>
      </c>
      <c r="CR13" s="1601" t="s">
        <v>4739</v>
      </c>
      <c r="CS13" s="1601" t="s">
        <v>11018</v>
      </c>
      <c r="CT13" s="1601" t="s">
        <v>11019</v>
      </c>
      <c r="CU13" s="1601">
        <v>32.81</v>
      </c>
      <c r="CV13" s="1601">
        <v>26.89</v>
      </c>
      <c r="CW13" s="1601" t="s">
        <v>11020</v>
      </c>
      <c r="CX13" s="1601">
        <v>52.07</v>
      </c>
      <c r="CY13" s="1601">
        <v>59.35</v>
      </c>
      <c r="CZ13" s="1601">
        <v>18.82</v>
      </c>
      <c r="DA13" s="1601">
        <v>34.76</v>
      </c>
      <c r="DB13" s="1601" t="s">
        <v>11021</v>
      </c>
      <c r="DC13" s="1601">
        <v>37.87</v>
      </c>
      <c r="DD13" s="1602"/>
      <c r="DE13" s="1601" t="s">
        <v>11022</v>
      </c>
      <c r="DF13" s="1601" t="s">
        <v>11023</v>
      </c>
      <c r="DG13" s="1601" t="s">
        <v>11024</v>
      </c>
      <c r="DH13" s="1601" t="s">
        <v>9655</v>
      </c>
      <c r="DI13" s="1601" t="s">
        <v>11025</v>
      </c>
    </row>
    <row r="14">
      <c r="A14" s="1598" t="s">
        <v>5798</v>
      </c>
      <c r="B14" s="1599" t="s">
        <v>11026</v>
      </c>
      <c r="C14" s="1599" t="s">
        <v>11027</v>
      </c>
      <c r="D14" s="1639" t="s">
        <v>11028</v>
      </c>
      <c r="E14" s="1639" t="s">
        <v>9517</v>
      </c>
      <c r="F14" s="1639" t="s">
        <v>11029</v>
      </c>
      <c r="G14" s="1639" t="s">
        <v>11030</v>
      </c>
      <c r="H14" s="1602"/>
      <c r="I14" s="1639" t="s">
        <v>11031</v>
      </c>
      <c r="J14" s="1639">
        <v>51.19</v>
      </c>
      <c r="K14" s="1602"/>
      <c r="L14" s="1639" t="s">
        <v>5075</v>
      </c>
      <c r="M14" s="1639" t="s">
        <v>11032</v>
      </c>
      <c r="N14" s="1639" t="s">
        <v>5563</v>
      </c>
      <c r="O14" s="1639" t="s">
        <v>11033</v>
      </c>
      <c r="P14" s="1639" t="s">
        <v>11034</v>
      </c>
      <c r="Q14" s="1639" t="s">
        <v>11035</v>
      </c>
      <c r="R14" s="1639">
        <v>59.16</v>
      </c>
      <c r="S14" s="1627"/>
      <c r="T14" s="1639" t="s">
        <v>2938</v>
      </c>
      <c r="U14" s="1639" t="s">
        <v>11036</v>
      </c>
      <c r="V14" s="1639" t="s">
        <v>8480</v>
      </c>
      <c r="W14" s="1639" t="s">
        <v>3376</v>
      </c>
      <c r="X14" s="1639" t="s">
        <v>5260</v>
      </c>
      <c r="Y14" s="1639" t="s">
        <v>11037</v>
      </c>
      <c r="Z14" s="1639" t="s">
        <v>11038</v>
      </c>
      <c r="AA14" s="1639" t="s">
        <v>11039</v>
      </c>
      <c r="AB14" s="1602"/>
      <c r="AC14" s="1639" t="s">
        <v>6817</v>
      </c>
      <c r="AD14" s="1639" t="s">
        <v>7885</v>
      </c>
      <c r="AE14" s="1639" t="s">
        <v>2841</v>
      </c>
      <c r="AF14" s="1639">
        <v>49.53</v>
      </c>
      <c r="AG14" s="1639" t="s">
        <v>9437</v>
      </c>
      <c r="AH14" s="1639" t="s">
        <v>11040</v>
      </c>
      <c r="AI14" s="1639" t="s">
        <v>4609</v>
      </c>
      <c r="AJ14" s="1639">
        <v>49.63</v>
      </c>
      <c r="AK14" s="1641"/>
      <c r="AL14" s="1639" t="s">
        <v>9548</v>
      </c>
      <c r="AM14" s="1601">
        <v>48.28</v>
      </c>
      <c r="AN14" s="1627"/>
      <c r="AO14" s="1639" t="s">
        <v>11041</v>
      </c>
      <c r="AP14" s="1609" t="s">
        <v>4423</v>
      </c>
      <c r="AQ14" s="1639">
        <v>59.39</v>
      </c>
      <c r="AR14" s="1639" t="s">
        <v>8009</v>
      </c>
      <c r="AS14" s="1639" t="s">
        <v>11042</v>
      </c>
      <c r="AT14" s="1639" t="s">
        <v>11043</v>
      </c>
      <c r="AU14" s="1639" t="s">
        <v>11044</v>
      </c>
      <c r="AV14" s="1605"/>
      <c r="AW14" s="1639" t="s">
        <v>5129</v>
      </c>
      <c r="AX14" s="1639" t="s">
        <v>10701</v>
      </c>
      <c r="AY14" s="1639" t="s">
        <v>4267</v>
      </c>
      <c r="AZ14" s="1639" t="s">
        <v>9121</v>
      </c>
      <c r="BA14" s="1639" t="s">
        <v>8521</v>
      </c>
      <c r="BB14" s="1639" t="s">
        <v>11045</v>
      </c>
      <c r="BC14" s="1639">
        <v>47.02</v>
      </c>
      <c r="BD14" s="1605"/>
      <c r="BE14" s="1639" t="s">
        <v>11046</v>
      </c>
      <c r="BF14" s="1639" t="s">
        <v>11047</v>
      </c>
      <c r="BG14" s="1639" t="s">
        <v>11048</v>
      </c>
      <c r="BH14" s="1639" t="s">
        <v>11049</v>
      </c>
      <c r="BI14" s="1639" t="s">
        <v>6072</v>
      </c>
      <c r="BJ14" s="1615"/>
      <c r="BK14" s="1639" t="s">
        <v>11050</v>
      </c>
      <c r="BL14" s="1639" t="s">
        <v>8857</v>
      </c>
      <c r="BM14" s="1639" t="s">
        <v>11051</v>
      </c>
      <c r="BN14" s="1639" t="s">
        <v>11052</v>
      </c>
      <c r="BO14" s="1639" t="s">
        <v>11053</v>
      </c>
      <c r="BP14" s="1639" t="s">
        <v>11054</v>
      </c>
      <c r="BQ14" s="1639" t="s">
        <v>11055</v>
      </c>
      <c r="BR14" s="1639" t="s">
        <v>1811</v>
      </c>
      <c r="BS14" s="1639" t="s">
        <v>9317</v>
      </c>
      <c r="BT14" s="1639">
        <v>43.21</v>
      </c>
      <c r="BU14" s="1605"/>
      <c r="BV14" s="1639" t="s">
        <v>11056</v>
      </c>
      <c r="BW14" s="1639" t="s">
        <v>11057</v>
      </c>
      <c r="BX14" s="1639" t="s">
        <v>11058</v>
      </c>
      <c r="BY14" s="1639" t="s">
        <v>6852</v>
      </c>
      <c r="BZ14" s="1639" t="s">
        <v>9158</v>
      </c>
      <c r="CA14" s="1615"/>
      <c r="CB14" s="1639" t="s">
        <v>11059</v>
      </c>
      <c r="CC14" s="1639" t="s">
        <v>11060</v>
      </c>
      <c r="CD14" s="1639" t="s">
        <v>11061</v>
      </c>
      <c r="CE14" s="1639" t="s">
        <v>8532</v>
      </c>
      <c r="CF14" s="1605"/>
      <c r="CG14" s="1639" t="s">
        <v>3483</v>
      </c>
      <c r="CH14" s="1639" t="s">
        <v>11062</v>
      </c>
      <c r="CI14" s="1639" t="s">
        <v>11063</v>
      </c>
      <c r="CJ14" s="1639" t="s">
        <v>8868</v>
      </c>
      <c r="CK14" s="1615"/>
      <c r="CL14" s="1639" t="s">
        <v>11064</v>
      </c>
      <c r="CM14" s="1639" t="s">
        <v>11065</v>
      </c>
      <c r="CN14" s="1639" t="s">
        <v>11066</v>
      </c>
      <c r="CO14" s="1639" t="s">
        <v>11067</v>
      </c>
      <c r="CP14" s="1605"/>
      <c r="CQ14" s="1639">
        <v>47.26</v>
      </c>
      <c r="CR14" s="1639">
        <v>53.29</v>
      </c>
      <c r="CS14" s="1639" t="s">
        <v>11068</v>
      </c>
      <c r="CT14" s="1639" t="s">
        <v>11069</v>
      </c>
      <c r="CU14" s="1639">
        <v>31.4</v>
      </c>
      <c r="CV14" s="1639">
        <v>26.15</v>
      </c>
      <c r="CW14" s="1639" t="s">
        <v>8348</v>
      </c>
      <c r="CX14" s="1639">
        <v>50.76</v>
      </c>
      <c r="CY14" s="1639">
        <v>59.63</v>
      </c>
      <c r="CZ14" s="1639">
        <v>18.29</v>
      </c>
      <c r="DA14" s="1639">
        <v>33.84</v>
      </c>
      <c r="DB14" s="1639" t="s">
        <v>5500</v>
      </c>
      <c r="DC14" s="1639">
        <v>38.46</v>
      </c>
      <c r="DD14" s="1615"/>
      <c r="DE14" s="1639" t="s">
        <v>11070</v>
      </c>
      <c r="DF14" s="1639" t="s">
        <v>2349</v>
      </c>
      <c r="DG14" s="1639" t="s">
        <v>11071</v>
      </c>
      <c r="DH14" s="1639" t="s">
        <v>11072</v>
      </c>
      <c r="DI14" s="1639" t="s">
        <v>7426</v>
      </c>
    </row>
    <row r="15">
      <c r="A15" s="1598" t="s">
        <v>2426</v>
      </c>
      <c r="B15" s="1599" t="s">
        <v>10744</v>
      </c>
      <c r="C15" s="1599" t="s">
        <v>11073</v>
      </c>
      <c r="D15" s="1601" t="s">
        <v>11074</v>
      </c>
      <c r="E15" s="1663" t="s">
        <v>4304</v>
      </c>
      <c r="F15" s="1601" t="s">
        <v>5246</v>
      </c>
      <c r="G15" s="1601" t="s">
        <v>9318</v>
      </c>
      <c r="H15" s="1602"/>
      <c r="I15" s="1601" t="s">
        <v>10564</v>
      </c>
      <c r="J15" s="1601">
        <v>48.56</v>
      </c>
      <c r="K15" s="1626"/>
      <c r="L15" s="1601" t="s">
        <v>6498</v>
      </c>
      <c r="M15" s="1601" t="s">
        <v>9335</v>
      </c>
      <c r="N15" s="1601" t="s">
        <v>11075</v>
      </c>
      <c r="O15" s="1601" t="s">
        <v>9472</v>
      </c>
      <c r="P15" s="1601" t="s">
        <v>4391</v>
      </c>
      <c r="Q15" s="1601" t="s">
        <v>4061</v>
      </c>
      <c r="R15" s="1601">
        <v>59.14</v>
      </c>
      <c r="S15" s="1627"/>
      <c r="T15" s="1601" t="s">
        <v>11076</v>
      </c>
      <c r="U15" s="1601" t="s">
        <v>5109</v>
      </c>
      <c r="V15" s="1601" t="s">
        <v>3291</v>
      </c>
      <c r="W15" s="1601" t="s">
        <v>11077</v>
      </c>
      <c r="X15" s="1601" t="s">
        <v>8347</v>
      </c>
      <c r="Y15" s="1639" t="s">
        <v>11078</v>
      </c>
      <c r="Z15" s="1601" t="s">
        <v>11079</v>
      </c>
      <c r="AA15" s="1601" t="s">
        <v>11080</v>
      </c>
      <c r="AB15" s="1627"/>
      <c r="AC15" s="1601" t="s">
        <v>8769</v>
      </c>
      <c r="AD15" s="1601" t="s">
        <v>11081</v>
      </c>
      <c r="AE15" s="1601" t="s">
        <v>11082</v>
      </c>
      <c r="AF15" s="1601">
        <v>47.39</v>
      </c>
      <c r="AG15" s="1601" t="s">
        <v>8141</v>
      </c>
      <c r="AH15" s="1601" t="s">
        <v>11083</v>
      </c>
      <c r="AI15" s="1601" t="s">
        <v>11084</v>
      </c>
      <c r="AJ15" s="1639">
        <v>49.56</v>
      </c>
      <c r="AK15" s="1627"/>
      <c r="AL15" s="1601" t="s">
        <v>11085</v>
      </c>
      <c r="AM15" s="1601">
        <v>48.31</v>
      </c>
      <c r="AN15" s="1627"/>
      <c r="AO15" s="1601" t="s">
        <v>11086</v>
      </c>
      <c r="AP15" s="1639" t="s">
        <v>6394</v>
      </c>
      <c r="AQ15" s="1601">
        <v>57.62</v>
      </c>
      <c r="AR15" s="1639" t="s">
        <v>11087</v>
      </c>
      <c r="AS15" s="1639" t="s">
        <v>11088</v>
      </c>
      <c r="AT15" s="1639" t="s">
        <v>11089</v>
      </c>
      <c r="AU15" s="1639" t="s">
        <v>2621</v>
      </c>
      <c r="AV15" s="1602"/>
      <c r="AW15" s="1639" t="s">
        <v>11090</v>
      </c>
      <c r="AX15" s="1601" t="s">
        <v>5873</v>
      </c>
      <c r="AY15" s="1639" t="s">
        <v>10833</v>
      </c>
      <c r="AZ15" s="1639" t="s">
        <v>3800</v>
      </c>
      <c r="BA15" s="1639" t="s">
        <v>11091</v>
      </c>
      <c r="BB15" s="1639" t="s">
        <v>8617</v>
      </c>
      <c r="BC15" s="1601">
        <v>42.96</v>
      </c>
      <c r="BD15" s="1626"/>
      <c r="BE15" s="1601" t="s">
        <v>10624</v>
      </c>
      <c r="BF15" s="1601" t="s">
        <v>11092</v>
      </c>
      <c r="BG15" s="1601" t="s">
        <v>11093</v>
      </c>
      <c r="BH15" s="1601" t="s">
        <v>11094</v>
      </c>
      <c r="BI15" s="1601" t="s">
        <v>4510</v>
      </c>
      <c r="BJ15" s="1602"/>
      <c r="BK15" s="1601" t="s">
        <v>11095</v>
      </c>
      <c r="BL15" s="1601" t="s">
        <v>11096</v>
      </c>
      <c r="BM15" s="1601" t="s">
        <v>11097</v>
      </c>
      <c r="BN15" s="1601" t="s">
        <v>1454</v>
      </c>
      <c r="BO15" s="1601" t="s">
        <v>11098</v>
      </c>
      <c r="BP15" s="1601" t="s">
        <v>11099</v>
      </c>
      <c r="BQ15" s="1601" t="s">
        <v>7866</v>
      </c>
      <c r="BR15" s="1601" t="s">
        <v>11100</v>
      </c>
      <c r="BS15" s="1601" t="s">
        <v>9765</v>
      </c>
      <c r="BT15" s="1601">
        <v>44.22</v>
      </c>
      <c r="BU15" s="1602"/>
      <c r="BV15" s="1601" t="s">
        <v>11101</v>
      </c>
      <c r="BW15" s="1601" t="s">
        <v>11102</v>
      </c>
      <c r="BX15" s="1601" t="s">
        <v>11103</v>
      </c>
      <c r="BY15" s="1601" t="s">
        <v>11104</v>
      </c>
      <c r="BZ15" s="1601" t="s">
        <v>11105</v>
      </c>
      <c r="CA15" s="1602"/>
      <c r="CB15" s="1601" t="s">
        <v>11106</v>
      </c>
      <c r="CC15" s="1601" t="s">
        <v>11107</v>
      </c>
      <c r="CD15" s="1601" t="s">
        <v>11108</v>
      </c>
      <c r="CE15" s="1601" t="s">
        <v>8532</v>
      </c>
      <c r="CF15" s="1602"/>
      <c r="CG15" s="1601" t="s">
        <v>9589</v>
      </c>
      <c r="CH15" s="1601" t="s">
        <v>11109</v>
      </c>
      <c r="CI15" s="1601" t="s">
        <v>11110</v>
      </c>
      <c r="CJ15" s="1601" t="s">
        <v>11111</v>
      </c>
      <c r="CK15" s="1627"/>
      <c r="CL15" s="1601" t="s">
        <v>11112</v>
      </c>
      <c r="CM15" s="1601" t="s">
        <v>9659</v>
      </c>
      <c r="CN15" s="1601" t="s">
        <v>4987</v>
      </c>
      <c r="CO15" s="1601" t="s">
        <v>9396</v>
      </c>
      <c r="CP15" s="1627"/>
      <c r="CQ15" s="1601" t="s">
        <v>11113</v>
      </c>
      <c r="CR15" s="1601">
        <v>54.12</v>
      </c>
      <c r="CS15" s="1601" t="s">
        <v>11114</v>
      </c>
      <c r="CT15" s="1601" t="s">
        <v>8055</v>
      </c>
      <c r="CU15" s="1601">
        <v>31.49</v>
      </c>
      <c r="CV15" s="1601">
        <v>24.9</v>
      </c>
      <c r="CW15" s="1601" t="s">
        <v>11115</v>
      </c>
      <c r="CX15" s="1601">
        <v>53.93</v>
      </c>
      <c r="CY15" s="1601" t="s">
        <v>11116</v>
      </c>
      <c r="CZ15" s="1601">
        <v>18.72</v>
      </c>
      <c r="DA15" s="1601">
        <v>35.39</v>
      </c>
      <c r="DB15" s="1601" t="s">
        <v>11117</v>
      </c>
      <c r="DC15" s="1601">
        <v>38.28</v>
      </c>
      <c r="DD15" s="1602"/>
      <c r="DE15" s="1601" t="s">
        <v>11118</v>
      </c>
      <c r="DF15" s="1601" t="s">
        <v>6909</v>
      </c>
      <c r="DG15" s="1601" t="s">
        <v>11119</v>
      </c>
      <c r="DH15" s="1639" t="s">
        <v>11120</v>
      </c>
      <c r="DI15" s="1601" t="s">
        <v>4975</v>
      </c>
    </row>
    <row r="16">
      <c r="A16" s="1598" t="s">
        <v>1742</v>
      </c>
      <c r="B16" s="1600">
        <v>0.12564814814814815</v>
      </c>
      <c r="C16" s="1600">
        <v>0.13260416666666666</v>
      </c>
      <c r="D16" s="1601" t="s">
        <v>11121</v>
      </c>
      <c r="E16" s="1601" t="s">
        <v>4593</v>
      </c>
      <c r="F16" s="1601" t="s">
        <v>11122</v>
      </c>
      <c r="G16" s="1601" t="s">
        <v>11123</v>
      </c>
      <c r="H16" s="1602"/>
      <c r="I16" s="1601" t="s">
        <v>11124</v>
      </c>
      <c r="J16" s="1601" t="s">
        <v>11125</v>
      </c>
      <c r="K16" s="1602"/>
      <c r="L16" s="1601" t="s">
        <v>11126</v>
      </c>
      <c r="M16" s="1601" t="s">
        <v>4212</v>
      </c>
      <c r="N16" s="1601" t="s">
        <v>11127</v>
      </c>
      <c r="O16" s="1601" t="s">
        <v>11128</v>
      </c>
      <c r="P16" s="1601" t="s">
        <v>11129</v>
      </c>
      <c r="Q16" s="1601" t="s">
        <v>11130</v>
      </c>
      <c r="R16" s="1601">
        <v>59.7</v>
      </c>
      <c r="S16" s="1627"/>
      <c r="T16" s="1601" t="s">
        <v>11131</v>
      </c>
      <c r="U16" s="1601" t="s">
        <v>11132</v>
      </c>
      <c r="V16" s="1601" t="s">
        <v>4965</v>
      </c>
      <c r="W16" s="1601" t="s">
        <v>11133</v>
      </c>
      <c r="X16" s="1601" t="s">
        <v>11134</v>
      </c>
      <c r="Y16" s="1601" t="s">
        <v>11135</v>
      </c>
      <c r="Z16" s="1601" t="s">
        <v>11136</v>
      </c>
      <c r="AA16" s="1601" t="s">
        <v>11137</v>
      </c>
      <c r="AB16" s="1602"/>
      <c r="AC16" s="1621" t="s">
        <v>8475</v>
      </c>
      <c r="AD16" s="1601" t="s">
        <v>11138</v>
      </c>
      <c r="AE16" s="1601" t="s">
        <v>11139</v>
      </c>
      <c r="AF16" s="1601">
        <v>48.08</v>
      </c>
      <c r="AG16" s="1601" t="s">
        <v>928</v>
      </c>
      <c r="AH16" s="1601" t="s">
        <v>9165</v>
      </c>
      <c r="AI16" s="1601" t="s">
        <v>11140</v>
      </c>
      <c r="AJ16" s="1601">
        <v>49.94</v>
      </c>
      <c r="AK16" s="1605"/>
      <c r="AL16" s="1606" t="s">
        <v>11141</v>
      </c>
      <c r="AM16" s="1607">
        <v>48.08</v>
      </c>
      <c r="AN16" s="1602"/>
      <c r="AO16" s="1608" t="s">
        <v>11142</v>
      </c>
      <c r="AP16" s="1609" t="s">
        <v>10962</v>
      </c>
      <c r="AQ16" s="1609">
        <v>59.42</v>
      </c>
      <c r="AR16" s="1609" t="s">
        <v>11143</v>
      </c>
      <c r="AS16" s="1609" t="s">
        <v>11144</v>
      </c>
      <c r="AT16" s="1609" t="s">
        <v>6746</v>
      </c>
      <c r="AU16" s="1609" t="s">
        <v>11145</v>
      </c>
      <c r="AV16" s="1605"/>
      <c r="AW16" s="1609" t="s">
        <v>11146</v>
      </c>
      <c r="AX16" s="1611" t="s">
        <v>11147</v>
      </c>
      <c r="AY16" s="1611" t="s">
        <v>8024</v>
      </c>
      <c r="AZ16" s="1611" t="s">
        <v>11148</v>
      </c>
      <c r="BA16" s="1611" t="s">
        <v>11149</v>
      </c>
      <c r="BB16" s="1611" t="s">
        <v>7222</v>
      </c>
      <c r="BC16" s="1611">
        <v>47.14</v>
      </c>
      <c r="BD16" s="1605"/>
      <c r="BE16" s="1611" t="s">
        <v>11150</v>
      </c>
      <c r="BF16" s="1611" t="s">
        <v>11151</v>
      </c>
      <c r="BG16" s="1614" t="s">
        <v>11152</v>
      </c>
      <c r="BH16" s="1614" t="s">
        <v>11153</v>
      </c>
      <c r="BI16" s="1614" t="s">
        <v>11154</v>
      </c>
      <c r="BJ16" s="1615"/>
      <c r="BK16" s="1608" t="s">
        <v>11155</v>
      </c>
      <c r="BL16" s="1616" t="s">
        <v>11156</v>
      </c>
      <c r="BM16" s="1616" t="s">
        <v>11157</v>
      </c>
      <c r="BN16" s="1616" t="s">
        <v>10471</v>
      </c>
      <c r="BO16" s="1616" t="s">
        <v>8684</v>
      </c>
      <c r="BP16" s="1616" t="s">
        <v>11158</v>
      </c>
      <c r="BQ16" s="1616" t="s">
        <v>11159</v>
      </c>
      <c r="BR16" s="1616" t="s">
        <v>2345</v>
      </c>
      <c r="BS16" s="1616" t="s">
        <v>4667</v>
      </c>
      <c r="BT16" s="1616">
        <v>44.04</v>
      </c>
      <c r="BU16" s="1605"/>
      <c r="BV16" s="1608" t="s">
        <v>289</v>
      </c>
      <c r="BW16" s="1619" t="s">
        <v>11160</v>
      </c>
      <c r="BX16" s="1619" t="s">
        <v>11161</v>
      </c>
      <c r="BY16" s="1619" t="s">
        <v>11162</v>
      </c>
      <c r="BZ16" s="1619" t="s">
        <v>11163</v>
      </c>
      <c r="CA16" s="1615"/>
      <c r="CB16" s="1614" t="s">
        <v>11164</v>
      </c>
      <c r="CC16" s="1621" t="s">
        <v>11165</v>
      </c>
      <c r="CD16" s="1621" t="s">
        <v>10497</v>
      </c>
      <c r="CE16" s="1621">
        <v>53.69</v>
      </c>
      <c r="CF16" s="1605"/>
      <c r="CG16" s="1619" t="s">
        <v>11166</v>
      </c>
      <c r="CH16" s="1611" t="s">
        <v>11167</v>
      </c>
      <c r="CI16" s="1611" t="s">
        <v>11168</v>
      </c>
      <c r="CJ16" s="1611" t="s">
        <v>9337</v>
      </c>
      <c r="CK16" s="1615"/>
      <c r="CL16" s="1608" t="s">
        <v>11169</v>
      </c>
      <c r="CM16" s="1609" t="s">
        <v>11170</v>
      </c>
      <c r="CN16" s="1609" t="s">
        <v>11171</v>
      </c>
      <c r="CO16" s="1609" t="s">
        <v>10956</v>
      </c>
      <c r="CP16" s="1605"/>
      <c r="CQ16" s="1609">
        <v>47.93</v>
      </c>
      <c r="CR16" s="1649">
        <v>51.75</v>
      </c>
      <c r="CS16" s="1608" t="s">
        <v>674</v>
      </c>
      <c r="CT16" s="1608" t="s">
        <v>815</v>
      </c>
      <c r="CU16" s="1608">
        <v>33.53</v>
      </c>
      <c r="CV16" s="1608">
        <v>25.44</v>
      </c>
      <c r="CW16" s="1607" t="s">
        <v>11172</v>
      </c>
      <c r="CX16" s="1608">
        <v>49.79</v>
      </c>
      <c r="CY16" s="1608">
        <v>59.13</v>
      </c>
      <c r="CZ16" s="1608">
        <v>18.33</v>
      </c>
      <c r="DA16" s="1608">
        <v>33.76</v>
      </c>
      <c r="DB16" s="1608" t="s">
        <v>11173</v>
      </c>
      <c r="DC16" s="1608">
        <v>37.63</v>
      </c>
      <c r="DD16" s="1615"/>
      <c r="DE16" s="1608" t="s">
        <v>6787</v>
      </c>
      <c r="DF16" s="1606" t="s">
        <v>2233</v>
      </c>
      <c r="DG16" s="1606" t="s">
        <v>11174</v>
      </c>
      <c r="DH16" s="1601" t="s">
        <v>3554</v>
      </c>
      <c r="DI16" s="1649" t="s">
        <v>4803</v>
      </c>
    </row>
    <row r="17">
      <c r="A17" s="1625" t="s">
        <v>1010</v>
      </c>
      <c r="B17" s="1599" t="s">
        <v>11175</v>
      </c>
      <c r="C17" s="1599" t="s">
        <v>11176</v>
      </c>
      <c r="D17" s="1601" t="s">
        <v>11177</v>
      </c>
      <c r="E17" s="1639" t="s">
        <v>7971</v>
      </c>
      <c r="F17" s="1639" t="s">
        <v>10618</v>
      </c>
      <c r="G17" s="1601" t="s">
        <v>11178</v>
      </c>
      <c r="H17" s="1602"/>
      <c r="I17" s="1601" t="s">
        <v>11179</v>
      </c>
      <c r="J17" s="1601">
        <v>50.41</v>
      </c>
      <c r="K17" s="1602"/>
      <c r="L17" s="1601" t="s">
        <v>6400</v>
      </c>
      <c r="M17" s="1601" t="s">
        <v>4016</v>
      </c>
      <c r="N17" s="1601" t="s">
        <v>11180</v>
      </c>
      <c r="O17" s="1639" t="s">
        <v>11181</v>
      </c>
      <c r="P17" s="1601" t="s">
        <v>11182</v>
      </c>
      <c r="Q17" s="1601" t="s">
        <v>11183</v>
      </c>
      <c r="R17" s="1601">
        <v>58.97</v>
      </c>
      <c r="S17" s="1627"/>
      <c r="T17" s="1601" t="s">
        <v>11184</v>
      </c>
      <c r="U17" s="1601" t="s">
        <v>11185</v>
      </c>
      <c r="V17" s="1639" t="s">
        <v>8802</v>
      </c>
      <c r="W17" s="1639" t="s">
        <v>11186</v>
      </c>
      <c r="X17" s="1639" t="s">
        <v>8303</v>
      </c>
      <c r="Y17" s="1639" t="s">
        <v>11187</v>
      </c>
      <c r="Z17" s="1601"/>
      <c r="AA17" s="1601"/>
      <c r="AB17" s="1602"/>
      <c r="AC17" s="1639" t="s">
        <v>6399</v>
      </c>
      <c r="AD17" s="1639" t="s">
        <v>11188</v>
      </c>
      <c r="AE17" s="1639" t="s">
        <v>10704</v>
      </c>
      <c r="AF17" s="1639">
        <v>47.24</v>
      </c>
      <c r="AG17" s="1639" t="s">
        <v>1512</v>
      </c>
      <c r="AH17" s="1639" t="s">
        <v>8584</v>
      </c>
      <c r="AI17" s="1601" t="s">
        <v>1728</v>
      </c>
      <c r="AJ17" s="1639">
        <v>49.92</v>
      </c>
      <c r="AK17" s="1641"/>
      <c r="AL17" s="1639" t="s">
        <v>9679</v>
      </c>
      <c r="AM17" s="1643">
        <v>47.81</v>
      </c>
      <c r="AN17" s="1627"/>
      <c r="AO17" s="1639" t="s">
        <v>11189</v>
      </c>
      <c r="AP17" s="1639" t="s">
        <v>8994</v>
      </c>
      <c r="AQ17" s="1639">
        <v>58.95</v>
      </c>
      <c r="AR17" s="1609" t="s">
        <v>942</v>
      </c>
      <c r="AS17" s="1639" t="s">
        <v>11190</v>
      </c>
      <c r="AT17" s="1609" t="s">
        <v>11191</v>
      </c>
      <c r="AU17" s="1639" t="s">
        <v>2621</v>
      </c>
      <c r="AV17" s="1605"/>
      <c r="AW17" s="1639" t="s">
        <v>7371</v>
      </c>
      <c r="AX17" s="1611" t="s">
        <v>11192</v>
      </c>
      <c r="AY17" s="1639" t="s">
        <v>4885</v>
      </c>
      <c r="AZ17" s="1639" t="s">
        <v>11193</v>
      </c>
      <c r="BA17" s="1639" t="s">
        <v>6867</v>
      </c>
      <c r="BB17" s="1639" t="s">
        <v>1387</v>
      </c>
      <c r="BC17" s="1639">
        <v>47.03</v>
      </c>
      <c r="BD17" s="1605"/>
      <c r="BE17" s="1639" t="s">
        <v>11194</v>
      </c>
      <c r="BF17" s="1639" t="s">
        <v>11195</v>
      </c>
      <c r="BG17" s="1639" t="s">
        <v>11196</v>
      </c>
      <c r="BH17" s="1614" t="s">
        <v>1049</v>
      </c>
      <c r="BI17" s="1614" t="s">
        <v>11197</v>
      </c>
      <c r="BJ17" s="1615"/>
      <c r="BK17" s="1608" t="s">
        <v>5164</v>
      </c>
      <c r="BL17" s="1616" t="s">
        <v>5567</v>
      </c>
      <c r="BM17" s="1639" t="s">
        <v>11198</v>
      </c>
      <c r="BN17" s="1616" t="s">
        <v>11199</v>
      </c>
      <c r="BO17" s="1616" t="s">
        <v>11200</v>
      </c>
      <c r="BP17" s="1616" t="s">
        <v>11201</v>
      </c>
      <c r="BQ17" s="1616" t="s">
        <v>11202</v>
      </c>
      <c r="BR17" s="1639" t="s">
        <v>11203</v>
      </c>
      <c r="BS17" s="1616" t="s">
        <v>11204</v>
      </c>
      <c r="BT17" s="1616">
        <v>43.28</v>
      </c>
      <c r="BU17" s="1605"/>
      <c r="BV17" s="1608" t="s">
        <v>1879</v>
      </c>
      <c r="BW17" s="1619"/>
      <c r="BX17" s="1619"/>
      <c r="BY17" s="1619"/>
      <c r="BZ17" s="1619" t="s">
        <v>11205</v>
      </c>
      <c r="CA17" s="1615"/>
      <c r="CB17" s="1614"/>
      <c r="CC17" s="1621" t="s">
        <v>2265</v>
      </c>
      <c r="CD17" s="1621"/>
      <c r="CE17" s="1671">
        <v>53.3</v>
      </c>
      <c r="CF17" s="1605"/>
      <c r="CG17" s="1619" t="s">
        <v>4079</v>
      </c>
      <c r="CH17" s="1611" t="s">
        <v>2468</v>
      </c>
      <c r="CI17" s="1639" t="s">
        <v>11206</v>
      </c>
      <c r="CJ17" s="1611" t="s">
        <v>11207</v>
      </c>
      <c r="CK17" s="1615"/>
      <c r="CL17" s="1639" t="s">
        <v>11208</v>
      </c>
      <c r="CM17" s="1609" t="s">
        <v>11209</v>
      </c>
      <c r="CN17" s="1639" t="s">
        <v>8762</v>
      </c>
      <c r="CO17" s="1639" t="s">
        <v>5879</v>
      </c>
      <c r="CP17" s="1605"/>
      <c r="CQ17" s="1639">
        <v>52.79</v>
      </c>
      <c r="CR17" s="1639" t="s">
        <v>3799</v>
      </c>
      <c r="CS17" s="1638" t="s">
        <v>11210</v>
      </c>
      <c r="CT17" s="1608" t="s">
        <v>9641</v>
      </c>
      <c r="CU17" s="1608">
        <v>33.06</v>
      </c>
      <c r="CV17" s="1639">
        <v>24.78</v>
      </c>
      <c r="CW17" s="1639" t="s">
        <v>8817</v>
      </c>
      <c r="CX17" s="1608">
        <v>51.72</v>
      </c>
      <c r="CY17" s="1639">
        <v>59.46</v>
      </c>
      <c r="CZ17" s="1672">
        <v>19.0</v>
      </c>
      <c r="DA17" s="1673">
        <v>33.3</v>
      </c>
      <c r="DB17" s="1639" t="s">
        <v>11211</v>
      </c>
      <c r="DC17" s="1608">
        <v>37.62</v>
      </c>
      <c r="DD17" s="1615"/>
      <c r="DE17" s="1639" t="s">
        <v>491</v>
      </c>
      <c r="DF17" s="1639" t="s">
        <v>6390</v>
      </c>
      <c r="DG17" s="1606" t="s">
        <v>11212</v>
      </c>
      <c r="DH17" s="1639" t="s">
        <v>9486</v>
      </c>
      <c r="DI17" s="1639" t="s">
        <v>11213</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11214</v>
      </c>
      <c r="C1" s="1686" t="s">
        <v>43</v>
      </c>
      <c r="D1" s="1687" t="s">
        <v>11215</v>
      </c>
      <c r="E1" s="1686" t="s">
        <v>11216</v>
      </c>
      <c r="F1" s="1688" t="s">
        <v>11217</v>
      </c>
    </row>
    <row r="2">
      <c r="A2" s="1689"/>
      <c r="B2" s="1690"/>
      <c r="C2" s="1690"/>
      <c r="D2" s="1690"/>
      <c r="E2" s="1690"/>
      <c r="F2" s="1690"/>
    </row>
    <row r="3">
      <c r="A3" s="1689"/>
      <c r="B3" s="1690"/>
      <c r="C3" s="1690"/>
      <c r="D3" s="1690"/>
      <c r="E3" s="1690"/>
      <c r="F3" s="1690"/>
    </row>
    <row r="4">
      <c r="A4" s="1691" t="s">
        <v>11218</v>
      </c>
      <c r="B4" s="1692" t="s">
        <v>11219</v>
      </c>
      <c r="C4" s="1693"/>
      <c r="D4" s="1693"/>
      <c r="E4" s="1693"/>
      <c r="F4" s="1694"/>
    </row>
    <row r="5">
      <c r="A5" s="1690"/>
      <c r="B5" s="1695"/>
      <c r="C5" s="665"/>
      <c r="D5" s="665"/>
      <c r="E5" s="665"/>
      <c r="F5" s="1696"/>
    </row>
    <row r="6">
      <c r="A6" s="1697" t="s">
        <v>11219</v>
      </c>
      <c r="B6" s="1698" t="s">
        <v>11220</v>
      </c>
      <c r="C6" s="1699" t="s">
        <v>3845</v>
      </c>
      <c r="D6" s="1700" t="s">
        <v>11221</v>
      </c>
      <c r="E6" s="1699" t="s">
        <v>11222</v>
      </c>
      <c r="F6" s="1701">
        <v>44233.0</v>
      </c>
    </row>
    <row r="7">
      <c r="A7" s="1697" t="s">
        <v>11223</v>
      </c>
      <c r="B7" s="1702" t="s">
        <v>11224</v>
      </c>
      <c r="C7" s="1699" t="s">
        <v>1010</v>
      </c>
      <c r="D7" s="1700" t="s">
        <v>11225</v>
      </c>
      <c r="E7" s="1699" t="s">
        <v>11222</v>
      </c>
      <c r="F7" s="1701">
        <v>43878.0</v>
      </c>
    </row>
    <row r="8">
      <c r="A8" s="1697" t="s">
        <v>11226</v>
      </c>
      <c r="B8" s="1703" t="s">
        <v>11227</v>
      </c>
      <c r="C8" s="1699" t="s">
        <v>440</v>
      </c>
      <c r="D8" s="1700" t="s">
        <v>11228</v>
      </c>
      <c r="E8" s="1699" t="s">
        <v>11222</v>
      </c>
      <c r="F8" s="1701">
        <v>43879.0</v>
      </c>
    </row>
    <row r="9">
      <c r="A9" s="1704" t="s">
        <v>11229</v>
      </c>
      <c r="B9" s="1705" t="s">
        <v>11230</v>
      </c>
      <c r="C9" s="1699" t="s">
        <v>3784</v>
      </c>
      <c r="D9" s="1700" t="s">
        <v>11231</v>
      </c>
      <c r="E9" s="1699" t="s">
        <v>11232</v>
      </c>
      <c r="F9" s="1701">
        <v>44084.0</v>
      </c>
    </row>
    <row r="10">
      <c r="A10" s="1704" t="s">
        <v>11233</v>
      </c>
      <c r="B10" s="1705" t="s">
        <v>11234</v>
      </c>
      <c r="C10" s="1706"/>
      <c r="D10" s="1707"/>
      <c r="E10" s="1706"/>
      <c r="F10" s="1706"/>
    </row>
    <row r="11">
      <c r="A11" s="1704" t="s">
        <v>11235</v>
      </c>
      <c r="B11" s="1705"/>
      <c r="C11" s="1706"/>
      <c r="D11" s="1707"/>
      <c r="E11" s="1706"/>
      <c r="F11" s="1706"/>
    </row>
    <row r="12">
      <c r="A12" s="1697" t="s">
        <v>11236</v>
      </c>
      <c r="B12" s="1705"/>
      <c r="C12" s="1706"/>
      <c r="D12" s="1707"/>
      <c r="E12" s="1706"/>
      <c r="F12" s="1706"/>
    </row>
    <row r="13">
      <c r="A13" s="1708" t="s">
        <v>11237</v>
      </c>
      <c r="B13" s="1705"/>
      <c r="C13" s="1706"/>
      <c r="D13" s="1707"/>
      <c r="E13" s="1706"/>
      <c r="F13" s="1706"/>
    </row>
    <row r="14" ht="15.75" customHeight="1">
      <c r="A14" s="1697" t="s">
        <v>11238</v>
      </c>
      <c r="B14" s="1692" t="s">
        <v>11223</v>
      </c>
      <c r="C14" s="1693"/>
      <c r="D14" s="1693"/>
      <c r="E14" s="1693"/>
      <c r="F14" s="1694"/>
    </row>
    <row r="15">
      <c r="A15" s="1697" t="s">
        <v>11239</v>
      </c>
      <c r="B15" s="1695"/>
      <c r="C15" s="665"/>
      <c r="D15" s="665"/>
      <c r="E15" s="665"/>
      <c r="F15" s="1696"/>
    </row>
    <row r="16">
      <c r="A16" s="1697" t="s">
        <v>11240</v>
      </c>
      <c r="B16" s="1698" t="s">
        <v>11220</v>
      </c>
      <c r="C16" s="1699" t="s">
        <v>3845</v>
      </c>
      <c r="D16" s="1700" t="s">
        <v>11241</v>
      </c>
      <c r="E16" s="1699" t="s">
        <v>11222</v>
      </c>
      <c r="F16" s="1701">
        <v>44250.0</v>
      </c>
    </row>
    <row r="17">
      <c r="A17" s="1704" t="s">
        <v>11242</v>
      </c>
      <c r="B17" s="1702" t="s">
        <v>11224</v>
      </c>
      <c r="C17" s="1699" t="s">
        <v>3903</v>
      </c>
      <c r="D17" s="1700" t="s">
        <v>11243</v>
      </c>
      <c r="E17" s="1699" t="s">
        <v>11222</v>
      </c>
      <c r="F17" s="1701">
        <v>43364.0</v>
      </c>
    </row>
    <row r="18">
      <c r="A18" s="1704" t="s">
        <v>11244</v>
      </c>
      <c r="B18" s="1703" t="s">
        <v>11227</v>
      </c>
      <c r="C18" s="1699" t="s">
        <v>11245</v>
      </c>
      <c r="D18" s="1700" t="s">
        <v>11246</v>
      </c>
      <c r="E18" s="1699" t="s">
        <v>11232</v>
      </c>
      <c r="F18" s="1701">
        <v>43757.0</v>
      </c>
    </row>
    <row r="19">
      <c r="A19" s="1704" t="s">
        <v>11247</v>
      </c>
      <c r="B19" s="1705" t="s">
        <v>11230</v>
      </c>
      <c r="C19" s="1699" t="s">
        <v>11248</v>
      </c>
      <c r="D19" s="1700" t="s">
        <v>11249</v>
      </c>
      <c r="E19" s="1699" t="s">
        <v>11232</v>
      </c>
      <c r="F19" s="1701">
        <v>43438.0</v>
      </c>
    </row>
    <row r="20">
      <c r="A20" s="1708" t="s">
        <v>11250</v>
      </c>
      <c r="B20" s="1705" t="s">
        <v>11234</v>
      </c>
      <c r="C20" s="1706"/>
      <c r="D20" s="1707"/>
      <c r="E20" s="1706"/>
      <c r="F20" s="1706"/>
    </row>
    <row r="21">
      <c r="A21" s="1708" t="s">
        <v>11251</v>
      </c>
      <c r="B21" s="1709"/>
      <c r="C21" s="1706"/>
      <c r="D21" s="1707"/>
      <c r="E21" s="1706"/>
      <c r="F21" s="1706"/>
    </row>
    <row r="22">
      <c r="A22" s="1708" t="s">
        <v>11252</v>
      </c>
      <c r="B22" s="1709"/>
      <c r="C22" s="1706"/>
      <c r="D22" s="1707"/>
      <c r="E22" s="1706"/>
      <c r="F22" s="1706"/>
    </row>
    <row r="23">
      <c r="A23" s="1708" t="s">
        <v>11253</v>
      </c>
      <c r="B23" s="1709"/>
      <c r="C23" s="1706"/>
      <c r="D23" s="1707"/>
      <c r="E23" s="1706"/>
      <c r="F23" s="1706"/>
    </row>
    <row r="24">
      <c r="A24" s="1710"/>
      <c r="B24" s="1711" t="s">
        <v>11226</v>
      </c>
      <c r="C24" s="1693"/>
      <c r="D24" s="1693"/>
      <c r="E24" s="1693"/>
      <c r="F24" s="1694"/>
    </row>
    <row r="25">
      <c r="A25" s="1710"/>
      <c r="B25" s="665"/>
      <c r="C25" s="665"/>
      <c r="D25" s="665"/>
      <c r="E25" s="665"/>
      <c r="F25" s="1696"/>
    </row>
    <row r="26">
      <c r="A26" s="1710"/>
      <c r="B26" s="1698" t="s">
        <v>11220</v>
      </c>
      <c r="C26" s="1699" t="s">
        <v>11254</v>
      </c>
      <c r="D26" s="1700" t="s">
        <v>11255</v>
      </c>
      <c r="E26" s="1699" t="s">
        <v>11222</v>
      </c>
      <c r="F26" s="1701">
        <v>44021.0</v>
      </c>
    </row>
    <row r="27">
      <c r="A27" s="1710"/>
      <c r="B27" s="1702" t="s">
        <v>11224</v>
      </c>
      <c r="C27" s="1699" t="s">
        <v>4915</v>
      </c>
      <c r="D27" s="1700" t="s">
        <v>11256</v>
      </c>
      <c r="E27" s="1699" t="s">
        <v>11232</v>
      </c>
      <c r="F27" s="1701">
        <v>44022.0</v>
      </c>
    </row>
    <row r="28">
      <c r="A28" s="1710"/>
      <c r="B28" s="1703" t="s">
        <v>11227</v>
      </c>
      <c r="C28" s="1699" t="s">
        <v>11257</v>
      </c>
      <c r="D28" s="1700" t="s">
        <v>11258</v>
      </c>
      <c r="E28" s="1699" t="s">
        <v>11259</v>
      </c>
      <c r="F28" s="1701">
        <v>43884.0</v>
      </c>
    </row>
    <row r="29">
      <c r="A29" s="1710"/>
      <c r="B29" s="1705" t="s">
        <v>11230</v>
      </c>
      <c r="C29" s="1699" t="s">
        <v>5395</v>
      </c>
      <c r="D29" s="1700" t="s">
        <v>11260</v>
      </c>
      <c r="E29" s="1699" t="s">
        <v>11222</v>
      </c>
      <c r="F29" s="1701">
        <v>43892.0</v>
      </c>
    </row>
    <row r="30">
      <c r="A30" s="1710"/>
      <c r="B30" s="1705" t="s">
        <v>11234</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11229</v>
      </c>
      <c r="C34" s="1693"/>
      <c r="D34" s="1693"/>
      <c r="E34" s="1693"/>
      <c r="F34" s="1694"/>
    </row>
    <row r="35">
      <c r="A35" s="1710"/>
      <c r="B35" s="1695"/>
      <c r="C35" s="665"/>
      <c r="D35" s="665"/>
      <c r="E35" s="665"/>
      <c r="F35" s="1696"/>
    </row>
    <row r="36">
      <c r="A36" s="1710"/>
      <c r="B36" s="1712" t="s">
        <v>11261</v>
      </c>
      <c r="C36" s="1693"/>
      <c r="D36" s="1693"/>
      <c r="E36" s="1693"/>
      <c r="F36" s="1694"/>
    </row>
    <row r="37">
      <c r="A37" s="1710"/>
      <c r="B37" s="1695"/>
      <c r="C37" s="665"/>
      <c r="D37" s="665"/>
      <c r="E37" s="665"/>
      <c r="F37" s="1696"/>
    </row>
    <row r="38">
      <c r="A38" s="1710"/>
      <c r="B38" s="1698" t="s">
        <v>11220</v>
      </c>
      <c r="C38" s="1713" t="s">
        <v>638</v>
      </c>
      <c r="D38" s="1700" t="s">
        <v>11262</v>
      </c>
      <c r="E38" s="1699" t="s">
        <v>11222</v>
      </c>
      <c r="F38" s="1701">
        <v>43659.0</v>
      </c>
    </row>
    <row r="39">
      <c r="A39" s="1710"/>
      <c r="B39" s="1702" t="s">
        <v>11224</v>
      </c>
      <c r="C39" s="1699" t="s">
        <v>2550</v>
      </c>
      <c r="D39" s="1700" t="s">
        <v>11263</v>
      </c>
      <c r="E39" s="1699" t="s">
        <v>11222</v>
      </c>
      <c r="F39" s="1701">
        <v>43228.0</v>
      </c>
    </row>
    <row r="40">
      <c r="A40" s="1710"/>
      <c r="B40" s="1703" t="s">
        <v>11227</v>
      </c>
      <c r="C40" s="1706"/>
      <c r="D40" s="1714"/>
      <c r="E40" s="1706"/>
      <c r="F40" s="1706"/>
    </row>
    <row r="41">
      <c r="A41" s="1710"/>
      <c r="B41" s="1705" t="s">
        <v>11230</v>
      </c>
      <c r="C41" s="1706"/>
      <c r="D41" s="1714"/>
      <c r="E41" s="1706"/>
      <c r="F41" s="1706"/>
    </row>
    <row r="42">
      <c r="A42" s="1710"/>
      <c r="B42" s="1705" t="s">
        <v>11234</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11264</v>
      </c>
      <c r="C46" s="1693"/>
      <c r="D46" s="1693"/>
      <c r="E46" s="1693"/>
      <c r="F46" s="1694"/>
    </row>
    <row r="47">
      <c r="A47" s="1710"/>
      <c r="B47" s="1695"/>
      <c r="C47" s="665"/>
      <c r="D47" s="665"/>
      <c r="E47" s="665"/>
      <c r="F47" s="1696"/>
    </row>
    <row r="48">
      <c r="A48" s="1710"/>
      <c r="B48" s="1698" t="s">
        <v>11220</v>
      </c>
      <c r="C48" s="1699" t="s">
        <v>2550</v>
      </c>
      <c r="D48" s="1700" t="s">
        <v>11265</v>
      </c>
      <c r="E48" s="1699" t="s">
        <v>11222</v>
      </c>
      <c r="F48" s="1701">
        <v>43352.0</v>
      </c>
    </row>
    <row r="49">
      <c r="A49" s="1710"/>
      <c r="B49" s="1702" t="s">
        <v>11224</v>
      </c>
      <c r="C49" s="1699" t="s">
        <v>11266</v>
      </c>
      <c r="D49" s="1700" t="s">
        <v>11267</v>
      </c>
      <c r="E49" s="1699" t="s">
        <v>11222</v>
      </c>
      <c r="F49" s="1701">
        <v>43799.0</v>
      </c>
    </row>
    <row r="50">
      <c r="A50" s="1710"/>
      <c r="B50" s="1703" t="s">
        <v>11227</v>
      </c>
      <c r="C50" s="1706"/>
      <c r="D50" s="1707"/>
      <c r="E50" s="1706"/>
      <c r="F50" s="1706"/>
    </row>
    <row r="51">
      <c r="A51" s="1710"/>
      <c r="B51" s="1705" t="s">
        <v>11230</v>
      </c>
      <c r="C51" s="1706"/>
      <c r="D51" s="1707"/>
      <c r="E51" s="1706"/>
      <c r="F51" s="1706"/>
    </row>
    <row r="52">
      <c r="A52" s="1710"/>
      <c r="B52" s="1705" t="s">
        <v>11234</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11233</v>
      </c>
      <c r="C55" s="1693"/>
      <c r="D55" s="1693"/>
      <c r="E55" s="1693"/>
      <c r="F55" s="1694"/>
    </row>
    <row r="56">
      <c r="A56" s="1710"/>
      <c r="B56" s="1695"/>
      <c r="C56" s="665"/>
      <c r="D56" s="665"/>
      <c r="E56" s="665"/>
      <c r="F56" s="1696"/>
    </row>
    <row r="57">
      <c r="A57" s="1710"/>
      <c r="B57" s="1698" t="s">
        <v>11220</v>
      </c>
      <c r="C57" s="1699" t="s">
        <v>11266</v>
      </c>
      <c r="D57" s="1715" t="s">
        <v>11268</v>
      </c>
      <c r="E57" s="1699" t="s">
        <v>11222</v>
      </c>
      <c r="F57" s="1716">
        <v>43740.0</v>
      </c>
    </row>
    <row r="58">
      <c r="A58" s="1710"/>
      <c r="B58" s="1702" t="s">
        <v>11224</v>
      </c>
      <c r="C58" s="1699" t="s">
        <v>9578</v>
      </c>
      <c r="D58" s="1715" t="s">
        <v>11269</v>
      </c>
      <c r="E58" s="1699" t="s">
        <v>11222</v>
      </c>
      <c r="F58" s="1716">
        <v>42098.0</v>
      </c>
    </row>
    <row r="59">
      <c r="A59" s="1710"/>
      <c r="B59" s="1703" t="s">
        <v>11227</v>
      </c>
      <c r="C59" s="1699" t="s">
        <v>6660</v>
      </c>
      <c r="D59" s="1715" t="s">
        <v>11270</v>
      </c>
      <c r="E59" s="1699" t="s">
        <v>11222</v>
      </c>
      <c r="F59" s="1716">
        <v>44511.0</v>
      </c>
    </row>
    <row r="60">
      <c r="A60" s="1710"/>
      <c r="B60" s="1705" t="s">
        <v>11230</v>
      </c>
      <c r="C60" s="1706"/>
      <c r="D60" s="1717"/>
      <c r="E60" s="1706"/>
      <c r="F60" s="1710"/>
    </row>
    <row r="61">
      <c r="A61" s="1710"/>
      <c r="B61" s="1705" t="s">
        <v>11234</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11235</v>
      </c>
      <c r="C64" s="1693"/>
      <c r="D64" s="1693"/>
      <c r="E64" s="1693"/>
      <c r="F64" s="1694"/>
    </row>
    <row r="65">
      <c r="A65" s="1710"/>
      <c r="B65" s="1695"/>
      <c r="C65" s="665"/>
      <c r="D65" s="665"/>
      <c r="E65" s="665"/>
      <c r="F65" s="1696"/>
    </row>
    <row r="66">
      <c r="A66" s="1710"/>
      <c r="B66" s="1698" t="s">
        <v>11220</v>
      </c>
      <c r="C66" s="1699" t="s">
        <v>11271</v>
      </c>
      <c r="D66" s="1715" t="s">
        <v>11272</v>
      </c>
      <c r="E66" s="1699" t="s">
        <v>11273</v>
      </c>
      <c r="F66" s="1716">
        <v>43395.0</v>
      </c>
    </row>
    <row r="67">
      <c r="A67" s="1710"/>
      <c r="B67" s="1702" t="s">
        <v>11224</v>
      </c>
      <c r="C67" s="1699" t="s">
        <v>3222</v>
      </c>
      <c r="D67" s="1715" t="s">
        <v>11274</v>
      </c>
      <c r="E67" s="1699" t="s">
        <v>11232</v>
      </c>
      <c r="F67" s="1716">
        <v>43376.0</v>
      </c>
    </row>
    <row r="68">
      <c r="A68" s="1710"/>
      <c r="B68" s="1703" t="s">
        <v>11227</v>
      </c>
      <c r="C68" s="1706"/>
      <c r="D68" s="1717"/>
      <c r="E68" s="1706"/>
      <c r="F68" s="1710"/>
    </row>
    <row r="69">
      <c r="A69" s="1710"/>
      <c r="B69" s="1705" t="s">
        <v>11230</v>
      </c>
      <c r="C69" s="1706"/>
      <c r="D69" s="1717"/>
      <c r="E69" s="1706"/>
      <c r="F69" s="1710"/>
    </row>
    <row r="70">
      <c r="A70" s="1710"/>
      <c r="B70" s="1705" t="s">
        <v>11234</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11236</v>
      </c>
      <c r="C74" s="1693"/>
      <c r="D74" s="1693"/>
      <c r="E74" s="1693"/>
      <c r="F74" s="1694"/>
    </row>
    <row r="75">
      <c r="A75" s="1710"/>
      <c r="B75" s="1695"/>
      <c r="C75" s="665"/>
      <c r="D75" s="665"/>
      <c r="E75" s="665"/>
      <c r="F75" s="1696"/>
    </row>
    <row r="76">
      <c r="A76" s="1710"/>
      <c r="B76" s="1719" t="s">
        <v>11275</v>
      </c>
      <c r="C76" s="1693"/>
      <c r="D76" s="1693"/>
      <c r="E76" s="1693"/>
      <c r="F76" s="1694"/>
    </row>
    <row r="77">
      <c r="A77" s="1710"/>
      <c r="B77" s="1695"/>
      <c r="C77" s="665"/>
      <c r="D77" s="665"/>
      <c r="E77" s="665"/>
      <c r="F77" s="1696"/>
    </row>
    <row r="78">
      <c r="A78" s="1710"/>
      <c r="B78" s="1698" t="s">
        <v>11220</v>
      </c>
      <c r="C78" s="1720" t="s">
        <v>638</v>
      </c>
      <c r="D78" s="1715" t="s">
        <v>9324</v>
      </c>
      <c r="E78" s="1699" t="s">
        <v>11222</v>
      </c>
      <c r="F78" s="1716">
        <v>43758.0</v>
      </c>
    </row>
    <row r="79">
      <c r="A79" s="1710"/>
      <c r="B79" s="1702" t="s">
        <v>11224</v>
      </c>
      <c r="C79" s="1706"/>
      <c r="D79" s="1717"/>
      <c r="E79" s="1706"/>
      <c r="F79" s="1710"/>
    </row>
    <row r="80">
      <c r="A80" s="1710"/>
      <c r="B80" s="1703" t="s">
        <v>11227</v>
      </c>
      <c r="C80" s="1706"/>
      <c r="D80" s="1717"/>
      <c r="E80" s="1706"/>
      <c r="F80" s="1710"/>
    </row>
    <row r="81">
      <c r="A81" s="1710"/>
      <c r="B81" s="1705" t="s">
        <v>11230</v>
      </c>
      <c r="C81" s="1706"/>
      <c r="D81" s="1717"/>
      <c r="E81" s="1706"/>
      <c r="F81" s="1710"/>
    </row>
    <row r="82">
      <c r="A82" s="1710"/>
      <c r="B82" s="1705" t="s">
        <v>11234</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11264</v>
      </c>
      <c r="C86" s="1693"/>
      <c r="D86" s="1693"/>
      <c r="E86" s="1693"/>
      <c r="F86" s="1694"/>
    </row>
    <row r="87">
      <c r="A87" s="1710"/>
      <c r="B87" s="1695"/>
      <c r="C87" s="665"/>
      <c r="D87" s="665"/>
      <c r="E87" s="665"/>
      <c r="F87" s="1696"/>
    </row>
    <row r="88">
      <c r="A88" s="1710"/>
      <c r="B88" s="1698" t="s">
        <v>11220</v>
      </c>
      <c r="C88" s="1699" t="s">
        <v>11276</v>
      </c>
      <c r="D88" s="1721" t="s">
        <v>11277</v>
      </c>
      <c r="E88" s="1699" t="s">
        <v>11222</v>
      </c>
      <c r="F88" s="1716">
        <v>44805.0</v>
      </c>
    </row>
    <row r="89">
      <c r="A89" s="1710"/>
      <c r="B89" s="1702" t="s">
        <v>11224</v>
      </c>
      <c r="C89" s="1699" t="s">
        <v>11278</v>
      </c>
      <c r="D89" s="1715" t="s">
        <v>11279</v>
      </c>
      <c r="E89" s="1699" t="s">
        <v>11222</v>
      </c>
      <c r="F89" s="1716">
        <v>43307.0</v>
      </c>
    </row>
    <row r="90">
      <c r="A90" s="1710"/>
      <c r="B90" s="1703" t="s">
        <v>11227</v>
      </c>
      <c r="C90" s="1706"/>
      <c r="D90" s="1717"/>
      <c r="E90" s="1706"/>
      <c r="F90" s="1710"/>
    </row>
    <row r="91">
      <c r="A91" s="1710"/>
      <c r="B91" s="1705" t="s">
        <v>11230</v>
      </c>
      <c r="C91" s="1706"/>
      <c r="D91" s="1717"/>
      <c r="E91" s="1706"/>
      <c r="F91" s="1710"/>
    </row>
    <row r="92">
      <c r="A92" s="1710"/>
      <c r="B92" s="1705" t="s">
        <v>11234</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11237</v>
      </c>
      <c r="C96" s="1693"/>
      <c r="D96" s="1693"/>
      <c r="E96" s="1693"/>
      <c r="F96" s="1694"/>
    </row>
    <row r="97">
      <c r="A97" s="1710"/>
      <c r="B97" s="1695"/>
      <c r="C97" s="665"/>
      <c r="D97" s="665"/>
      <c r="E97" s="665"/>
      <c r="F97" s="1696"/>
    </row>
    <row r="98">
      <c r="A98" s="1710"/>
      <c r="B98" s="1719" t="s">
        <v>11264</v>
      </c>
      <c r="C98" s="1693"/>
      <c r="D98" s="1693"/>
      <c r="E98" s="1693"/>
      <c r="F98" s="1694"/>
    </row>
    <row r="99">
      <c r="A99" s="1710"/>
      <c r="B99" s="1695"/>
      <c r="C99" s="665"/>
      <c r="D99" s="665"/>
      <c r="E99" s="665"/>
      <c r="F99" s="1696"/>
    </row>
    <row r="100">
      <c r="A100" s="1710"/>
      <c r="B100" s="1698" t="s">
        <v>11220</v>
      </c>
      <c r="C100" s="1699" t="s">
        <v>4710</v>
      </c>
      <c r="D100" s="1715" t="s">
        <v>11280</v>
      </c>
      <c r="E100" s="1699" t="s">
        <v>11222</v>
      </c>
      <c r="F100" s="1716">
        <v>43370.0</v>
      </c>
    </row>
    <row r="101">
      <c r="A101" s="1710"/>
      <c r="B101" s="1702" t="s">
        <v>11224</v>
      </c>
      <c r="C101" s="1706"/>
      <c r="D101" s="1717"/>
      <c r="E101" s="1706"/>
      <c r="F101" s="1710"/>
    </row>
    <row r="102">
      <c r="A102" s="1710"/>
      <c r="B102" s="1703" t="s">
        <v>11227</v>
      </c>
      <c r="C102" s="1706"/>
      <c r="D102" s="1717"/>
      <c r="E102" s="1706"/>
      <c r="F102" s="1710"/>
    </row>
    <row r="103">
      <c r="A103" s="1710"/>
      <c r="B103" s="1705" t="s">
        <v>11230</v>
      </c>
      <c r="C103" s="1706"/>
      <c r="D103" s="1717"/>
      <c r="E103" s="1706"/>
      <c r="F103" s="1710"/>
    </row>
    <row r="104">
      <c r="A104" s="1710"/>
      <c r="B104" s="1705" t="s">
        <v>11234</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11238</v>
      </c>
      <c r="C108" s="1693"/>
      <c r="D108" s="1693"/>
      <c r="E108" s="1693"/>
      <c r="F108" s="1694"/>
    </row>
    <row r="109">
      <c r="A109" s="1710"/>
      <c r="B109" s="1695"/>
      <c r="C109" s="665"/>
      <c r="D109" s="665"/>
      <c r="E109" s="665"/>
      <c r="F109" s="1696"/>
    </row>
    <row r="110">
      <c r="A110" s="1710"/>
      <c r="B110" s="1719" t="s">
        <v>11281</v>
      </c>
      <c r="C110" s="1693"/>
      <c r="D110" s="1693"/>
      <c r="E110" s="1693"/>
      <c r="F110" s="1694"/>
    </row>
    <row r="111">
      <c r="A111" s="1710"/>
      <c r="B111" s="1695"/>
      <c r="C111" s="665"/>
      <c r="D111" s="665"/>
      <c r="E111" s="665"/>
      <c r="F111" s="1696"/>
    </row>
    <row r="112">
      <c r="A112" s="1710"/>
      <c r="B112" s="1698" t="s">
        <v>11220</v>
      </c>
      <c r="C112" s="1699" t="s">
        <v>3845</v>
      </c>
      <c r="D112" s="1715" t="s">
        <v>10419</v>
      </c>
      <c r="E112" s="1699" t="s">
        <v>11222</v>
      </c>
      <c r="F112" s="1716">
        <v>44246.0</v>
      </c>
    </row>
    <row r="113">
      <c r="A113" s="1710"/>
      <c r="B113" s="1702" t="s">
        <v>11224</v>
      </c>
      <c r="C113" s="1699" t="s">
        <v>11271</v>
      </c>
      <c r="D113" s="1715" t="s">
        <v>11282</v>
      </c>
      <c r="E113" s="1699" t="s">
        <v>11273</v>
      </c>
      <c r="F113" s="1716">
        <v>43637.0</v>
      </c>
    </row>
    <row r="114">
      <c r="A114" s="1710"/>
      <c r="B114" s="1703" t="s">
        <v>11227</v>
      </c>
      <c r="C114" s="1706"/>
      <c r="D114" s="1717"/>
      <c r="E114" s="1706"/>
      <c r="F114" s="1710"/>
    </row>
    <row r="115">
      <c r="A115" s="1710"/>
      <c r="B115" s="1705" t="s">
        <v>11230</v>
      </c>
      <c r="C115" s="1706"/>
      <c r="D115" s="1717"/>
      <c r="E115" s="1706"/>
      <c r="F115" s="1710"/>
    </row>
    <row r="116">
      <c r="A116" s="1710"/>
      <c r="B116" s="1705" t="s">
        <v>11234</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11283</v>
      </c>
      <c r="C119" s="1693"/>
      <c r="D119" s="1693"/>
      <c r="E119" s="1693"/>
      <c r="F119" s="1694"/>
    </row>
    <row r="120">
      <c r="A120" s="1710"/>
      <c r="B120" s="1695"/>
      <c r="C120" s="665"/>
      <c r="D120" s="665"/>
      <c r="E120" s="665"/>
      <c r="F120" s="1696"/>
    </row>
    <row r="121">
      <c r="A121" s="1710"/>
      <c r="B121" s="1698" t="s">
        <v>11220</v>
      </c>
      <c r="C121" s="1699" t="s">
        <v>5723</v>
      </c>
      <c r="D121" s="1715" t="s">
        <v>11284</v>
      </c>
      <c r="E121" s="1699" t="s">
        <v>11222</v>
      </c>
      <c r="F121" s="1716">
        <v>43592.0</v>
      </c>
    </row>
    <row r="122">
      <c r="A122" s="1710"/>
      <c r="B122" s="1702" t="s">
        <v>11224</v>
      </c>
      <c r="C122" s="1699" t="s">
        <v>11285</v>
      </c>
      <c r="D122" s="1715" t="s">
        <v>11286</v>
      </c>
      <c r="E122" s="1699" t="s">
        <v>11222</v>
      </c>
      <c r="F122" s="1716">
        <v>43396.0</v>
      </c>
    </row>
    <row r="123">
      <c r="A123" s="1710"/>
      <c r="B123" s="1703" t="s">
        <v>11227</v>
      </c>
      <c r="C123" s="1706"/>
      <c r="D123" s="1717"/>
      <c r="E123" s="1706"/>
      <c r="F123" s="1710"/>
    </row>
    <row r="124">
      <c r="A124" s="1710"/>
      <c r="B124" s="1705" t="s">
        <v>11230</v>
      </c>
      <c r="C124" s="1706"/>
      <c r="D124" s="1717"/>
      <c r="E124" s="1706"/>
      <c r="F124" s="1710"/>
    </row>
    <row r="125">
      <c r="A125" s="1710"/>
      <c r="B125" s="1705" t="s">
        <v>11234</v>
      </c>
      <c r="C125" s="1706"/>
      <c r="D125" s="1717"/>
      <c r="E125" s="1706"/>
      <c r="F125" s="1710"/>
    </row>
    <row r="126">
      <c r="A126" s="1710"/>
      <c r="B126" s="1718"/>
      <c r="C126" s="1706"/>
      <c r="D126" s="1717"/>
      <c r="E126" s="1706"/>
      <c r="F126" s="1710"/>
    </row>
    <row r="127">
      <c r="A127" s="1710"/>
      <c r="B127" s="1692" t="s">
        <v>11239</v>
      </c>
      <c r="C127" s="1693"/>
      <c r="D127" s="1693"/>
      <c r="E127" s="1693"/>
      <c r="F127" s="1694"/>
    </row>
    <row r="128">
      <c r="A128" s="1710"/>
      <c r="B128" s="1695"/>
      <c r="C128" s="665"/>
      <c r="D128" s="665"/>
      <c r="E128" s="665"/>
      <c r="F128" s="1696"/>
    </row>
    <row r="129">
      <c r="A129" s="1710"/>
      <c r="B129" s="1698" t="s">
        <v>11220</v>
      </c>
      <c r="C129" s="1720" t="s">
        <v>638</v>
      </c>
      <c r="D129" s="1715" t="s">
        <v>11287</v>
      </c>
      <c r="E129" s="1699" t="s">
        <v>11222</v>
      </c>
      <c r="F129" s="1716">
        <v>43457.0</v>
      </c>
    </row>
    <row r="130">
      <c r="A130" s="1710"/>
      <c r="B130" s="1702" t="s">
        <v>11224</v>
      </c>
      <c r="C130" s="1699" t="s">
        <v>2212</v>
      </c>
      <c r="D130" s="1715" t="s">
        <v>11288</v>
      </c>
      <c r="E130" s="1699" t="s">
        <v>11222</v>
      </c>
      <c r="F130" s="1716">
        <v>43925.0</v>
      </c>
    </row>
    <row r="131">
      <c r="A131" s="1710"/>
      <c r="B131" s="1703" t="s">
        <v>11227</v>
      </c>
      <c r="C131" s="1699" t="s">
        <v>4795</v>
      </c>
      <c r="D131" s="1715" t="s">
        <v>11289</v>
      </c>
      <c r="E131" s="1699" t="s">
        <v>11259</v>
      </c>
      <c r="F131" s="1716">
        <v>43433.0</v>
      </c>
    </row>
    <row r="132">
      <c r="A132" s="1710"/>
      <c r="B132" s="1705" t="s">
        <v>11230</v>
      </c>
      <c r="C132" s="1706"/>
      <c r="D132" s="1717"/>
      <c r="E132" s="1706"/>
      <c r="F132" s="1710"/>
    </row>
    <row r="133">
      <c r="A133" s="1710"/>
      <c r="B133" s="1705" t="s">
        <v>11234</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11240</v>
      </c>
      <c r="C136" s="1693"/>
      <c r="D136" s="1693"/>
      <c r="E136" s="1693"/>
      <c r="F136" s="1694"/>
    </row>
    <row r="137">
      <c r="A137" s="1710"/>
      <c r="B137" s="1695"/>
      <c r="C137" s="665"/>
      <c r="D137" s="665"/>
      <c r="E137" s="665"/>
      <c r="F137" s="1696"/>
    </row>
    <row r="138">
      <c r="A138" s="1710"/>
      <c r="B138" s="1719" t="s">
        <v>11290</v>
      </c>
      <c r="C138" s="1693"/>
      <c r="D138" s="1693"/>
      <c r="E138" s="1693"/>
      <c r="F138" s="1694"/>
    </row>
    <row r="139">
      <c r="A139" s="1710"/>
      <c r="B139" s="1695"/>
      <c r="C139" s="665"/>
      <c r="D139" s="665"/>
      <c r="E139" s="665"/>
      <c r="F139" s="1696"/>
    </row>
    <row r="140">
      <c r="A140" s="1710"/>
      <c r="B140" s="1698" t="s">
        <v>11220</v>
      </c>
      <c r="C140" s="1699" t="s">
        <v>11266</v>
      </c>
      <c r="D140" s="1715" t="s">
        <v>11291</v>
      </c>
      <c r="E140" s="1699" t="s">
        <v>11222</v>
      </c>
      <c r="F140" s="1716">
        <v>43862.0</v>
      </c>
    </row>
    <row r="141">
      <c r="A141" s="1710"/>
      <c r="B141" s="1702" t="s">
        <v>11224</v>
      </c>
      <c r="C141" s="1706"/>
      <c r="D141" s="1717"/>
      <c r="E141" s="1706"/>
      <c r="F141" s="1710"/>
    </row>
    <row r="142">
      <c r="A142" s="1710"/>
      <c r="B142" s="1703" t="s">
        <v>11227</v>
      </c>
      <c r="C142" s="1706"/>
      <c r="D142" s="1717"/>
      <c r="E142" s="1706"/>
      <c r="F142" s="1710"/>
    </row>
    <row r="143">
      <c r="A143" s="1710"/>
      <c r="B143" s="1705" t="s">
        <v>11230</v>
      </c>
      <c r="C143" s="1706"/>
      <c r="D143" s="1717"/>
      <c r="E143" s="1706"/>
      <c r="F143" s="1710"/>
    </row>
    <row r="144">
      <c r="A144" s="1710"/>
      <c r="B144" s="1705" t="s">
        <v>11234</v>
      </c>
      <c r="C144" s="1706"/>
      <c r="D144" s="1717"/>
      <c r="E144" s="1706"/>
      <c r="F144" s="1710"/>
    </row>
    <row r="145">
      <c r="A145" s="1710"/>
      <c r="B145" s="1719" t="s">
        <v>11292</v>
      </c>
      <c r="C145" s="1693"/>
      <c r="D145" s="1693"/>
      <c r="E145" s="1693"/>
      <c r="F145" s="1694"/>
    </row>
    <row r="146">
      <c r="A146" s="1710"/>
      <c r="B146" s="1695"/>
      <c r="C146" s="665"/>
      <c r="D146" s="665"/>
      <c r="E146" s="665"/>
      <c r="F146" s="1696"/>
    </row>
    <row r="147">
      <c r="A147" s="1710"/>
      <c r="B147" s="1698" t="s">
        <v>11220</v>
      </c>
      <c r="C147" s="1699" t="s">
        <v>11266</v>
      </c>
      <c r="D147" s="1715" t="s">
        <v>11293</v>
      </c>
      <c r="E147" s="1699" t="s">
        <v>11222</v>
      </c>
      <c r="F147" s="1716">
        <v>43862.0</v>
      </c>
    </row>
    <row r="148">
      <c r="A148" s="1710"/>
      <c r="B148" s="1702" t="s">
        <v>11224</v>
      </c>
      <c r="C148" s="1722" t="s">
        <v>5660</v>
      </c>
      <c r="D148" s="1715" t="s">
        <v>11294</v>
      </c>
      <c r="E148" s="1699" t="s">
        <v>11273</v>
      </c>
      <c r="F148" s="1716">
        <v>43630.0</v>
      </c>
    </row>
    <row r="149">
      <c r="A149" s="1710"/>
      <c r="B149" s="1703" t="s">
        <v>11227</v>
      </c>
      <c r="C149" s="1706"/>
      <c r="D149" s="1717"/>
      <c r="E149" s="1706"/>
      <c r="F149" s="1710"/>
    </row>
    <row r="150">
      <c r="A150" s="1710"/>
      <c r="B150" s="1705" t="s">
        <v>11230</v>
      </c>
      <c r="C150" s="1706"/>
      <c r="D150" s="1717"/>
      <c r="E150" s="1706"/>
      <c r="F150" s="1710"/>
    </row>
    <row r="151">
      <c r="A151" s="1710"/>
      <c r="B151" s="1705" t="s">
        <v>11234</v>
      </c>
      <c r="C151" s="1706"/>
      <c r="D151" s="1717"/>
      <c r="E151" s="1706"/>
      <c r="F151" s="1710"/>
    </row>
    <row r="152">
      <c r="A152" s="1710"/>
      <c r="B152" s="1718"/>
      <c r="C152" s="1706"/>
      <c r="D152" s="1717"/>
      <c r="E152" s="1706"/>
      <c r="F152" s="1710"/>
    </row>
    <row r="153">
      <c r="A153" s="1710"/>
      <c r="B153" s="1692" t="s">
        <v>11242</v>
      </c>
      <c r="C153" s="1693"/>
      <c r="D153" s="1693"/>
      <c r="E153" s="1693"/>
      <c r="F153" s="1694"/>
    </row>
    <row r="154">
      <c r="A154" s="1710"/>
      <c r="B154" s="1695"/>
      <c r="C154" s="665"/>
      <c r="D154" s="665"/>
      <c r="E154" s="665"/>
      <c r="F154" s="1696"/>
    </row>
    <row r="155">
      <c r="A155" s="1710"/>
      <c r="B155" s="1719" t="s">
        <v>11295</v>
      </c>
      <c r="C155" s="1693"/>
      <c r="D155" s="1693"/>
      <c r="E155" s="1693"/>
      <c r="F155" s="1694"/>
    </row>
    <row r="156">
      <c r="A156" s="1710"/>
      <c r="B156" s="1695"/>
      <c r="C156" s="665"/>
      <c r="D156" s="665"/>
      <c r="E156" s="665"/>
      <c r="F156" s="1696"/>
    </row>
    <row r="157">
      <c r="A157" s="1710"/>
      <c r="B157" s="1698" t="s">
        <v>11220</v>
      </c>
      <c r="C157" s="1699" t="s">
        <v>11254</v>
      </c>
      <c r="D157" s="1715" t="s">
        <v>11296</v>
      </c>
      <c r="E157" s="1699" t="s">
        <v>11232</v>
      </c>
      <c r="F157" s="1716">
        <v>43569.0</v>
      </c>
    </row>
    <row r="158">
      <c r="A158" s="1710"/>
      <c r="B158" s="1702" t="s">
        <v>11224</v>
      </c>
      <c r="C158" s="1706"/>
      <c r="D158" s="1717"/>
      <c r="E158" s="1706"/>
      <c r="F158" s="1710"/>
    </row>
    <row r="159">
      <c r="A159" s="1710"/>
      <c r="B159" s="1703" t="s">
        <v>11227</v>
      </c>
      <c r="C159" s="1706"/>
      <c r="D159" s="1717"/>
      <c r="E159" s="1706"/>
      <c r="F159" s="1710"/>
    </row>
    <row r="160">
      <c r="A160" s="1710"/>
      <c r="B160" s="1705" t="s">
        <v>11230</v>
      </c>
      <c r="C160" s="1706"/>
      <c r="D160" s="1717"/>
      <c r="E160" s="1706"/>
      <c r="F160" s="1710"/>
    </row>
    <row r="161">
      <c r="A161" s="1710"/>
      <c r="B161" s="1705" t="s">
        <v>11234</v>
      </c>
      <c r="C161" s="1706"/>
      <c r="D161" s="1717"/>
      <c r="E161" s="1706"/>
      <c r="F161" s="1710"/>
    </row>
    <row r="162">
      <c r="A162" s="1710"/>
      <c r="B162" s="1719" t="s">
        <v>11264</v>
      </c>
      <c r="C162" s="1693"/>
      <c r="D162" s="1693"/>
      <c r="E162" s="1693"/>
      <c r="F162" s="1694"/>
    </row>
    <row r="163">
      <c r="A163" s="1710"/>
      <c r="B163" s="1695"/>
      <c r="C163" s="665"/>
      <c r="D163" s="665"/>
      <c r="E163" s="665"/>
      <c r="F163" s="1696"/>
    </row>
    <row r="164">
      <c r="A164" s="1710"/>
      <c r="B164" s="1698" t="s">
        <v>11220</v>
      </c>
      <c r="C164" s="1699" t="s">
        <v>11254</v>
      </c>
      <c r="D164" s="1715" t="s">
        <v>11297</v>
      </c>
      <c r="E164" s="1699" t="s">
        <v>11232</v>
      </c>
      <c r="F164" s="1716">
        <v>43835.0</v>
      </c>
    </row>
    <row r="165">
      <c r="A165" s="1710"/>
      <c r="B165" s="1702" t="s">
        <v>11224</v>
      </c>
      <c r="C165" s="1699" t="s">
        <v>11298</v>
      </c>
      <c r="D165" s="1715" t="s">
        <v>11299</v>
      </c>
      <c r="E165" s="1699" t="s">
        <v>11300</v>
      </c>
      <c r="F165" s="1716">
        <v>43003.0</v>
      </c>
    </row>
    <row r="166">
      <c r="A166" s="1710"/>
      <c r="B166" s="1703" t="s">
        <v>11227</v>
      </c>
      <c r="C166" s="1706"/>
      <c r="D166" s="1717"/>
      <c r="E166" s="1706"/>
      <c r="F166" s="1710"/>
    </row>
    <row r="167">
      <c r="A167" s="1710"/>
      <c r="B167" s="1705" t="s">
        <v>11230</v>
      </c>
      <c r="C167" s="1706"/>
      <c r="D167" s="1717"/>
      <c r="E167" s="1706"/>
      <c r="F167" s="1710"/>
    </row>
    <row r="168">
      <c r="A168" s="1710"/>
      <c r="B168" s="1705" t="s">
        <v>11234</v>
      </c>
      <c r="C168" s="1706"/>
      <c r="D168" s="1717"/>
      <c r="E168" s="1706"/>
      <c r="F168" s="1710"/>
    </row>
    <row r="169">
      <c r="A169" s="1710"/>
      <c r="B169" s="1718"/>
      <c r="C169" s="1706"/>
      <c r="D169" s="1717"/>
      <c r="E169" s="1706"/>
      <c r="F169" s="1710"/>
    </row>
    <row r="170">
      <c r="A170" s="1710"/>
      <c r="B170" s="1692" t="s">
        <v>11244</v>
      </c>
      <c r="C170" s="1693"/>
      <c r="D170" s="1693"/>
      <c r="E170" s="1693"/>
      <c r="F170" s="1694"/>
    </row>
    <row r="171">
      <c r="A171" s="1710"/>
      <c r="B171" s="1695"/>
      <c r="C171" s="665"/>
      <c r="D171" s="665"/>
      <c r="E171" s="665"/>
      <c r="F171" s="1696"/>
    </row>
    <row r="172">
      <c r="A172" s="1710"/>
      <c r="B172" s="1698" t="s">
        <v>11220</v>
      </c>
      <c r="C172" s="1699" t="s">
        <v>4915</v>
      </c>
      <c r="D172" s="1715" t="s">
        <v>11301</v>
      </c>
      <c r="E172" s="1699" t="s">
        <v>11232</v>
      </c>
      <c r="F172" s="1716">
        <v>44132.0</v>
      </c>
    </row>
    <row r="173">
      <c r="A173" s="1710"/>
      <c r="B173" s="1702" t="s">
        <v>11224</v>
      </c>
      <c r="C173" s="1706"/>
      <c r="D173" s="1717"/>
      <c r="E173" s="1706"/>
      <c r="F173" s="1710"/>
    </row>
    <row r="174">
      <c r="A174" s="1710"/>
      <c r="B174" s="1703" t="s">
        <v>11227</v>
      </c>
      <c r="C174" s="1706"/>
      <c r="D174" s="1717"/>
      <c r="E174" s="1706"/>
      <c r="F174" s="1710"/>
    </row>
    <row r="175">
      <c r="A175" s="1710"/>
      <c r="B175" s="1705" t="s">
        <v>11230</v>
      </c>
      <c r="C175" s="1706"/>
      <c r="D175" s="1717"/>
      <c r="E175" s="1706"/>
      <c r="F175" s="1710"/>
    </row>
    <row r="176">
      <c r="A176" s="1710"/>
      <c r="B176" s="1705" t="s">
        <v>11234</v>
      </c>
      <c r="C176" s="1706"/>
      <c r="D176" s="1717"/>
      <c r="E176" s="1706"/>
      <c r="F176" s="1710"/>
    </row>
    <row r="177">
      <c r="A177" s="1710"/>
      <c r="B177" s="1692" t="s">
        <v>11247</v>
      </c>
      <c r="C177" s="1693"/>
      <c r="D177" s="1693"/>
      <c r="E177" s="1693"/>
      <c r="F177" s="1694"/>
    </row>
    <row r="178">
      <c r="A178" s="1710"/>
      <c r="B178" s="1695"/>
      <c r="C178" s="665"/>
      <c r="D178" s="665"/>
      <c r="E178" s="665"/>
      <c r="F178" s="1696"/>
    </row>
    <row r="179">
      <c r="A179" s="1710"/>
      <c r="B179" s="1698" t="s">
        <v>11220</v>
      </c>
      <c r="C179" s="1699" t="s">
        <v>5674</v>
      </c>
      <c r="D179" s="1715" t="s">
        <v>11302</v>
      </c>
      <c r="E179" s="1699" t="s">
        <v>11222</v>
      </c>
      <c r="F179" s="1716">
        <v>43741.0</v>
      </c>
    </row>
    <row r="180">
      <c r="A180" s="1710"/>
      <c r="B180" s="1702" t="s">
        <v>11224</v>
      </c>
      <c r="C180" s="1699" t="s">
        <v>11303</v>
      </c>
      <c r="D180" s="1715" t="s">
        <v>11304</v>
      </c>
      <c r="E180" s="1699" t="s">
        <v>11259</v>
      </c>
      <c r="F180" s="1716">
        <v>43748.0</v>
      </c>
    </row>
    <row r="181">
      <c r="A181" s="1710"/>
      <c r="B181" s="1703" t="s">
        <v>11227</v>
      </c>
      <c r="C181" s="1699" t="s">
        <v>2303</v>
      </c>
      <c r="D181" s="1715" t="s">
        <v>11305</v>
      </c>
      <c r="E181" s="1699" t="s">
        <v>11273</v>
      </c>
      <c r="F181" s="1716">
        <v>43729.0</v>
      </c>
    </row>
    <row r="182">
      <c r="A182" s="1710"/>
      <c r="B182" s="1705" t="s">
        <v>11230</v>
      </c>
      <c r="C182" s="1720" t="s">
        <v>638</v>
      </c>
      <c r="D182" s="1715" t="s">
        <v>11306</v>
      </c>
      <c r="E182" s="1699" t="s">
        <v>11222</v>
      </c>
      <c r="F182" s="1716">
        <v>44470.0</v>
      </c>
    </row>
    <row r="183">
      <c r="A183" s="1710"/>
      <c r="B183" s="1705" t="s">
        <v>11234</v>
      </c>
      <c r="C183" s="1699" t="s">
        <v>4915</v>
      </c>
      <c r="D183" s="1715" t="s">
        <v>11307</v>
      </c>
      <c r="E183" s="1699" t="s">
        <v>11232</v>
      </c>
      <c r="F183" s="1716">
        <v>44020.0</v>
      </c>
    </row>
    <row r="184">
      <c r="A184" s="1710"/>
      <c r="B184" s="1718"/>
      <c r="C184" s="1706"/>
      <c r="D184" s="1717"/>
      <c r="E184" s="1706"/>
      <c r="F184" s="1710"/>
    </row>
    <row r="185">
      <c r="A185" s="1710"/>
      <c r="B185" s="1718"/>
      <c r="C185" s="1706"/>
      <c r="D185" s="1717"/>
      <c r="E185" s="1706"/>
      <c r="F185" s="1710"/>
    </row>
    <row r="186">
      <c r="A186" s="1710"/>
      <c r="B186" s="1692" t="s">
        <v>11250</v>
      </c>
      <c r="C186" s="1693"/>
      <c r="D186" s="1693"/>
      <c r="E186" s="1693"/>
      <c r="F186" s="1694"/>
    </row>
    <row r="187">
      <c r="A187" s="1710"/>
      <c r="B187" s="1695"/>
      <c r="C187" s="665"/>
      <c r="D187" s="665"/>
      <c r="E187" s="665"/>
      <c r="F187" s="1696"/>
    </row>
    <row r="188">
      <c r="A188" s="1710"/>
      <c r="B188" s="1698" t="s">
        <v>11220</v>
      </c>
      <c r="C188" s="1720" t="s">
        <v>1432</v>
      </c>
      <c r="D188" s="1715" t="s">
        <v>11308</v>
      </c>
      <c r="E188" s="1699" t="s">
        <v>11232</v>
      </c>
      <c r="F188" s="1716">
        <v>43600.0</v>
      </c>
    </row>
    <row r="189">
      <c r="A189" s="1710"/>
      <c r="B189" s="1702" t="s">
        <v>11224</v>
      </c>
      <c r="C189" s="1699" t="s">
        <v>11309</v>
      </c>
      <c r="D189" s="1715" t="s">
        <v>11310</v>
      </c>
      <c r="E189" s="1699" t="s">
        <v>11222</v>
      </c>
      <c r="F189" s="1716">
        <v>43723.0</v>
      </c>
    </row>
    <row r="190">
      <c r="A190" s="1710"/>
      <c r="B190" s="1703" t="s">
        <v>11227</v>
      </c>
      <c r="C190" s="1699" t="s">
        <v>3322</v>
      </c>
      <c r="D190" s="1715" t="s">
        <v>11311</v>
      </c>
      <c r="E190" s="1699" t="s">
        <v>11222</v>
      </c>
      <c r="F190" s="1716">
        <v>43951.0</v>
      </c>
    </row>
    <row r="191">
      <c r="A191" s="1710"/>
      <c r="B191" s="1705" t="s">
        <v>11230</v>
      </c>
      <c r="C191" s="1706"/>
      <c r="D191" s="1717"/>
      <c r="E191" s="1706"/>
      <c r="F191" s="1710"/>
    </row>
    <row r="192">
      <c r="A192" s="1710"/>
      <c r="B192" s="1705" t="s">
        <v>11234</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11312</v>
      </c>
      <c r="C196" s="1693"/>
      <c r="D196" s="1693"/>
      <c r="E196" s="1693"/>
      <c r="F196" s="1694"/>
    </row>
    <row r="197">
      <c r="A197" s="1710"/>
      <c r="B197" s="1695"/>
      <c r="C197" s="665"/>
      <c r="D197" s="665"/>
      <c r="E197" s="665"/>
      <c r="F197" s="1696"/>
    </row>
    <row r="198">
      <c r="A198" s="1710"/>
      <c r="B198" s="1719" t="s">
        <v>11313</v>
      </c>
      <c r="C198" s="1693"/>
      <c r="D198" s="1693"/>
      <c r="E198" s="1693"/>
      <c r="F198" s="1694"/>
    </row>
    <row r="199">
      <c r="A199" s="1710"/>
      <c r="B199" s="1695"/>
      <c r="C199" s="665"/>
      <c r="D199" s="665"/>
      <c r="E199" s="665"/>
      <c r="F199" s="1696"/>
    </row>
    <row r="200">
      <c r="A200" s="1710"/>
      <c r="B200" s="1698" t="s">
        <v>11220</v>
      </c>
      <c r="C200" s="1699" t="s">
        <v>11314</v>
      </c>
      <c r="D200" s="1715" t="s">
        <v>11315</v>
      </c>
      <c r="E200" s="1699" t="s">
        <v>11222</v>
      </c>
      <c r="F200" s="1716">
        <v>44460.0</v>
      </c>
    </row>
    <row r="201">
      <c r="A201" s="1710"/>
      <c r="B201" s="1702" t="s">
        <v>11224</v>
      </c>
      <c r="C201" s="1699" t="s">
        <v>11303</v>
      </c>
      <c r="D201" s="1715" t="s">
        <v>11316</v>
      </c>
      <c r="E201" s="1699" t="s">
        <v>11259</v>
      </c>
      <c r="F201" s="1716">
        <v>44063.0</v>
      </c>
    </row>
    <row r="202">
      <c r="A202" s="1710"/>
      <c r="B202" s="1703" t="s">
        <v>11227</v>
      </c>
      <c r="C202" s="1706"/>
      <c r="D202" s="1717"/>
      <c r="E202" s="1706"/>
      <c r="F202" s="1710"/>
    </row>
    <row r="203">
      <c r="A203" s="1710"/>
      <c r="B203" s="1705" t="s">
        <v>11230</v>
      </c>
      <c r="C203" s="1706"/>
      <c r="D203" s="1717"/>
      <c r="E203" s="1706"/>
      <c r="F203" s="1710"/>
    </row>
    <row r="204">
      <c r="A204" s="1710"/>
      <c r="B204" s="1705" t="s">
        <v>11234</v>
      </c>
      <c r="C204" s="1706"/>
      <c r="D204" s="1717"/>
      <c r="E204" s="1706"/>
      <c r="F204" s="1710"/>
    </row>
    <row r="205">
      <c r="A205" s="1710"/>
      <c r="B205" s="1719" t="s">
        <v>11235</v>
      </c>
      <c r="C205" s="1693"/>
      <c r="D205" s="1693"/>
      <c r="E205" s="1693"/>
      <c r="F205" s="1694"/>
    </row>
    <row r="206">
      <c r="A206" s="1710"/>
      <c r="B206" s="1695"/>
      <c r="C206" s="665"/>
      <c r="D206" s="665"/>
      <c r="E206" s="665"/>
      <c r="F206" s="1696"/>
    </row>
    <row r="207">
      <c r="A207" s="1710"/>
      <c r="B207" s="1698" t="s">
        <v>11220</v>
      </c>
      <c r="C207" s="1699" t="s">
        <v>7803</v>
      </c>
      <c r="D207" s="1715" t="s">
        <v>11317</v>
      </c>
      <c r="E207" s="1699" t="s">
        <v>11259</v>
      </c>
      <c r="F207" s="1716">
        <v>44069.0</v>
      </c>
    </row>
    <row r="208">
      <c r="A208" s="1710"/>
      <c r="B208" s="1702" t="s">
        <v>11224</v>
      </c>
      <c r="C208" s="1706"/>
      <c r="D208" s="1717"/>
      <c r="E208" s="1706"/>
      <c r="F208" s="1710"/>
    </row>
    <row r="209">
      <c r="A209" s="1710"/>
      <c r="B209" s="1703" t="s">
        <v>11227</v>
      </c>
      <c r="C209" s="1706"/>
      <c r="D209" s="1717"/>
      <c r="E209" s="1706"/>
      <c r="F209" s="1710"/>
    </row>
    <row r="210">
      <c r="A210" s="1710"/>
      <c r="B210" s="1705" t="s">
        <v>11230</v>
      </c>
      <c r="C210" s="1706"/>
      <c r="D210" s="1717"/>
      <c r="E210" s="1706"/>
      <c r="F210" s="1710"/>
    </row>
    <row r="211">
      <c r="A211" s="1710"/>
      <c r="B211" s="1705" t="s">
        <v>11234</v>
      </c>
      <c r="C211" s="1706"/>
      <c r="D211" s="1717"/>
      <c r="E211" s="1706"/>
      <c r="F211" s="1710"/>
    </row>
    <row r="212">
      <c r="A212" s="1710"/>
      <c r="B212" s="1718"/>
      <c r="C212" s="1706"/>
      <c r="D212" s="1717"/>
      <c r="E212" s="1706"/>
      <c r="F212" s="1710"/>
    </row>
    <row r="213">
      <c r="A213" s="1710"/>
      <c r="B213" s="1692" t="s">
        <v>11252</v>
      </c>
      <c r="C213" s="1693"/>
      <c r="D213" s="1693"/>
      <c r="E213" s="1693"/>
      <c r="F213" s="1694"/>
    </row>
    <row r="214">
      <c r="A214" s="1710"/>
      <c r="B214" s="1695"/>
      <c r="C214" s="665"/>
      <c r="D214" s="665"/>
      <c r="E214" s="665"/>
      <c r="F214" s="1696"/>
    </row>
    <row r="215">
      <c r="A215" s="1710"/>
      <c r="B215" s="1698" t="s">
        <v>11220</v>
      </c>
      <c r="C215" s="1699" t="s">
        <v>3903</v>
      </c>
      <c r="D215" s="1715" t="s">
        <v>11318</v>
      </c>
      <c r="E215" s="1699" t="s">
        <v>11222</v>
      </c>
      <c r="F215" s="1716">
        <v>43514.0</v>
      </c>
    </row>
    <row r="216">
      <c r="A216" s="1710"/>
      <c r="B216" s="1702" t="s">
        <v>11224</v>
      </c>
      <c r="C216" s="1720" t="s">
        <v>638</v>
      </c>
      <c r="D216" s="1715" t="s">
        <v>11319</v>
      </c>
      <c r="E216" s="1699" t="s">
        <v>11222</v>
      </c>
      <c r="F216" s="1716">
        <v>43402.0</v>
      </c>
    </row>
    <row r="217">
      <c r="A217" s="1710"/>
      <c r="B217" s="1703" t="s">
        <v>11227</v>
      </c>
      <c r="C217" s="1699" t="s">
        <v>11303</v>
      </c>
      <c r="D217" s="1715" t="s">
        <v>11320</v>
      </c>
      <c r="E217" s="1699" t="s">
        <v>11259</v>
      </c>
      <c r="F217" s="1716">
        <v>43390.0</v>
      </c>
    </row>
    <row r="218">
      <c r="A218" s="1710"/>
      <c r="B218" s="1705" t="s">
        <v>11230</v>
      </c>
      <c r="C218" s="1699" t="s">
        <v>11248</v>
      </c>
      <c r="D218" s="1715" t="s">
        <v>11321</v>
      </c>
      <c r="E218" s="1699" t="s">
        <v>11232</v>
      </c>
      <c r="F218" s="1716">
        <v>44135.0</v>
      </c>
    </row>
    <row r="219">
      <c r="A219" s="1710"/>
      <c r="B219" s="1705" t="s">
        <v>11234</v>
      </c>
      <c r="C219" s="1706"/>
      <c r="D219" s="1717"/>
      <c r="E219" s="1706"/>
      <c r="F219" s="1710"/>
    </row>
    <row r="220">
      <c r="A220" s="1710"/>
      <c r="B220" s="1723"/>
      <c r="C220" s="1706"/>
      <c r="D220" s="1717"/>
      <c r="E220" s="1706"/>
      <c r="F220" s="1710"/>
    </row>
    <row r="221">
      <c r="A221" s="1710"/>
      <c r="B221" s="1692" t="s">
        <v>11253</v>
      </c>
      <c r="C221" s="1693"/>
      <c r="D221" s="1693"/>
      <c r="E221" s="1693"/>
      <c r="F221" s="1694"/>
    </row>
    <row r="222">
      <c r="A222" s="1724" t="s">
        <v>11322</v>
      </c>
      <c r="B222" s="1695"/>
      <c r="C222" s="665"/>
      <c r="D222" s="665"/>
      <c r="E222" s="665"/>
      <c r="F222" s="1696"/>
    </row>
    <row r="223">
      <c r="A223" s="1724" t="s">
        <v>11323</v>
      </c>
      <c r="B223" s="1698" t="s">
        <v>11220</v>
      </c>
      <c r="C223" s="1699" t="s">
        <v>1091</v>
      </c>
      <c r="D223" s="1725">
        <v>0.06525462962962963</v>
      </c>
      <c r="E223" s="1699" t="s">
        <v>11232</v>
      </c>
      <c r="F223" s="1701">
        <v>44652.0</v>
      </c>
    </row>
    <row r="224">
      <c r="A224" s="1726"/>
      <c r="B224" s="1702" t="s">
        <v>11224</v>
      </c>
      <c r="C224" s="1699" t="s">
        <v>3929</v>
      </c>
      <c r="D224" s="1725">
        <v>0.06892361111111112</v>
      </c>
      <c r="E224" s="1699" t="s">
        <v>11232</v>
      </c>
      <c r="F224" s="1701">
        <v>44652.0</v>
      </c>
    </row>
    <row r="225">
      <c r="A225" s="1726"/>
      <c r="B225" s="1703" t="s">
        <v>11227</v>
      </c>
      <c r="C225" s="1727" t="s">
        <v>5031</v>
      </c>
      <c r="D225" s="1728">
        <v>0.07195601851851852</v>
      </c>
      <c r="E225" s="1727" t="s">
        <v>11232</v>
      </c>
      <c r="F225" s="1716">
        <v>44652.0</v>
      </c>
    </row>
    <row r="226">
      <c r="A226" s="1726"/>
      <c r="B226" s="1705" t="s">
        <v>11230</v>
      </c>
      <c r="C226" s="1706" t="s">
        <v>11324</v>
      </c>
      <c r="D226" s="1729">
        <v>0.07211805555555556</v>
      </c>
      <c r="E226" s="1730" t="s">
        <v>11325</v>
      </c>
      <c r="F226" s="1716">
        <v>44652.0</v>
      </c>
    </row>
    <row r="227">
      <c r="A227" s="1726"/>
      <c r="B227" s="1705" t="s">
        <v>11234</v>
      </c>
      <c r="C227" s="1706"/>
      <c r="D227" s="1706"/>
      <c r="E227" s="1706"/>
      <c r="F227" s="1706"/>
    </row>
    <row r="228">
      <c r="A228" s="1726"/>
      <c r="B228" s="1731"/>
      <c r="C228" s="1706"/>
      <c r="D228" s="1706"/>
      <c r="E228" s="1706"/>
      <c r="F228" s="1706"/>
    </row>
    <row r="229">
      <c r="A229" s="1732" t="s">
        <v>11326</v>
      </c>
      <c r="B229" s="1692" t="s">
        <v>11326</v>
      </c>
      <c r="C229" s="1693"/>
      <c r="D229" s="1693"/>
      <c r="E229" s="1693"/>
      <c r="F229" s="1694"/>
    </row>
    <row r="230">
      <c r="A230" s="1726"/>
      <c r="B230" s="1695"/>
      <c r="C230" s="665"/>
      <c r="D230" s="665"/>
      <c r="E230" s="665"/>
      <c r="F230" s="1696"/>
    </row>
    <row r="231">
      <c r="A231" s="1726"/>
      <c r="B231" s="1698" t="s">
        <v>11220</v>
      </c>
      <c r="C231" s="1699" t="s">
        <v>3903</v>
      </c>
      <c r="D231" s="1733" t="s">
        <v>11327</v>
      </c>
      <c r="E231" s="1699" t="s">
        <v>11222</v>
      </c>
      <c r="F231" s="1701">
        <v>44866.0</v>
      </c>
    </row>
    <row r="232">
      <c r="A232" s="1726"/>
      <c r="B232" s="1702" t="s">
        <v>11224</v>
      </c>
      <c r="C232" s="1699" t="s">
        <v>2212</v>
      </c>
      <c r="D232" s="1733" t="s">
        <v>11328</v>
      </c>
      <c r="E232" s="1699" t="s">
        <v>11222</v>
      </c>
      <c r="F232" s="1701">
        <v>44866.0</v>
      </c>
    </row>
    <row r="233">
      <c r="A233" s="1726"/>
      <c r="B233" s="1703" t="s">
        <v>11227</v>
      </c>
      <c r="C233" s="1727"/>
      <c r="D233" s="1728"/>
      <c r="E233" s="1727"/>
      <c r="F233" s="1716"/>
    </row>
    <row r="234">
      <c r="A234" s="1726"/>
      <c r="B234" s="1705" t="s">
        <v>11230</v>
      </c>
      <c r="C234" s="1706"/>
      <c r="D234" s="1729"/>
      <c r="E234" s="1730"/>
      <c r="F234" s="1716"/>
    </row>
    <row r="235">
      <c r="A235" s="1726"/>
      <c r="B235" s="1705" t="s">
        <v>11234</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