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<sst xmlns="http://schemas.openxmlformats.org/spreadsheetml/2006/main" count="19792" uniqueCount="10391">
  <si>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</si>
  <si>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</si>
  <si>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</si>
  <si>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</si>
  <si>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</si>
  <si>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</si>
  <si>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</si>
  <si>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</si>
  <si>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</si>
  <si>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</si>
  <si>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</si>
  <si>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</si>
  <si>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</si>
  <si>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</si>
  <si>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</si>
  <si>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</si>
  <si>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</si>
  <si>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</si>
  <si>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</si>
  <si>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</si>
  <si>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</si>
  <si>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</si>
  <si>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</si>
  <si>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</si>
  <si>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</si>
  <si>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</si>
  <si>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</si>
  <si>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</si>
  <si>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</si>
  <si>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</si>
  <si>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</si>
  <si>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</si>
  <si>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</si>
  <si>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</si>
  <si>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</si>
  <si>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</si>
  <si>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</si>
  <si>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</si>
  <si>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</si>
  <si>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</si>
  <si>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</si>
  <si>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</si>
  <si>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</si>
  <si>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</si>
  <si>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</si>
  <si>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</si>
  <si>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</si>
  <si>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</si>
  <si>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</si>
  <si>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</si>
  <si>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</si>
  <si>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</si>
  <si>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</si>
  <si>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</si>
  <si>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</si>
  <si>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</si>
  <si>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</si>
  <si>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</si>
  <si>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</si>
  <si>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</si>
  <si>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</si>
  <si>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</si>
  <si>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</si>
  <si>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</si>
  <si>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</si>
  <si>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</si>
  <si>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</si>
  <si>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</si>
  <si>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</si>
  <si>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</si>
  <si>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</si>
  <si>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</si>
  <si>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</si>
  <si>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</si>
  <si>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</si>
  <si>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</si>
  <si>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</si>
  <si>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</si>
  <si>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</si>
  <si>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</si>
  <si>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</si>
  <si>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</si>
  <si>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</si>
  <si>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</si>
  <si>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</si>
  <si>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</si>
  <si>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</si>
  <si>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</si>
  <si>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</si>
  <si>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</si>
  <si>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</si>
  <si>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</si>
  <si>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</si>
  <si>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</si>
  <si>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</si>
  <si>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</si>
  <si>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</si>
  <si>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</si>
  <si>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</si>
  <si>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</si>
  <si>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</si>
  <si>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</si>
  <si>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</si>
  <si>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</si>
  <si>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</si>
  <si>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</si>
  <si>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</si>
  <si>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</si>
  <si>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</si>
  <si>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</si>
  <si>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</si>
  <si>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</si>
  <si>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</si>
  <si>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</si>
  <si>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</si>
  <si>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</si>
  <si>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</si>
  <si>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</si>
  <si>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</si>
  <si>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</si>
  <si>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</si>
  <si>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</si>
  <si>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</si>
  <si>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</si>
  <si>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</si>
  <si>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</si>
  <si>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</si>
  <si>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</si>
  <si>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</si>
  <si>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</si>
  <si>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</si>
  <si>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</si>
  <si>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</si>
  <si>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</si>
  <si>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</si>
  <si>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</si>
  <si>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</si>
  <si>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</si>
  <si>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</si>
  <si>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</si>
  <si>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</si>
  <si>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</si>
  <si>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</si>
  <si>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</si>
  <si>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</si>
  <si>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</si>
  <si>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</si>
  <si>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</si>
  <si>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</si>
  <si>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</si>
  <si>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</si>
  <si>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</si>
  <si>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</si>
  <si>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</si>
  <si>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</si>
  <si>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</si>
  <si>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</si>
  <si>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</si>
  <si>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</si>
  <si>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</si>
  <si>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</si>
  <si>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</si>
  <si>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</si>
  <si>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</si>
  <si>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</si>
  <si>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</si>
  <si>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</si>
  <si>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</si>
  <si>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</si>
  <si>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</si>
  <si>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</si>
  <si>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</si>
  <si>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</si>
  <si>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</si>
  <si>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</si>
  <si>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</si>
  <si>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</si>
  <si>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</si>
  <si>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</si>
  <si>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</si>
  <si>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</si>
  <si>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</si>
  <si>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</si>
  <si>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</si>
  <si>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</si>
  <si>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</si>
  <si>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</si>
  <si>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</si>
  <si>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</si>
  <si>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</si>
  <si>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</si>
  <si>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</si>
  <si>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</si>
  <si>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</si>
  <si>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</si>
  <si>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</si>
  <si>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</si>
  <si>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</si>
  <si>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</si>
  <si>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</si>
  <si>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</si>
  <si>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</si>
  <si>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</si>
  <si>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</si>
  <si>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</si>
  <si>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</si>
  <si>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</si>
  <si>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</si>
  <si>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</si>
  <si>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</si>
  <si>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</si>
  <si>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</si>
  <si>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</si>
  <si>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</si>
  <si>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</si>
  <si>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</si>
  <si>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</si>
  <si>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</si>
  <si>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</si>
  <si>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</si>
  <si>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</si>
  <si>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</si>
  <si>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</si>
  <si>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</si>
  <si>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</si>
  <si>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</si>
  <si>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</si>
  <si>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</si>
  <si>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</si>
  <si>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</si>
  <si>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</si>
  <si>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</si>
  <si>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</si>
  <si>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</si>
  <si>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</si>
  <si>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</si>
  <si>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</si>
  <si>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</si>
  <si>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</si>
  <si>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</si>
  <si>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</si>
  <si>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</si>
  <si>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</si>
  <si>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</si>
  <si>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</si>
  <si>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</si>
  <si>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</si>
  <si>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</si>
  <si>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</si>
  <si>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</si>
  <si>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</si>
  <si>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</si>
  <si>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</si>
  <si>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</si>
  <si>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</si>
  <si>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</si>
  <si>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</si>
  <si>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</si>
  <si>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</si>
  <si>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</si>
  <si>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</si>
  <si>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</si>
  <si>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</si>
  <si>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</si>
  <si>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</si>
  <si>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</si>
  <si>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</si>
  <si>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</si>
  <si>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</si>
  <si>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</si>
  <si>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</si>
  <si>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</si>
  <si>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</si>
  <si>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</si>
  <si>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</si>
  <si>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</si>
  <si>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</si>
  <si>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</si>
  <si>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</si>
  <si>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</si>
  <si>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</si>
  <si>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</si>
  <si>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</si>
  <si>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</si>
  <si>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</si>
  <si>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</si>
  <si>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</si>
  <si>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</si>
  <si>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</si>
  <si>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</si>
  <si>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</si>
  <si>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</si>
  <si>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</si>
  <si>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</si>
  <si>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</si>
  <si>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</si>
  <si>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</si>
  <si>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</si>
  <si>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</si>
  <si>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</si>
  <si>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</si>
  <si>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</si>
  <si>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</si>
  <si>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</si>
  <si>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</si>
  <si>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</si>
  <si>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</si>
  <si>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</si>
  <si>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</si>
  <si>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</si>
  <si>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</si>
  <si>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</si>
  <si>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</si>
  <si>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</si>
  <si>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</si>
  <si>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</si>
  <si>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</si>
  <si>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</si>
  <si>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</si>
  <si>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</si>
  <si>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</si>
  <si>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</si>
  <si>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</si>
  <si>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</si>
  <si>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</si>
  <si>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</si>
  <si>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</si>
  <si>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</si>
  <si>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</si>
  <si>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</si>
  <si>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</si>
  <si>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</si>
  <si>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</si>
  <si>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</si>
  <si>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</si>
  <si>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</si>
  <si>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</si>
  <si>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</si>
  <si>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</si>
  <si>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</si>
  <si>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</si>
  <si>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</si>
  <si>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</si>
  <si>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</si>
  <si>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</si>
  <si>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</si>
  <si>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</si>
  <si>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</si>
  <si>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</si>
  <si>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</si>
  <si>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</si>
  <si>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</si>
  <si>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</si>
  <si>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</si>
  <si>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</si>
  <si>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</si>
  <si>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</si>
  <si>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</si>
  <si>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</si>
  <si>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</si>
  <si>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</si>
  <si>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</si>
  <si>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</si>
  <si>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</si>
  <si>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</si>
  <si>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</si>
  <si>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</si>
  <si>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</si>
  <si>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</si>
  <si>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</si>
  <si>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</si>
  <si>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</si>
  <si>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</si>
  <si>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</si>
  <si>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</si>
  <si>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</si>
  <si>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</si>
  <si>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</si>
  <si>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</si>
  <si>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</si>
  <si>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</si>
  <si>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</si>
  <si>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</si>
  <si>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</si>
  <si>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</si>
  <si>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</si>
  <si>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</si>
  <si>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</si>
  <si>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</si>
  <si>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</si>
  <si>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</si>
  <si>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</si>
  <si>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</si>
  <si>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</si>
  <si>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</si>
  <si>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</si>
  <si>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</si>
  <si>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</si>
  <si>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</si>
  <si>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</si>
  <si>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</si>
  <si>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</si>
  <si>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</si>
  <si>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</si>
  <si>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</si>
  <si>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</si>
  <si>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</si>
  <si>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</si>
  <si>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</si>
  <si>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</si>
  <si>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</si>
  <si>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</si>
  <si>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</si>
  <si>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</si>
  <si>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</si>
  <si>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</si>
  <si>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</si>
  <si>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</si>
  <si>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</si>
  <si>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</si>
  <si>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</si>
  <si>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</si>
  <si>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</si>
  <si>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</si>
  <si>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</si>
  <si>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</si>
  <si>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</si>
  <si>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</si>
  <si>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</si>
  <si>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</si>
  <si>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</si>
  <si>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</si>
  <si>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</si>
  <si>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</si>
  <si>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</si>
  <si>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</si>
  <si>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</si>
  <si>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</si>
  <si>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</si>
  <si>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</si>
  <si>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</si>
  <si>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</si>
  <si>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</si>
  <si>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</si>
  <si>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</si>
  <si>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</si>
  <si>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</si>
  <si>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</si>
  <si>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</si>
  <si>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</si>
  <si>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</si>
  <si>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</si>
  <si>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</si>
  <si>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</si>
  <si>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</si>
  <si>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</si>
  <si>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</si>
  <si>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</si>
  <si>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</si>
  <si>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</si>
  <si>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</si>
  <si>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</si>
  <si>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</si>
  <si>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</si>
  <si>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</si>
  <si>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</si>
  <si>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</si>
  <si>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</si>
  <si>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</si>
  <si>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</si>
  <si>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</si>
  <si>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</si>
  <si>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</si>
  <si>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</si>
  <si>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</si>
  <si>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</si>
  <si>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</si>
  <si>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</si>
  <si>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</si>
  <si>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</si>
  <si>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</si>
  <si>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</si>
  <si>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</si>
  <si>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</si>
  <si>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</si>
  <si>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</si>
  <si>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</si>
  <si>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</si>
  <si>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</si>
  <si>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</si>
  <si>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</si>
  <si>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</si>
  <si>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</si>
  <si>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</si>
  <si>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</si>
  <si>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</si>
  <si>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</si>
  <si>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</si>
  <si>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</si>
  <si>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</si>
  <si>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</si>
  <si>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</si>
  <si>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</si>
  <si>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</si>
  <si>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</si>
  <si>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</si>
  <si>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</si>
  <si>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</si>
  <si>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</si>
  <si>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</si>
  <si>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</si>
  <si>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</si>
  <si>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</si>
  <si>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</si>
  <si>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</si>
  <si>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</si>
  <si>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</si>
  <si>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</si>
  <si>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</si>
  <si>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</si>
  <si>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</si>
  <si>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</si>
  <si>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</si>
  <si>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</si>
  <si>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</si>
  <si>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</si>
  <si>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</si>
  <si>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</si>
  <si>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</si>
  <si>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</si>
  <si>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</si>
  <si>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</si>
  <si>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</si>
  <si>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</si>
  <si>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</si>
  <si>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</si>
  <si>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</si>
  <si>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</si>
  <si>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</si>
  <si>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</si>
  <si>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</si>
  <si>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</si>
  <si>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</si>
  <si>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</si>
  <si>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</si>
  <si>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</si>
  <si>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</si>
  <si>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</si>
  <si>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</si>
  <si>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</si>
  <si>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</si>
  <si>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</si>
  <si>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</si>
  <si>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</si>
  <si>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</si>
  <si>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</si>
  <si>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</si>
  <si>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</si>
  <si>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</si>
  <si>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</si>
  <si>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</si>
  <si>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</si>
  <si>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</si>
  <si>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</si>
  <si>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</si>
  <si>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</si>
  <si>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</si>
  <si>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</si>
  <si>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</si>
  <si>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</si>
  <si>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</si>
  <si>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</si>
  <si>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</si>
  <si>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</si>
  <si>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</si>
  <si>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</si>
  <si>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</si>
  <si>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</si>
  <si>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</si>
  <si>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</si>
  <si>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</si>
  <si>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</si>
  <si>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</si>
  <si>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</si>
  <si>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</si>
  <si>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</si>
  <si>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</si>
  <si>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</si>
  <si>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</si>
  <si>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</si>
  <si>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</si>
  <si>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</si>
  <si>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</si>
  <si>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</si>
  <si>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</si>
  <si>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</si>
  <si>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</si>
  <si>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</si>
  <si>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</si>
  <si>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</si>
  <si>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</si>
  <si>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</si>
  <si>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</si>
  <si>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</si>
  <si>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</si>
  <si>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</si>
  <si>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</si>
  <si>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</si>
  <si>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</si>
  <si>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</si>
  <si>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</si>
  <si>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</si>
  <si>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</si>
  <si>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</si>
  <si>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</si>
  <si>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</si>
  <si>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</si>
  <si>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</si>
  <si>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</si>
  <si>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</si>
  <si>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</si>
  <si>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</si>
  <si>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</si>
  <si>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</si>
  <si>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</si>
  <si>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</si>
  <si>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</si>
  <si>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</si>
  <si>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</si>
  <si>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</si>
  <si>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</si>
  <si>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</si>
  <si>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</si>
  <si>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</si>
  <si>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</si>
  <si>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</si>
  <si>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</si>
  <si>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</si>
  <si>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</si>
  <si>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</si>
  <si>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</si>
  <si>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</si>
  <si>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</si>
  <si>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</si>
  <si>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</si>
  <si>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</si>
  <si>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</si>
  <si>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</si>
  <si>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</si>
  <si>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</si>
  <si>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</si>
  <si>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</si>
  <si>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</si>
  <si>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</si>
  <si>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</si>
  <si>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</si>
  <si>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</si>
  <si>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</si>
  <si>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</si>
  <si>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</si>
  <si>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</si>
  <si>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</si>
  <si>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</si>
  <si>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</si>
  <si>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</si>
  <si>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</si>
  <si>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</si>
  <si>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</si>
  <si>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</si>
  <si>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</si>
  <si>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</si>
  <si>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</si>
  <si>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</si>
  <si>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</si>
  <si>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</si>
  <si>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</si>
  <si>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</si>
  <si>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</si>
  <si>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</si>
  <si>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</si>
  <si>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</si>
  <si>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</si>
  <si>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</si>
  <si>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</si>
  <si>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</si>
  <si>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</si>
  <si>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</si>
  <si>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</si>
  <si>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</si>
  <si>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</si>
  <si>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</si>
  <si>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</si>
  <si>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</si>
  <si>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</si>
  <si>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</si>
  <si>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</si>
  <si>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</si>
  <si>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</si>
  <si>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</si>
  <si>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</si>
  <si>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</si>
  <si>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</si>
  <si>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</si>
  <si>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</si>
  <si>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</si>
  <si>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</si>
  <si>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</si>
  <si>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</si>
  <si>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</si>
  <si>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</si>
  <si>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</si>
  <si>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</si>
  <si>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</si>
  <si>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</si>
  <si>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</si>
  <si>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</si>
  <si>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</si>
  <si>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</si>
  <si>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</si>
  <si>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</si>
  <si>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</si>
  <si>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</si>
  <si>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</si>
  <si>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</si>
  <si>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</si>
  <si>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</si>
  <si>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</si>
  <si>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</si>
  <si>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</si>
  <si>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</si>
  <si>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</si>
  <si>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</si>
  <si>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</si>
  <si>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</si>
  <si>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</si>
  <si>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</si>
  <si>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</si>
  <si>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</si>
  <si>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</si>
  <si>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</si>
  <si>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</si>
  <si>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</si>
  <si>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</si>
  <si>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</si>
  <si>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</si>
  <si>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</si>
  <si>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</si>
  <si>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</si>
  <si>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</si>
  <si>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</si>
  <si>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</si>
  <si>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</si>
  <si>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</si>
  <si>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</si>
  <si>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</si>
  <si>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</si>
  <si>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</si>
  <si>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</si>
  <si>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</si>
  <si>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</si>
  <si>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</si>
  <si>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</si>
  <si>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</si>
  <si>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</si>
  <si>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</si>
  <si>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</si>
  <si>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</si>
  <si>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</si>
  <si>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</si>
  <si>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</si>
  <si>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</si>
  <si>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</si>
  <si>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</si>
  <si>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</si>
  <si>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</si>
  <si>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</si>
  <si>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</si>
  <si>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</si>
  <si>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</si>
  <si>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</si>
  <si>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</si>
  <si>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</si>
  <si>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</si>
  <si>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</si>
  <si>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</si>
  <si>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</si>
  <si>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</si>
  <si>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</si>
  <si>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</si>
  <si>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</si>
  <si>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</si>
  <si>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</si>
  <si>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</si>
  <si>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</si>
  <si>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</si>
  <si>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</si>
  <si>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</si>
  <si>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</si>
  <si>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</si>
  <si>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</si>
  <si>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</si>
  <si>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</si>
  <si>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</si>
  <si>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</si>
  <si>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</si>
  <si>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</si>
  <si>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</si>
  <si>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</si>
  <si>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</si>
  <si>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</si>
  <si>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</si>
  <si>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</si>
  <si>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</si>
  <si>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</si>
  <si>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</si>
  <si>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</si>
  <si>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</si>
  <si>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</si>
  <si>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</si>
  <si>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</si>
  <si>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</si>
  <si>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</si>
  <si>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</si>
  <si>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</si>
  <si>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</si>
  <si>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</si>
  <si>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</si>
  <si>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</si>
  <si>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</si>
  <si>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</si>
  <si>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</si>
  <si>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</si>
  <si>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</si>
  <si>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</si>
  <si>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</si>
  <si>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</si>
  <si>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</si>
  <si>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</si>
  <si>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</si>
  <si>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</si>
  <si>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</si>
  <si>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</si>
  <si>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</si>
  <si>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</si>
  <si>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</si>
  <si>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</si>
  <si>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</si>
  <si>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</si>
  <si>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</si>
  <si>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</si>
  <si>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</si>
  <si>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</si>
  <si>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</si>
  <si>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</si>
  <si>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</si>
  <si>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</si>
  <si>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</si>
  <si>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</si>
  <si>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</si>
  <si>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</si>
  <si>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</si>
  <si>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</si>
  <si>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</si>
  <si>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</si>
  <si>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</si>
  <si>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</si>
  <si>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</si>
  <si>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</si>
  <si>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</si>
  <si>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</si>
  <si>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</si>
  <si>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</si>
  <si>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</si>
  <si>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</si>
  <si>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</si>
  <si>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</si>
  <si>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</si>
  <si>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</si>
  <si>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</si>
  <si>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</si>
  <si>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</si>
  <si>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</si>
  <si>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</si>
  <si>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</si>
  <si>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</si>
  <si>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</si>
  <si>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</si>
  <si>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</si>
  <si>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</si>
  <si>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</si>
  <si>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</si>
  <si>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</si>
  <si>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</si>
  <si>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</si>
  <si>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</si>
  <si>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</si>
  <si>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</si>
  <si>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</si>
  <si>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</si>
  <si>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</si>
  <si>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</si>
  <si>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</si>
  <si>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</si>
  <si>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</si>
  <si>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</si>
  <si>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</si>
  <si>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</si>
  <si>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</si>
  <si>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</si>
  <si>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</si>
  <si>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</si>
  <si>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</si>
  <si>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</si>
  <si>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</si>
  <si>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</si>
  <si>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</si>
  <si>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</si>
  <si>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</si>
  <si>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</si>
  <si>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</si>
  <si>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</si>
  <si>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</si>
  <si>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</si>
  <si>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</si>
  <si>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</si>
  <si>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</si>
  <si>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</si>
  <si>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</si>
  <si>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</si>
  <si>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</si>
  <si>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</si>
  <si>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</si>
  <si>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</si>
  <si>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</si>
  <si>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</si>
  <si>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</si>
  <si>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</si>
  <si>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</si>
  <si>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</si>
  <si>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</si>
  <si>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</si>
  <si>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</si>
  <si>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</si>
  <si>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</si>
  <si>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</si>
  <si>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</si>
  <si>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</si>
  <si>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</si>
  <si>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</si>
  <si>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</si>
  <si>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</si>
  <si>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</si>
  <si>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</si>
  <si>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</si>
  <si>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</si>
  <si>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</si>
  <si>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</si>
  <si>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</si>
  <si>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</si>
  <si>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</si>
  <si>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</si>
  <si>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</si>
  <si>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</si>
  <si>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</si>
  <si>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</si>
  <si>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</si>
  <si>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</si>
  <si>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</si>
  <si>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</si>
  <si>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</si>
  <si>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</si>
  <si>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</si>
  <si>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</si>
  <si>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</si>
  <si>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</si>
  <si>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</si>
  <si>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</si>
  <si>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</si>
  <si>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</si>
  <si>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</si>
  <si>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</si>
  <si>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</si>
  <si>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</si>
  <si>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</si>
  <si>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</si>
  <si>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</si>
  <si>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</si>
  <si>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</si>
  <si>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</si>
  <si>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</si>
  <si>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</si>
  <si>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</si>
  <si>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</si>
  <si>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</si>
  <si>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</si>
  <si>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</si>
  <si>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</si>
  <si>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</si>
  <si>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</si>
  <si>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</si>
  <si>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</si>
  <si>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</si>
  <si>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</si>
  <si>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</si>
  <si>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</si>
  <si>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</si>
  <si>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</si>
  <si>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</si>
  <si>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</si>
  <si>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</si>
  <si>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</si>
  <si>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</si>
  <si>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</si>
  <si>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</si>
  <si>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</si>
  <si>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</si>
  <si>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</si>
  <si>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</si>
  <si>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</si>
  <si>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</si>
  <si>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</si>
  <si>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</si>
  <si>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</si>
  <si>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</si>
  <si>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</si>
  <si>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</si>
  <si>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</si>
  <si>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</si>
  <si>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</si>
  <si>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</si>
  <si>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</si>
  <si>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</si>
  <si>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</si>
  <si>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</si>
  <si>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</si>
  <si>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</si>
  <si>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</si>
  <si>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</si>
  <si>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</si>
  <si>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</si>
  <si>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</si>
  <si>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</si>
  <si>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</si>
  <si>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</si>
  <si>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</si>
  <si>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</si>
  <si>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</si>
  <si>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</si>
  <si>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</si>
  <si>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</si>
  <si>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</si>
  <si>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</si>
  <si>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</si>
  <si>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</si>
  <si>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</si>
  <si>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</si>
  <si>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</si>
  <si>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</si>
  <si>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</si>
  <si>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</si>
  <si>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</si>
  <si>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</si>
  <si>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</si>
  <si>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</si>
  <si>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</si>
  <si>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</si>
  <si>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</si>
  <si>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</si>
  <si>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</si>
  <si>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</si>
  <si>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</si>
  <si>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</si>
  <si>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</si>
  <si>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</si>
  <si>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</si>
  <si>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</si>
  <si>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</si>
  <si>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</si>
  <si>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</si>
  <si>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</si>
  <si>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</si>
  <si>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</si>
  <si>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</si>
  <si>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</si>
  <si>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</si>
  <si>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</si>
  <si>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</si>
  <si>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</si>
  <si>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</si>
  <si>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</si>
  <si>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</si>
  <si>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</si>
  <si>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</si>
  <si>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</si>
  <si>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</si>
  <si>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</si>
  <si>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</si>
  <si>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</si>
  <si>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</si>
  <si>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</si>
  <si>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</si>
  <si>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</si>
  <si>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</si>
  <si>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</si>
  <si>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</si>
  <si>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</si>
  <si>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</si>
  <si>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</si>
  <si>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</si>
  <si>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</si>
  <si>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</si>
  <si>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</si>
  <si>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</si>
  <si>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</si>
  <si>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</si>
  <si>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</si>
  <si>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</si>
  <si>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</si>
  <si>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</si>
  <si>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</si>
  <si>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</si>
  <si>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</si>
  <si>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</si>
  <si>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</si>
  <si>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</si>
  <si>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</si>
  <si>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</si>
  <si>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</si>
  <si>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</si>
  <si>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</si>
  <si>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</si>
  <si>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</si>
  <si>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</si>
  <si>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</si>
  <si>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</si>
  <si>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</si>
  <si>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</si>
  <si>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</si>
  <si>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</si>
  <si>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</si>
  <si>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</si>
  <si>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</si>
  <si>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</si>
  <si>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</si>
  <si>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</si>
  <si>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</si>
  <si>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</si>
  <si>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</si>
  <si>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</si>
  <si>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</si>
  <si>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</si>
  <si>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</si>
  <si>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</si>
  <si>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</si>
  <si>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</si>
  <si>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</si>
  <si>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</si>
  <si>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</si>
  <si>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</si>
  <si>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</si>
  <si>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</si>
  <si>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</si>
  <si>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</si>
  <si>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</si>
  <si>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</si>
  <si>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</si>
  <si>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</si>
  <si>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</si>
  <si>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</si>
  <si>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</si>
  <si>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</si>
  <si>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</si>
  <si>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</si>
  <si>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</si>
  <si>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</si>
  <si>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</si>
  <si>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</si>
  <si>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</si>
  <si>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</si>
  <si>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</si>
  <si>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</si>
  <si>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</si>
  <si>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</si>
  <si>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</si>
  <si>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</si>
  <si>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</si>
  <si>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</si>
  <si>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</si>
  <si>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</si>
  <si>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</si>
  <si>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</si>
  <si>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</si>
  <si>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</si>
  <si>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</si>
  <si>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</si>
  <si>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</si>
  <si>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</si>
  <si>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</si>
  <si>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</si>
  <si>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</si>
  <si>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</si>
  <si>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</si>
  <si>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</si>
  <si>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</si>
  <si>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</si>
  <si>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</si>
  <si>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</si>
  <si>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</si>
  <si>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</si>
  <si>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</si>
  <si>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</si>
  <si>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</si>
  <si>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</si>
  <si>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</si>
  <si>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</si>
  <si>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</si>
  <si>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</si>
  <si>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</si>
  <si>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</si>
  <si>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</si>
  <si>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</si>
  <si>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</si>
  <si>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</si>
  <si>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</si>
  <si>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</si>
  <si>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</si>
  <si>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</si>
  <si>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</si>
  <si>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</si>
  <si>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</si>
  <si>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</si>
  <si>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</si>
  <si>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</si>
  <si>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</si>
  <si>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</si>
  <si>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</si>
  <si>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</si>
  <si>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</si>
  <si>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</si>
  <si>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</si>
  <si>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</si>
  <si>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</si>
  <si>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</si>
  <si>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</si>
  <si>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</si>
  <si>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</si>
  <si>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</si>
  <si>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</si>
  <si>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</si>
  <si>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</si>
  <si>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</si>
  <si>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</si>
  <si>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</si>
  <si>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</si>
  <si>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</si>
  <si>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</si>
  <si>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</si>
  <si>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</si>
  <si>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</si>
  <si>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</si>
  <si>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</si>
  <si>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</si>
  <si>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</si>
  <si>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</si>
  <si>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</si>
  <si>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</si>
  <si>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</si>
  <si>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</si>
  <si>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</si>
  <si>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</si>
  <si>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</si>
  <si>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</si>
  <si>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</si>
  <si>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</si>
  <si>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</si>
  <si>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</si>
  <si>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</si>
  <si>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</si>
  <si>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</si>
  <si>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</si>
  <si>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</si>
  <si>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</si>
  <si>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</si>
  <si>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</si>
  <si>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</si>
  <si>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</si>
  <si>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</si>
  <si>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</si>
  <si>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</si>
  <si>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</si>
  <si>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</si>
  <si>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</si>
  <si>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</si>
  <si>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</si>
  <si>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</si>
  <si>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</si>
  <si>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</si>
  <si>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</si>
  <si>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</si>
  <si>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</si>
  <si>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</si>
  <si>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</si>
  <si>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</si>
  <si>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</si>
  <si>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</si>
  <si>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</si>
  <si>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</si>
  <si>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</si>
  <si>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</si>
  <si>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</si>
  <si>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</si>
  <si>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</si>
  <si>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</si>
  <si>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</si>
  <si>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</si>
  <si>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</si>
  <si>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</si>
  <si>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</si>
  <si>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</si>
  <si>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</si>
  <si>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</si>
  <si>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</si>
  <si>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</si>
  <si>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</si>
  <si>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</si>
  <si>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</si>
  <si>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</si>
  <si>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</si>
  <si>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</si>
  <si>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</si>
  <si>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</si>
  <si>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</si>
  <si>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</si>
  <si>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</si>
  <si>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</si>
  <si>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</si>
  <si>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</si>
  <si>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</si>
  <si>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</si>
  <si>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</si>
  <si>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</si>
  <si>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</si>
  <si>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</si>
  <si>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</si>
  <si>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</si>
  <si>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</si>
  <si>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</si>
  <si>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</si>
  <si>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</si>
  <si>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</si>
  <si>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</si>
  <si>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</si>
  <si>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</si>
  <si>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</si>
  <si>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</si>
  <si>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</si>
  <si>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</si>
  <si>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</si>
  <si>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</si>
  <si>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</si>
  <si>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</si>
  <si>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</si>
  <si>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</si>
  <si>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</si>
  <si>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</si>
  <si>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</si>
  <si>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</si>
  <si>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</si>
  <si>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</si>
  <si>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</si>
  <si>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</si>
  <si>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</si>
  <si>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</si>
  <si>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</si>
  <si>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</si>
  <si>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</si>
  <si>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</si>
  <si>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</si>
  <si>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</si>
  <si>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</si>
  <si>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</si>
  <si>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</si>
  <si>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</si>
  <si>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</si>
  <si>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</si>
  <si>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</si>
  <si>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</si>
  <si>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</si>
  <si>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</si>
  <si>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</si>
  <si>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</si>
  <si>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</si>
  <si>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</si>
  <si>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</si>
  <si>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</si>
  <si>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</si>
  <si>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</si>
  <si>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</si>
  <si>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</si>
  <si>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</si>
  <si>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</si>
  <si>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</si>
  <si>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</si>
  <si>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</si>
  <si>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</si>
  <si>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</si>
  <si>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</si>
  <si>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</si>
  <si>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</si>
  <si>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</si>
  <si>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</si>
  <si>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</si>
  <si>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</si>
  <si>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</si>
  <si>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</si>
  <si>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</si>
  <si>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</si>
  <si>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</si>
  <si>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</si>
  <si>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</si>
  <si>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</si>
  <si>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</si>
  <si>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</si>
  <si>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</si>
  <si>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</si>
  <si>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</si>
  <si>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</si>
  <si>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</si>
  <si>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</si>
  <si>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</si>
  <si>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</si>
  <si>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</si>
  <si>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</si>
  <si>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</si>
  <si>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</si>
  <si>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</si>
  <si>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</si>
  <si>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</si>
  <si>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</si>
  <si>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</si>
  <si>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</si>
  <si>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</si>
  <si>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</si>
  <si>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</si>
  <si>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</si>
  <si>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</si>
  <si>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</si>
  <si>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</si>
  <si>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</si>
  <si>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</si>
  <si>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</si>
  <si>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</si>
  <si>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</si>
  <si>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</si>
  <si>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</si>
  <si>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</si>
  <si>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</si>
  <si>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</si>
  <si>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</si>
  <si>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</si>
  <si>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</si>
  <si>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</si>
  <si>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</si>
  <si>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</si>
  <si>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</si>
  <si>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</si>
  <si>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</si>
  <si>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</si>
  <si>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</si>
  <si>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</si>
  <si>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</si>
  <si>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</si>
  <si>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</si>
  <si>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</si>
  <si>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</si>
  <si>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</si>
  <si>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</si>
  <si>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</si>
  <si>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</si>
  <si>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</si>
  <si>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</si>
  <si>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</si>
  <si>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</si>
  <si>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</si>
  <si>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</si>
  <si>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</si>
  <si>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</si>
  <si>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</si>
  <si>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</si>
  <si>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</si>
  <si>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</si>
  <si>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</si>
  <si>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</si>
  <si>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</si>
  <si>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</si>
  <si>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</si>
  <si>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</si>
  <si>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</si>
  <si>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</si>
  <si>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</si>
  <si>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</si>
  <si>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</si>
  <si>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</si>
  <si>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</si>
  <si>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</si>
  <si>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</si>
  <si>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</si>
  <si>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</si>
  <si>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</si>
  <si>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</si>
  <si>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</si>
  <si>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</si>
  <si>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</si>
  <si>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</si>
  <si>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</si>
  <si>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</si>
  <si>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</si>
  <si>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</si>
  <si>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</si>
  <si>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</si>
  <si>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</si>
  <si>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</si>
  <si>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</si>
  <si>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</si>
  <si>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</si>
  <si>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</si>
  <si>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</si>
  <si>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</si>
  <si>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</si>
  <si>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</si>
  <si>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</si>
  <si>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</si>
  <si>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</si>
  <si>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</si>
  <si>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</si>
  <si>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</si>
  <si>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</si>
  <si>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</si>
  <si>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</si>
  <si>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</si>
  <si>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</si>
  <si>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</si>
  <si>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</si>
  <si>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</si>
  <si>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</si>
  <si>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</si>
  <si>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</si>
  <si>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</si>
  <si>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</si>
  <si>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</si>
  <si>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</si>
  <si>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</si>
  <si>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</si>
  <si>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</si>
  <si>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</si>
  <si>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</si>
  <si>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</si>
  <si>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</si>
  <si>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</si>
  <si>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</si>
  <si>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</si>
  <si>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</si>
  <si>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</si>
  <si>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</si>
  <si>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</si>
  <si>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</si>
  <si>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</si>
  <si>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</si>
  <si>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</si>
  <si>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</si>
  <si>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</si>
  <si>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</si>
  <si>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</si>
  <si>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</si>
  <si>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</si>
  <si>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</si>
  <si>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</si>
  <si>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</si>
  <si>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</si>
  <si>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</si>
  <si>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</si>
  <si>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</si>
  <si>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</si>
  <si>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</si>
  <si>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</si>
  <si>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</si>
  <si>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</si>
  <si>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</si>
  <si>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</si>
  <si>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</si>
  <si>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</si>
  <si>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</si>
  <si>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</si>
  <si>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</si>
  <si>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</si>
  <si>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</si>
  <si>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</si>
  <si>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</si>
  <si>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</si>
  <si>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</si>
  <si>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</si>
  <si>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</si>
  <si>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</si>
  <si>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</si>
  <si>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</si>
  <si>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</si>
  <si>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</si>
  <si>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</si>
  <si>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</si>
  <si>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</si>
  <si>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</si>
  <si>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</si>
  <si>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</si>
  <si>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</si>
  <si>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</si>
  <si>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</si>
  <si>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</si>
  <si>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</si>
  <si>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</si>
  <si>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</si>
  <si>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</si>
  <si>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</si>
  <si>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</si>
  <si>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</si>
  <si>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</si>
  <si>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</si>
  <si>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</si>
  <si>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</si>
  <si>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</si>
  <si>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</si>
  <si>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</si>
  <si>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</si>
  <si>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</si>
  <si>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</si>
  <si>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</si>
  <si>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</si>
  <si>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</si>
  <si>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</si>
  <si>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</si>
  <si>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</si>
  <si>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</si>
  <si>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</si>
  <si>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</si>
  <si>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</si>
  <si>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</si>
  <si>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</si>
  <si>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</si>
  <si>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</si>
  <si>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</si>
  <si>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</si>
  <si>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</si>
  <si>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</si>
  <si>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</si>
  <si>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</si>
  <si>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</si>
  <si>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</si>
  <si>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</si>
  <si>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</si>
  <si>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</si>
  <si>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</si>
  <si>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</si>
  <si>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</si>
  <si>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</si>
  <si>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</si>
  <si>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</si>
  <si>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</si>
  <si>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</si>
  <si>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</si>
  <si>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</si>
  <si>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</si>
  <si>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</si>
  <si>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</si>
  <si>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</si>
  <si>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</si>
  <si>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</si>
  <si>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</si>
  <si>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</si>
  <si>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</si>
  <si>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</si>
  <si>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</si>
  <si>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</si>
  <si>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</si>
  <si>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</si>
  <si>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</si>
  <si>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</si>
  <si>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</si>
  <si>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</si>
  <si>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</si>
  <si>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</si>
  <si>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</si>
  <si>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</si>
  <si>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</si>
  <si>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</si>
  <si>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</si>
  <si>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</si>
  <si>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</si>
  <si>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</si>
  <si>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</si>
  <si>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</si>
  <si>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</si>
  <si>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</si>
  <si>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</si>
  <si>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</si>
  <si>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</si>
  <si>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</si>
  <si>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</si>
  <si>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</si>
  <si>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</si>
  <si>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</si>
  <si>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</si>
  <si>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</si>
  <si>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</si>
  <si>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</si>
  <si>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</si>
  <si>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</si>
  <si>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</si>
  <si>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</si>
  <si>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</si>
  <si>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</si>
  <si>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</si>
  <si>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</si>
  <si>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</si>
  <si>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</si>
  <si>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</si>
  <si>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</si>
  <si>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</si>
  <si>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</si>
  <si>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</si>
  <si>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</si>
  <si>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</si>
  <si>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</si>
  <si>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</si>
  <si>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</si>
  <si>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</si>
  <si>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</si>
  <si>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</si>
  <si>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</si>
  <si>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</si>
  <si>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</si>
  <si>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</si>
  <si>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</si>
  <si>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</si>
  <si>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</si>
  <si>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</si>
  <si>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</si>
  <si>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</si>
  <si>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</si>
  <si>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</si>
  <si>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</si>
  <si>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</si>
  <si>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</si>
  <si>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</si>
  <si>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</si>
  <si>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</si>
  <si>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</si>
  <si>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</si>
  <si>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</si>
  <si>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</si>
  <si>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</si>
  <si>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</si>
  <si>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</si>
  <si>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</si>
  <si>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</si>
  <si>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</si>
  <si>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</si>
  <si>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</si>
  <si>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</si>
  <si>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</si>
  <si>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</si>
  <si>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</si>
  <si>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</si>
  <si>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</si>
  <si>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</si>
  <si>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</si>
  <si>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</si>
  <si>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</si>
  <si>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</si>
  <si>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</si>
  <si>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</si>
  <si>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</si>
  <si>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</si>
  <si>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</si>
  <si>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</si>
  <si>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</si>
  <si>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</si>
  <si>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</si>
  <si>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</si>
  <si>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</si>
  <si>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</si>
  <si>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</si>
  <si>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</si>
  <si>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</si>
  <si>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</si>
  <si>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</si>
  <si>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</si>
  <si>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</si>
  <si>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</si>
  <si>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</si>
  <si>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</si>
  <si>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</si>
  <si>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</si>
  <si>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</si>
  <si>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</si>
  <si>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</si>
  <si>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</si>
  <si>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</si>
  <si>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</si>
  <si>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</si>
  <si>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</si>
  <si>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</si>
  <si>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</si>
  <si>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</si>
  <si>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</si>
  <si>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</si>
  <si>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</si>
  <si>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</si>
  <si>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</si>
  <si>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</si>
  <si>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</si>
  <si>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</si>
  <si>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</si>
  <si>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</si>
  <si>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</si>
  <si>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</si>
  <si>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</si>
  <si>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</si>
  <si>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</si>
  <si>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</si>
  <si>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</si>
  <si>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</si>
  <si>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</si>
  <si>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</si>
  <si>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</si>
  <si>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</si>
  <si>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</si>
  <si>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</si>
  <si>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</si>
  <si>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</si>
  <si>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</si>
  <si>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</si>
  <si>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</si>
  <si>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</si>
  <si>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</si>
  <si>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</si>
  <si>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</si>
  <si>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</si>
  <si>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</si>
  <si>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</si>
  <si>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</si>
  <si>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</si>
  <si>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</si>
  <si>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</si>
  <si>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</si>
  <si>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</si>
  <si>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</si>
  <si>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</si>
  <si>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</si>
  <si>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</si>
  <si>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</si>
  <si>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</si>
  <si>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</si>
  <si>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</si>
  <si>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</si>
  <si>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</si>
  <si>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</si>
  <si>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</si>
  <si>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</si>
  <si>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</si>
  <si>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</si>
  <si>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</si>
  <si>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</si>
  <si>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</si>
  <si>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</si>
  <si>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</si>
  <si>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</si>
  <si>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</si>
  <si>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</si>
  <si>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</si>
  <si>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</si>
  <si>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</si>
  <si>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</si>
  <si>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</si>
  <si>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</si>
  <si>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</si>
  <si>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</si>
  <si>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</si>
  <si>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</si>
  <si>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</si>
  <si>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</si>
  <si>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</si>
  <si>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</si>
  <si>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</si>
  <si>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</si>
  <si>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</si>
  <si>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</si>
  <si>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</si>
  <si>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</si>
  <si>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</si>
  <si>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</si>
  <si>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</si>
  <si>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</si>
  <si>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</si>
  <si>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</si>
  <si>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</si>
  <si>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</si>
  <si>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</si>
  <si>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</si>
  <si>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</si>
  <si>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</si>
  <si>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</si>
  <si>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</si>
  <si>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</si>
  <si>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</si>
  <si>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</si>
  <si>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</si>
  <si>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</si>
  <si>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</si>
  <si>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</si>
  <si>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</si>
  <si>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</si>
  <si>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</si>
  <si>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</si>
  <si>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</si>
  <si>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</si>
  <si>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</si>
  <si>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</si>
  <si>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</si>
  <si>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</si>
  <si>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</si>
  <si>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</si>
  <si>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</si>
  <si>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</si>
  <si>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</si>
  <si>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</si>
  <si>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</si>
  <si>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</si>
  <si>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</si>
  <si>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</si>
  <si>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</si>
  <si>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</si>
  <si>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</si>
  <si>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</si>
  <si>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</si>
  <si>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</si>
  <si>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</si>
  <si>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</si>
  <si>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</si>
  <si>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</si>
  <si>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</si>
  <si>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</si>
  <si>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</si>
  <si>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</si>
  <si>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</si>
  <si>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</si>
  <si>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</si>
  <si>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</si>
  <si>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</si>
  <si>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</si>
  <si>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</si>
  <si>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</si>
  <si>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</si>
  <si>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</si>
  <si>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</si>
  <si>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</si>
  <si>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</si>
  <si>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</si>
  <si>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</si>
  <si>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</si>
  <si>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</si>
  <si>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</si>
  <si>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</si>
  <si>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</si>
  <si>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</si>
  <si>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</si>
  <si>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</si>
  <si>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</si>
  <si>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</si>
  <si>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</si>
  <si>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</si>
  <si>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</si>
  <si>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</si>
  <si>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</si>
  <si>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</si>
  <si>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</si>
  <si>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</si>
  <si>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</si>
  <si>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</si>
  <si>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</si>
  <si>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</si>
  <si>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</si>
  <si>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</si>
  <si>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</si>
  <si>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</si>
  <si>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</si>
  <si>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</si>
  <si>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</si>
  <si>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</si>
  <si>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</si>
  <si>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</si>
  <si>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</si>
  <si>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</si>
  <si>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</si>
  <si>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</si>
  <si>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</si>
  <si>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</si>
  <si>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</si>
  <si>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</si>
  <si>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</si>
  <si>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</si>
  <si>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</si>
  <si>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</si>
  <si>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</si>
  <si>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</si>
  <si>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</si>
  <si>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</si>
  <si>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</si>
  <si>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</si>
  <si>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</si>
  <si>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</si>
  <si>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</si>
  <si>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</si>
  <si>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</si>
  <si>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</si>
  <si>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</si>
  <si>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</si>
  <si>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</si>
  <si>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</si>
  <si>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</si>
  <si>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</si>
  <si>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</si>
  <si>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</si>
  <si>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</si>
  <si>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</si>
  <si>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</si>
  <si>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</si>
  <si>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</si>
  <si>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</si>
  <si>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</si>
  <si>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</si>
  <si>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</si>
  <si>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</si>
  <si>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</si>
  <si>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</si>
  <si>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</si>
  <si>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</si>
  <si>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</si>
  <si>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</si>
  <si>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</si>
  <si>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</si>
  <si>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</si>
  <si>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</si>
  <si>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</si>
  <si>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</si>
  <si>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</si>
  <si>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</si>
  <si>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</si>
  <si>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</si>
  <si>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</si>
  <si>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</si>
  <si>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</si>
  <si>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</si>
  <si>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</si>
  <si>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</si>
  <si>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</si>
  <si>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</si>
  <si>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</si>
  <si>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</si>
  <si>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</si>
  <si>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</si>
  <si>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</si>
  <si>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</si>
  <si>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</si>
  <si>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</si>
  <si>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</si>
  <si>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</si>
  <si>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</si>
  <si>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</si>
  <si>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</si>
  <si>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</si>
  <si>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</si>
  <si>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</si>
  <si>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</si>
  <si>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</si>
  <si>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</si>
  <si>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</si>
  <si>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</si>
  <si>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</si>
  <si>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</si>
  <si>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</si>
  <si>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</si>
  <si>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</si>
  <si>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</si>
  <si>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</si>
  <si>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</si>
  <si>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</si>
  <si>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</si>
  <si>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</si>
  <si>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</si>
  <si>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</si>
  <si>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</si>
  <si>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</si>
  <si>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</si>
  <si>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</si>
  <si>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</si>
  <si>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</si>
  <si>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</si>
  <si>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</si>
  <si>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</si>
  <si>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</si>
  <si>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</si>
  <si>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</si>
  <si>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</si>
  <si>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</si>
  <si>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</si>
  <si>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</si>
  <si>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</si>
  <si>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</si>
  <si>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</si>
  <si>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</si>
  <si>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</si>
  <si>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</si>
  <si>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</si>
  <si>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</si>
  <si>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</si>
  <si>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</si>
  <si>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</si>
  <si>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</si>
  <si>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</si>
  <si>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</si>
  <si>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</si>
  <si>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</si>
  <si>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</si>
  <si>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</si>
  <si>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</si>
  <si>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</si>
  <si>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</si>
  <si>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</si>
  <si>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</si>
  <si>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</si>
  <si>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</si>
  <si>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</si>
  <si>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</si>
  <si>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</si>
  <si>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</si>
  <si>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</si>
  <si>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</si>
  <si>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</si>
  <si>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</si>
  <si>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</si>
  <si>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</si>
  <si>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</si>
  <si>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</si>
  <si>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</si>
  <si>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</si>
  <si>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</si>
  <si>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</si>
  <si>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</si>
  <si>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</si>
  <si>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</si>
  <si>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</si>
  <si>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</si>
  <si>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</si>
  <si>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</si>
  <si>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</si>
  <si>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</si>
  <si>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</si>
  <si>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</si>
  <si>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</si>
  <si>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</si>
  <si>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</si>
  <si>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</si>
  <si>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</si>
  <si>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</si>
  <si>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</si>
  <si>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</si>
  <si>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</si>
  <si>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</si>
  <si>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</si>
  <si>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</si>
  <si>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</si>
  <si>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</si>
  <si>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</si>
  <si>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</si>
  <si>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</si>
  <si>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</si>
  <si>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</si>
  <si>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</si>
  <si>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</si>
  <si>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</si>
  <si>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</si>
  <si>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</si>
  <si>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</si>
  <si>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</si>
  <si>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</si>
  <si>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</si>
  <si>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</si>
  <si>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</si>
  <si>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</si>
  <si>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</si>
  <si>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</si>
  <si>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</si>
  <si>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</si>
  <si>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</si>
  <si>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</si>
  <si>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</si>
  <si>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</si>
  <si>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</si>
  <si>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</si>
  <si>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</si>
  <si>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</si>
  <si>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</si>
  <si>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</si>
  <si>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</si>
  <si>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</si>
  <si>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</si>
  <si>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</si>
  <si>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</si>
  <si>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</si>
  <si>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</si>
  <si>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</si>
  <si>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</si>
  <si>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</si>
  <si>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</si>
  <si>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</si>
  <si>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</si>
  <si>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</si>
  <si>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</si>
  <si>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</si>
  <si>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</si>
  <si>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</si>
  <si>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</si>
  <si>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</si>
  <si>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</si>
  <si>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</si>
  <si>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</si>
  <si>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</si>
  <si>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</si>
  <si>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</si>
  <si>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</si>
  <si>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</si>
  <si>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</si>
  <si>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</si>
  <si>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</si>
  <si>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</si>
  <si>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</si>
  <si>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</si>
  <si>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</si>
  <si>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</si>
  <si>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</si>
  <si>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</si>
  <si>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</si>
  <si>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</si>
  <si>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</si>
  <si>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</si>
  <si>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</si>
  <si>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</si>
  <si>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</si>
  <si>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</si>
  <si>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</si>
  <si>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</si>
  <si>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</si>
  <si>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</si>
  <si>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</si>
  <si>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</si>
  <si>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</si>
  <si>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</si>
  <si>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</si>
  <si>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</si>
  <si>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</si>
  <si>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</si>
  <si>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</si>
  <si>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</si>
  <si>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</si>
  <si>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</si>
  <si>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</si>
  <si>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</si>
  <si>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</si>
  <si>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</si>
  <si>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</si>
  <si>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</si>
  <si>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</si>
  <si>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</si>
  <si>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</si>
  <si>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</si>
  <si>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</si>
  <si>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</si>
  <si>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</si>
  <si>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</si>
  <si>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</si>
  <si>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</si>
  <si>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</si>
  <si>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</si>
  <si>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</si>
  <si>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</si>
  <si>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</si>
  <si>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</si>
  <si>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</si>
  <si>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</si>
  <si>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</si>
  <si>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</si>
  <si>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</si>
  <si>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</si>
  <si>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</si>
  <si>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</si>
  <si>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</si>
  <si>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</si>
  <si>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</si>
  <si>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</si>
  <si>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</si>
  <si>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</si>
  <si>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</si>
  <si>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</si>
  <si>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</si>
  <si>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</si>
  <si>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</si>
  <si>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</si>
  <si>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</si>
  <si>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</si>
  <si>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</si>
  <si>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</si>
  <si>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</si>
  <si>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</si>
  <si>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</si>
  <si>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</si>
  <si>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</si>
  <si>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</si>
  <si>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</si>
  <si>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</si>
  <si>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</si>
  <si>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</si>
  <si>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</si>
  <si>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</si>
  <si>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</si>
  <si>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</si>
  <si>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</si>
  <si>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</si>
  <si>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</si>
  <si>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</si>
  <si>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</si>
  <si>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</si>
  <si>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</si>
  <si>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</si>
  <si>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</si>
  <si>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</si>
  <si>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</si>
  <si>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</si>
  <si>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</si>
  <si>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</si>
  <si>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</si>
  <si>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</si>
  <si>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</si>
  <si>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</si>
  <si>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</si>
  <si>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</si>
  <si>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</si>
  <si>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</si>
  <si>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</si>
  <si>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</si>
  <si>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</si>
  <si>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</si>
  <si>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</si>
  <si>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</si>
  <si>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</si>
  <si>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</si>
  <si>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</si>
  <si>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</si>
  <si>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</si>
  <si>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</si>
  <si>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</si>
  <si>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</si>
  <si>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</si>
  <si>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</si>
  <si>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</si>
  <si>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</si>
  <si>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</si>
  <si>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</si>
  <si>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</si>
  <si>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</si>
  <si>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</si>
  <si>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</si>
  <si>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</si>
  <si>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</si>
  <si>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</si>
  <si>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</si>
  <si>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</si>
  <si>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</si>
  <si>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</si>
  <si>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</si>
  <si>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</si>
  <si>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</si>
  <si>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</si>
  <si>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</si>
  <si>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</si>
  <si>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</si>
  <si>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</si>
  <si>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</si>
  <si>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</si>
  <si>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</si>
  <si>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</si>
  <si>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</si>
  <si>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</si>
  <si>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</si>
  <si>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</si>
  <si>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</si>
  <si>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</si>
  <si>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</si>
  <si>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</si>
  <si>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</si>
  <si>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</si>
  <si>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</si>
  <si>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</si>
  <si>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</si>
  <si>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</si>
  <si>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</si>
  <si>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</si>
  <si>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</si>
  <si>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</si>
  <si>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</si>
  <si>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</si>
  <si>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</si>
  <si>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</si>
  <si>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</si>
  <si>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</si>
  <si>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</si>
  <si>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</si>
  <si>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</si>
  <si>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</si>
  <si>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</si>
  <si>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</si>
  <si>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</si>
  <si>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</si>
  <si>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</si>
  <si>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</si>
  <si>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</si>
  <si>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</si>
  <si>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</si>
  <si>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</si>
  <si>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</si>
  <si>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</si>
  <si>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</si>
  <si>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</si>
  <si>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</si>
  <si>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</si>
  <si>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</si>
  <si>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</si>
  <si>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</si>
  <si>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</si>
  <si>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</si>
  <si>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</si>
  <si>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</si>
  <si>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</si>
  <si>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</si>
  <si>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</si>
  <si>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</si>
  <si>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</si>
  <si>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</si>
  <si>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</si>
  <si>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</si>
  <si>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</si>
  <si>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</si>
  <si>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</si>
  <si>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</si>
  <si>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</si>
  <si>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</si>
  <si>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</si>
  <si>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</si>
  <si>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</si>
  <si>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</si>
  <si>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</si>
  <si>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</si>
  <si>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</si>
  <si>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</si>
  <si>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</si>
  <si>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</si>
  <si>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</si>
  <si>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</si>
  <si>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</si>
  <si>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</si>
  <si>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</si>
  <si>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</si>
  <si>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</si>
  <si>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</si>
  <si>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</si>
  <si>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</si>
  <si>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</si>
  <si>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</si>
  <si>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</si>
  <si>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</si>
  <si>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</si>
  <si>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</si>
  <si>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</si>
  <si>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</si>
  <si>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</si>
  <si>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</si>
  <si>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</si>
  <si>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</si>
  <si>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</si>
  <si>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</si>
  <si>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</si>
  <si>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</si>
  <si>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</si>
  <si>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</si>
  <si>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</si>
  <si>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</si>
  <si>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</si>
  <si>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</si>
  <si>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</si>
  <si>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</si>
  <si>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</si>
  <si>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</si>
  <si>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</si>
  <si>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</si>
  <si>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</si>
  <si>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</si>
  <si>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</si>
  <si>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</si>
  <si>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</si>
  <si>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</si>
  <si>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</si>
  <si>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</si>
  <si>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</si>
  <si>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</si>
  <si>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</si>
  <si>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</si>
  <si>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</si>
  <si>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</si>
  <si>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</si>
  <si>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</si>
  <si>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</si>
  <si>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</si>
  <si>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</si>
  <si>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</si>
  <si>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</si>
  <si>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</si>
  <si>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</si>
  <si>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</si>
  <si>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</si>
  <si>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</si>
  <si>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</si>
  <si>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</si>
  <si>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</si>
  <si>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</si>
  <si>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</si>
  <si>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</si>
  <si>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</si>
  <si>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</si>
  <si>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</si>
  <si>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</si>
  <si>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</si>
  <si>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</si>
  <si>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</si>
  <si>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</si>
  <si>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</si>
  <si>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</si>
  <si>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</si>
  <si>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</si>
  <si>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</si>
  <si>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</si>
  <si>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</si>
  <si>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</si>
  <si>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</si>
  <si>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</si>
  <si>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</si>
  <si>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</si>
  <si>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</si>
  <si>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</si>
  <si>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</si>
  <si>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</si>
  <si>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</si>
  <si>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</si>
  <si>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</si>
  <si>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</si>
  <si>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</si>
  <si>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</si>
  <si>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</si>
  <si>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</si>
  <si>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</si>
  <si>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</si>
  <si>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</si>
  <si>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</si>
  <si>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</si>
  <si>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</si>
  <si>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</si>
  <si>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</si>
  <si>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</si>
  <si>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</si>
  <si>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</si>
  <si>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</si>
  <si>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</si>
  <si>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</si>
  <si>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</si>
  <si>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</si>
  <si>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</si>
  <si>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</si>
  <si>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</si>
  <si>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</si>
  <si>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</si>
  <si>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</si>
  <si>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</si>
  <si>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</si>
  <si>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</si>
  <si>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</si>
  <si>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</si>
  <si>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</si>
  <si>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</si>
  <si>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</si>
  <si>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</si>
  <si>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</si>
  <si>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</si>
  <si>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</si>
  <si>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</si>
  <si>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</si>
  <si>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</si>
  <si>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</si>
  <si>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</si>
  <si>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</si>
  <si>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</si>
  <si>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</si>
  <si>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</si>
  <si>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</si>
  <si>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</si>
  <si>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</si>
  <si>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</si>
  <si>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</si>
  <si>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</si>
  <si>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</si>
  <si>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</si>
  <si>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</si>
  <si>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</si>
  <si>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</si>
  <si>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</si>
  <si>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</si>
  <si>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</si>
  <si>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</si>
  <si>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</si>
  <si>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</si>
  <si>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</si>
  <si>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</si>
  <si>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</si>
  <si>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</si>
  <si>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</si>
  <si>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</si>
  <si>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</si>
  <si>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</si>
  <si>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</si>
  <si>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</si>
  <si>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</si>
  <si>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</si>
  <si>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</si>
  <si>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</si>
  <si>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</si>
  <si>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</si>
  <si>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</si>
  <si>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</si>
  <si>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</si>
  <si>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</si>
  <si>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</si>
  <si>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</si>
  <si>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</si>
  <si>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</si>
  <si>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</si>
  <si>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</si>
  <si>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</si>
  <si>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</si>
  <si>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</si>
  <si>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</si>
  <si>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</si>
  <si>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</si>
  <si>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</si>
  <si>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</si>
  <si>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</si>
  <si>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</si>
  <si>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</si>
  <si>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</si>
  <si>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</si>
  <si>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</si>
  <si>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</si>
  <si>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</si>
  <si>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</si>
  <si>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</si>
  <si>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</si>
  <si>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</si>
  <si>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</si>
  <si>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</si>
  <si>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</si>
  <si>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</si>
  <si>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</si>
  <si>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</si>
  <si>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</si>
  <si>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</si>
  <si>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</si>
  <si>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</si>
  <si>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</si>
  <si>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</si>
  <si>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</si>
  <si>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</si>
  <si>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</si>
  <si>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</si>
  <si>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</si>
  <si>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</si>
  <si>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</si>
  <si>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</si>
  <si>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</si>
  <si>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</si>
  <si>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</si>
  <si>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</si>
  <si>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</si>
  <si>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</si>
  <si>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</si>
  <si>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</si>
  <si>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</si>
  <si>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</si>
  <si>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</si>
  <si>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</si>
  <si>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</si>
  <si>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</si>
  <si>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</si>
  <si>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</si>
  <si>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</si>
  <si>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</si>
  <si>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</si>
  <si>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</si>
  <si>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</si>
  <si>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</si>
  <si>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</si>
  <si>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</si>
  <si>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</si>
  <si>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</si>
  <si>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</si>
  <si>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</si>
  <si>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</si>
  <si>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</si>
  <si>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</si>
  <si>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</si>
  <si>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</si>
  <si>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</si>
  <si>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</si>
  <si>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</si>
  <si>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</si>
  <si>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</si>
  <si>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</si>
  <si>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</si>
  <si>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</si>
  <si>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</si>
  <si>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</si>
  <si>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</si>
  <si>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</si>
  <si>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</si>
  <si>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</si>
  <si>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</si>
  <si>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</si>
  <si>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</si>
  <si>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</si>
  <si>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</si>
  <si>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</si>
  <si>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</si>
  <si>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</si>
  <si>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</si>
  <si>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</si>
  <si>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</si>
  <si>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</si>
  <si>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</si>
  <si>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</si>
  <si>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</si>
  <si>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</si>
  <si>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</si>
  <si>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</si>
  <si>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</si>
  <si>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</si>
  <si>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</si>
  <si>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</si>
  <si>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</si>
  <si>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</si>
  <si>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</si>
  <si>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</si>
  <si>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</si>
  <si>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</si>
  <si>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</si>
  <si>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</si>
  <si>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</si>
  <si>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</si>
  <si>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</si>
  <si>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</si>
  <si>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</si>
  <si>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</si>
  <si>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</si>
  <si>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</si>
  <si>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</si>
  <si>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</si>
  <si>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</si>
  <si>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</si>
  <si>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</si>
  <si>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</si>
  <si>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</si>
  <si>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</si>
  <si>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</si>
  <si>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</si>
  <si>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</si>
  <si>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</si>
  <si>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</si>
  <si>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</si>
  <si>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3557</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</si>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</sst>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youtu.be/tfA20ORFXOA"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7" t="s">
        <v>6984</v>
      </c>
      <c r="D1" s="1370" t="s">
        <v>9977</v>
      </c>
      <c r="E1" s="1408" t="s">
        <v>5321</v>
      </c>
      <c r="F1" s="1372" t="s">
        <v>5323</v>
      </c>
      <c r="G1" s="1373" t="s">
        <v>38</v>
      </c>
      <c r="H1" s="1374" t="s">
        <v>36</v>
      </c>
      <c r="I1" s="1370" t="s">
        <v>9978</v>
      </c>
      <c r="J1" s="1375" t="s">
        <v>39</v>
      </c>
      <c r="K1" s="1376" t="s">
        <v>5322</v>
      </c>
      <c r="L1" s="1060" t="s">
        <v>7016</v>
      </c>
      <c r="M1" s="1409" t="s">
        <v>7017</v>
      </c>
      <c r="N1" s="1410" t="s">
        <v>7018</v>
      </c>
      <c r="O1" s="1050" t="s">
        <v>7019</v>
      </c>
    </row>
    <row r="2" ht="15.75" customHeight="1">
      <c r="A2" s="1063" t="s">
        <v>7020</v>
      </c>
      <c r="B2" s="1064" t="s">
        <v>7021</v>
      </c>
      <c r="C2" s="1377">
        <v>0.04998842592592593</v>
      </c>
      <c r="D2" s="1066" t="s">
        <v>9979</v>
      </c>
      <c r="E2" s="1411" t="s">
        <v>10099</v>
      </c>
      <c r="F2" s="1412" t="s">
        <v>10100</v>
      </c>
      <c r="G2" s="1069" t="s">
        <v>10101</v>
      </c>
      <c r="H2" s="1071" t="s">
        <v>10102</v>
      </c>
      <c r="I2" s="1066" t="s">
        <v>10103</v>
      </c>
      <c r="J2" s="1072" t="s">
        <v>10104</v>
      </c>
      <c r="K2" s="1073" t="s">
        <v>10105</v>
      </c>
      <c r="L2" s="1074" t="s">
        <v>7047</v>
      </c>
      <c r="M2" s="1377">
        <v>0.05087962962962963</v>
      </c>
      <c r="N2" s="1378" t="str">
        <f t="shared" ref="N2:N17" si="1">TEXT(M2-C2, "m:ss")</f>
        <v>1:17</v>
      </c>
      <c r="O2" s="1076"/>
    </row>
    <row r="3" ht="15.75" customHeight="1">
      <c r="A3" s="1077" t="s">
        <v>7049</v>
      </c>
      <c r="B3" s="1078" t="s">
        <v>7050</v>
      </c>
      <c r="C3" s="1377">
        <v>0.051458333333333335</v>
      </c>
      <c r="D3" s="1066" t="s">
        <v>10106</v>
      </c>
      <c r="E3" s="1413" t="s">
        <v>10107</v>
      </c>
      <c r="F3" s="1068" t="s">
        <v>10108</v>
      </c>
      <c r="G3" s="1069" t="s">
        <v>10109</v>
      </c>
      <c r="H3" s="1071" t="s">
        <v>10110</v>
      </c>
      <c r="I3" s="1066" t="s">
        <v>10111</v>
      </c>
      <c r="J3" s="1072" t="s">
        <v>10112</v>
      </c>
      <c r="K3" s="1073" t="s">
        <v>10113</v>
      </c>
      <c r="L3" s="1074" t="s">
        <v>7460</v>
      </c>
      <c r="M3" s="1377">
        <v>0.05236111111111111</v>
      </c>
      <c r="N3" s="1378" t="str">
        <f t="shared" si="1"/>
        <v>1:18</v>
      </c>
    </row>
    <row r="4" ht="15.75" customHeight="1">
      <c r="A4" s="1079" t="s">
        <v>7083</v>
      </c>
      <c r="B4" s="1080" t="s">
        <v>7084</v>
      </c>
      <c r="C4" s="1377">
        <f>C17</f>
        <v>0.05158564815</v>
      </c>
      <c r="D4" s="1066" t="s">
        <v>10114</v>
      </c>
      <c r="E4" s="1413" t="s">
        <v>10115</v>
      </c>
      <c r="F4" s="1068" t="s">
        <v>10116</v>
      </c>
      <c r="G4" s="1069" t="s">
        <v>10117</v>
      </c>
      <c r="H4" s="1071" t="s">
        <v>10118</v>
      </c>
      <c r="I4" s="1066" t="s">
        <v>10119</v>
      </c>
      <c r="J4" s="1072" t="s">
        <v>10120</v>
      </c>
      <c r="K4" s="1073" t="s">
        <v>10121</v>
      </c>
      <c r="L4" s="1074" t="s">
        <v>7115</v>
      </c>
      <c r="M4" s="1378">
        <f>M17</f>
        <v>0.0521412037</v>
      </c>
      <c r="N4" s="1378" t="str">
        <f t="shared" si="1"/>
        <v>0:48</v>
      </c>
    </row>
    <row r="5" ht="15.75" customHeight="1">
      <c r="A5" s="1082" t="s">
        <v>324</v>
      </c>
      <c r="B5" s="1083" t="s">
        <v>7021</v>
      </c>
      <c r="C5" s="1414">
        <v>0.05</v>
      </c>
      <c r="D5" s="1097" t="s">
        <v>9995</v>
      </c>
      <c r="E5" s="1381" t="s">
        <v>10099</v>
      </c>
      <c r="F5" s="1101" t="s">
        <v>10100</v>
      </c>
      <c r="G5" s="1101" t="s">
        <v>10101</v>
      </c>
      <c r="H5" s="1101" t="s">
        <v>10102</v>
      </c>
      <c r="I5" s="1097" t="s">
        <v>10122</v>
      </c>
      <c r="J5" s="1101" t="s">
        <v>10123</v>
      </c>
      <c r="K5" s="1101" t="s">
        <v>10105</v>
      </c>
      <c r="L5" s="1102" t="s">
        <v>7128</v>
      </c>
      <c r="M5" s="1415">
        <v>0.05087962962962963</v>
      </c>
      <c r="N5" s="1416" t="str">
        <f t="shared" si="1"/>
        <v>1:16</v>
      </c>
      <c r="O5" s="1102" t="s">
        <v>9996</v>
      </c>
    </row>
    <row r="6" ht="15.75" customHeight="1">
      <c r="A6" s="1094" t="s">
        <v>5382</v>
      </c>
      <c r="B6" s="1083" t="s">
        <v>7021</v>
      </c>
      <c r="C6" s="1417">
        <v>0.050416666666666665</v>
      </c>
      <c r="D6" s="1102" t="s">
        <v>10124</v>
      </c>
      <c r="E6" s="1418" t="s">
        <v>10125</v>
      </c>
      <c r="F6" s="1097" t="s">
        <v>10126</v>
      </c>
      <c r="G6" s="1097" t="s">
        <v>10127</v>
      </c>
      <c r="H6" s="1102" t="s">
        <v>10128</v>
      </c>
      <c r="I6" s="1381" t="s">
        <v>10103</v>
      </c>
      <c r="J6" s="1102" t="s">
        <v>10129</v>
      </c>
      <c r="K6" s="1102" t="s">
        <v>10130</v>
      </c>
      <c r="L6" s="1097" t="s">
        <v>10131</v>
      </c>
      <c r="M6" s="1415">
        <v>0.0512037037037037</v>
      </c>
      <c r="N6" s="1416" t="str">
        <f t="shared" si="1"/>
        <v>1:08</v>
      </c>
      <c r="O6" s="1102" t="s">
        <v>9996</v>
      </c>
    </row>
    <row r="7" ht="15.75" customHeight="1">
      <c r="A7" s="1143" t="s">
        <v>1310</v>
      </c>
      <c r="B7" s="1083" t="s">
        <v>7021</v>
      </c>
      <c r="C7" s="1414">
        <v>0.05061342592592592</v>
      </c>
      <c r="D7" s="1381" t="s">
        <v>9979</v>
      </c>
      <c r="E7" s="1418" t="s">
        <v>10132</v>
      </c>
      <c r="F7" s="1102" t="s">
        <v>10133</v>
      </c>
      <c r="G7" s="1102" t="s">
        <v>10134</v>
      </c>
      <c r="H7" s="1102" t="s">
        <v>10135</v>
      </c>
      <c r="I7" s="1102" t="s">
        <v>10136</v>
      </c>
      <c r="J7" s="1102" t="s">
        <v>10137</v>
      </c>
      <c r="K7" s="1102" t="s">
        <v>10138</v>
      </c>
      <c r="L7" s="1102" t="s">
        <v>5257</v>
      </c>
      <c r="M7" s="1415">
        <v>0.05153935185185185</v>
      </c>
      <c r="N7" s="1416" t="str">
        <f t="shared" si="1"/>
        <v>1:20</v>
      </c>
      <c r="O7" s="1102" t="s">
        <v>9996</v>
      </c>
    </row>
    <row r="8" ht="15.75" customHeight="1">
      <c r="A8" s="1082" t="s">
        <v>5488</v>
      </c>
      <c r="B8" s="1083" t="s">
        <v>7021</v>
      </c>
      <c r="C8" s="1414">
        <v>0.05068287037037037</v>
      </c>
      <c r="D8" s="1102" t="s">
        <v>10139</v>
      </c>
      <c r="E8" s="1418" t="s">
        <v>10140</v>
      </c>
      <c r="F8" s="1097" t="s">
        <v>10141</v>
      </c>
      <c r="G8" s="1102" t="s">
        <v>10142</v>
      </c>
      <c r="H8" s="1097" t="s">
        <v>10143</v>
      </c>
      <c r="I8" s="1102" t="s">
        <v>10144</v>
      </c>
      <c r="J8" s="1102" t="s">
        <v>10145</v>
      </c>
      <c r="K8" s="1102" t="s">
        <v>10146</v>
      </c>
      <c r="L8" s="1122" t="s">
        <v>7047</v>
      </c>
      <c r="M8" s="1415">
        <v>0.05164351851851852</v>
      </c>
      <c r="N8" s="1416" t="str">
        <f t="shared" si="1"/>
        <v>1:23</v>
      </c>
      <c r="O8" s="1102" t="s">
        <v>9996</v>
      </c>
    </row>
    <row r="9" ht="15.75" customHeight="1">
      <c r="A9" s="1094" t="s">
        <v>1719</v>
      </c>
      <c r="B9" s="1083" t="s">
        <v>7021</v>
      </c>
      <c r="C9" s="1419">
        <v>0.050729166666666665</v>
      </c>
      <c r="D9" s="1102" t="s">
        <v>10147</v>
      </c>
      <c r="E9" s="1418" t="s">
        <v>10148</v>
      </c>
      <c r="F9" s="1102" t="s">
        <v>10149</v>
      </c>
      <c r="G9" s="1102" t="s">
        <v>10150</v>
      </c>
      <c r="H9" s="1102" t="s">
        <v>10151</v>
      </c>
      <c r="I9" s="1102" t="s">
        <v>9301</v>
      </c>
      <c r="J9" s="1102" t="s">
        <v>10152</v>
      </c>
      <c r="K9" s="1102" t="s">
        <v>10153</v>
      </c>
      <c r="L9" s="1102" t="s">
        <v>10154</v>
      </c>
      <c r="M9" s="1415">
        <v>0.05137731481481481</v>
      </c>
      <c r="N9" s="1416" t="str">
        <f t="shared" si="1"/>
        <v>0:56</v>
      </c>
      <c r="O9" s="1102" t="s">
        <v>9996</v>
      </c>
    </row>
    <row r="10" ht="16.5" customHeight="1">
      <c r="A10" s="1382" t="s">
        <v>2298</v>
      </c>
      <c r="B10" s="1083" t="s">
        <v>7021</v>
      </c>
      <c r="C10" s="1420">
        <v>0.05103009259259259</v>
      </c>
      <c r="D10" s="1102" t="s">
        <v>10030</v>
      </c>
      <c r="E10" s="1418" t="s">
        <v>8745</v>
      </c>
      <c r="F10" s="1102" t="s">
        <v>10155</v>
      </c>
      <c r="G10" s="1102" t="s">
        <v>10156</v>
      </c>
      <c r="H10" s="1102" t="s">
        <v>10157</v>
      </c>
      <c r="I10" s="1102" t="s">
        <v>10158</v>
      </c>
      <c r="J10" s="1102" t="s">
        <v>10159</v>
      </c>
      <c r="K10" s="1102" t="s">
        <v>10160</v>
      </c>
      <c r="L10" s="1102" t="s">
        <v>10161</v>
      </c>
      <c r="M10" s="1415">
        <v>0.051909722222222225</v>
      </c>
      <c r="N10" s="1416" t="str">
        <f t="shared" si="1"/>
        <v>1:16</v>
      </c>
      <c r="O10" s="1102" t="s">
        <v>9996</v>
      </c>
    </row>
    <row r="11">
      <c r="A11" s="1386" t="s">
        <v>5770</v>
      </c>
      <c r="B11" s="1387" t="s">
        <v>7021</v>
      </c>
      <c r="C11" s="1417">
        <v>0.05116898148148148</v>
      </c>
      <c r="D11" s="1191" t="s">
        <v>10162</v>
      </c>
      <c r="E11" s="1100" t="s">
        <v>10163</v>
      </c>
      <c r="F11" s="1102" t="s">
        <v>10164</v>
      </c>
      <c r="G11" s="1102" t="s">
        <v>10165</v>
      </c>
      <c r="H11" s="1102" t="s">
        <v>10166</v>
      </c>
      <c r="I11" s="1102" t="s">
        <v>10167</v>
      </c>
      <c r="J11" s="1102" t="s">
        <v>10168</v>
      </c>
      <c r="K11" s="1102" t="s">
        <v>10169</v>
      </c>
      <c r="L11" s="1102" t="s">
        <v>7359</v>
      </c>
      <c r="M11" s="1415">
        <v>0.052349537037037035</v>
      </c>
      <c r="N11" s="1415" t="str">
        <f t="shared" si="1"/>
        <v>1:42</v>
      </c>
      <c r="O11" s="1102" t="s">
        <v>10170</v>
      </c>
    </row>
    <row r="12" ht="15.75" customHeight="1">
      <c r="A12" s="1082" t="s">
        <v>929</v>
      </c>
      <c r="B12" s="1083" t="s">
        <v>7021</v>
      </c>
      <c r="C12" s="1414">
        <v>0.05122685185185185</v>
      </c>
      <c r="D12" s="1102" t="s">
        <v>10171</v>
      </c>
      <c r="E12" s="1418" t="s">
        <v>8288</v>
      </c>
      <c r="F12" s="1102" t="s">
        <v>10172</v>
      </c>
      <c r="G12" s="1102" t="s">
        <v>10173</v>
      </c>
      <c r="H12" s="1102" t="s">
        <v>10174</v>
      </c>
      <c r="I12" s="1102" t="s">
        <v>7025</v>
      </c>
      <c r="J12" s="1102" t="s">
        <v>10175</v>
      </c>
      <c r="K12" s="1102" t="s">
        <v>10176</v>
      </c>
      <c r="L12" s="1097" t="s">
        <v>10177</v>
      </c>
      <c r="M12" s="1415">
        <v>0.052037037037037034</v>
      </c>
      <c r="N12" s="1416" t="str">
        <f t="shared" si="1"/>
        <v>1:10</v>
      </c>
      <c r="O12" s="1102" t="s">
        <v>9996</v>
      </c>
    </row>
    <row r="13" ht="15.75" customHeight="1">
      <c r="A13" s="1094" t="s">
        <v>7387</v>
      </c>
      <c r="B13" s="1083" t="s">
        <v>7021</v>
      </c>
      <c r="C13" s="1417">
        <v>0.05144675925925926</v>
      </c>
      <c r="D13" s="1102" t="s">
        <v>10064</v>
      </c>
      <c r="E13" s="1418" t="s">
        <v>10178</v>
      </c>
      <c r="F13" s="1102" t="s">
        <v>10179</v>
      </c>
      <c r="G13" s="1102" t="s">
        <v>10180</v>
      </c>
      <c r="H13" s="1102" t="s">
        <v>10181</v>
      </c>
      <c r="I13" s="1102" t="s">
        <v>10182</v>
      </c>
      <c r="J13" s="1102" t="s">
        <v>10183</v>
      </c>
      <c r="K13" s="1102" t="s">
        <v>10184</v>
      </c>
      <c r="L13" s="1335" t="s">
        <v>7410</v>
      </c>
      <c r="M13" s="1415">
        <v>0.05258101851851852</v>
      </c>
      <c r="N13" s="1416" t="str">
        <f t="shared" si="1"/>
        <v>1:38</v>
      </c>
      <c r="O13" s="1102" t="s">
        <v>9996</v>
      </c>
    </row>
    <row r="14" ht="15.75" customHeight="1">
      <c r="A14" s="1157" t="s">
        <v>7440</v>
      </c>
      <c r="B14" s="1210" t="s">
        <v>7050</v>
      </c>
      <c r="C14" s="1414">
        <v>0.05146990740740741</v>
      </c>
      <c r="D14" s="1421" t="s">
        <v>10106</v>
      </c>
      <c r="E14" s="1100" t="s">
        <v>8533</v>
      </c>
      <c r="F14" s="1421" t="s">
        <v>10108</v>
      </c>
      <c r="G14" s="1421" t="s">
        <v>10109</v>
      </c>
      <c r="H14" s="1421" t="s">
        <v>10110</v>
      </c>
      <c r="I14" s="1102" t="s">
        <v>10185</v>
      </c>
      <c r="J14" s="1421" t="s">
        <v>10112</v>
      </c>
      <c r="K14" s="1421" t="s">
        <v>10113</v>
      </c>
      <c r="L14" s="1223" t="s">
        <v>7460</v>
      </c>
      <c r="M14" s="1415">
        <v>0.05236111111111111</v>
      </c>
      <c r="N14" s="1416" t="str">
        <f t="shared" si="1"/>
        <v>1:17</v>
      </c>
      <c r="O14" s="1102" t="s">
        <v>9996</v>
      </c>
    </row>
    <row r="15" ht="15.75" customHeight="1">
      <c r="A15" s="1082" t="s">
        <v>5331</v>
      </c>
      <c r="B15" s="1083" t="s">
        <v>7021</v>
      </c>
      <c r="C15" s="1417">
        <v>0.051550925925925924</v>
      </c>
      <c r="D15" s="1102" t="s">
        <v>10186</v>
      </c>
      <c r="E15" s="1418" t="s">
        <v>8518</v>
      </c>
      <c r="F15" s="1102" t="s">
        <v>10187</v>
      </c>
      <c r="G15" s="1102" t="s">
        <v>10188</v>
      </c>
      <c r="H15" s="1102" t="s">
        <v>10189</v>
      </c>
      <c r="I15" s="1102" t="s">
        <v>10190</v>
      </c>
      <c r="J15" s="1102" t="s">
        <v>10191</v>
      </c>
      <c r="K15" s="1102" t="s">
        <v>10192</v>
      </c>
      <c r="L15" s="1335" t="s">
        <v>10193</v>
      </c>
      <c r="M15" s="1415">
        <v>0.05229166666666667</v>
      </c>
      <c r="N15" s="1416" t="str">
        <f t="shared" si="1"/>
        <v>1:04</v>
      </c>
      <c r="O15" s="1102" t="s">
        <v>9996</v>
      </c>
    </row>
    <row r="16" ht="15.75" customHeight="1">
      <c r="A16" s="1157" t="s">
        <v>983</v>
      </c>
      <c r="B16" s="1210" t="s">
        <v>7021</v>
      </c>
      <c r="C16" s="1414">
        <v>0.0515625</v>
      </c>
      <c r="D16" s="1102" t="s">
        <v>10194</v>
      </c>
      <c r="E16" s="1100" t="s">
        <v>10195</v>
      </c>
      <c r="F16" s="1102" t="s">
        <v>10196</v>
      </c>
      <c r="G16" s="1102" t="s">
        <v>10197</v>
      </c>
      <c r="H16" s="1097" t="s">
        <v>10198</v>
      </c>
      <c r="I16" s="1102" t="s">
        <v>10199</v>
      </c>
      <c r="J16" s="1102" t="s">
        <v>10200</v>
      </c>
      <c r="K16" s="1102" t="s">
        <v>10201</v>
      </c>
      <c r="L16" s="1102" t="s">
        <v>7833</v>
      </c>
      <c r="M16" s="1415">
        <v>0.05246527777777778</v>
      </c>
      <c r="N16" s="1416" t="str">
        <f t="shared" si="1"/>
        <v>1:18</v>
      </c>
      <c r="O16" s="1102" t="s">
        <v>10202</v>
      </c>
    </row>
    <row r="17">
      <c r="A17" s="1384" t="s">
        <v>1719</v>
      </c>
      <c r="B17" s="1177" t="s">
        <v>7084</v>
      </c>
      <c r="C17" s="1414">
        <v>0.05158564814814815</v>
      </c>
      <c r="D17" s="1422" t="s">
        <v>10114</v>
      </c>
      <c r="E17" s="1423" t="s">
        <v>10115</v>
      </c>
      <c r="F17" s="1422" t="s">
        <v>10116</v>
      </c>
      <c r="G17" s="1422" t="s">
        <v>10117</v>
      </c>
      <c r="H17" s="1422" t="s">
        <v>10118</v>
      </c>
      <c r="I17" s="1422" t="s">
        <v>10119</v>
      </c>
      <c r="J17" s="1422" t="s">
        <v>10120</v>
      </c>
      <c r="K17" s="1422" t="s">
        <v>10121</v>
      </c>
      <c r="L17" s="1422" t="s">
        <v>7115</v>
      </c>
      <c r="M17" s="1415">
        <v>0.052141203703703703</v>
      </c>
      <c r="N17" s="1416" t="str">
        <f t="shared" si="1"/>
        <v>0:48</v>
      </c>
      <c r="O17" s="1102" t="s">
        <v>10203</v>
      </c>
    </row>
    <row r="18" ht="15.75" customHeight="1">
      <c r="A18" s="1157" t="s">
        <v>10055</v>
      </c>
      <c r="B18" s="1210" t="s">
        <v>7021</v>
      </c>
      <c r="C18" s="1414">
        <v>0.051770833333333335</v>
      </c>
      <c r="D18" s="1424" t="s">
        <v>10056</v>
      </c>
      <c r="E18" s="1100" t="s">
        <v>10204</v>
      </c>
      <c r="F18" s="1102" t="s">
        <v>10205</v>
      </c>
      <c r="G18" s="1102" t="s">
        <v>10206</v>
      </c>
      <c r="H18" s="1102" t="s">
        <v>10207</v>
      </c>
      <c r="I18" s="1102" t="s">
        <v>10208</v>
      </c>
      <c r="J18" s="1102" t="s">
        <v>10209</v>
      </c>
      <c r="K18" s="1102" t="s">
        <v>10210</v>
      </c>
      <c r="L18" s="1102" t="s">
        <v>10211</v>
      </c>
      <c r="M18" s="1415">
        <v>0.05238425925925926</v>
      </c>
      <c r="N18" s="1415"/>
      <c r="O18" s="1102" t="s">
        <v>10212</v>
      </c>
    </row>
    <row r="19" ht="15.75" customHeight="1">
      <c r="A19" s="1141" t="s">
        <v>619</v>
      </c>
      <c r="B19" s="1210" t="s">
        <v>7050</v>
      </c>
      <c r="C19" s="1417">
        <v>0.05224537037037037</v>
      </c>
      <c r="D19" s="1102" t="s">
        <v>10213</v>
      </c>
      <c r="E19" s="1425" t="s">
        <v>10107</v>
      </c>
      <c r="F19" s="1102" t="s">
        <v>10214</v>
      </c>
      <c r="G19" s="1102" t="s">
        <v>10215</v>
      </c>
      <c r="H19" s="1102" t="s">
        <v>10216</v>
      </c>
      <c r="I19" s="1421" t="s">
        <v>10111</v>
      </c>
      <c r="J19" s="1102" t="s">
        <v>10217</v>
      </c>
      <c r="K19" s="1097" t="s">
        <v>10218</v>
      </c>
      <c r="L19" s="1102" t="s">
        <v>10219</v>
      </c>
      <c r="M19" s="1415">
        <v>0.053043981481481484</v>
      </c>
      <c r="N19" s="1416" t="str">
        <f t="shared" ref="N19:N20" si="2">TEXT(M19-C19, "m:ss")</f>
        <v>1:09</v>
      </c>
      <c r="O19" s="1102" t="s">
        <v>10220</v>
      </c>
    </row>
    <row r="20" ht="15.75" customHeight="1">
      <c r="A20" s="1157" t="s">
        <v>2402</v>
      </c>
      <c r="B20" s="1210" t="s">
        <v>7021</v>
      </c>
      <c r="C20" s="1426">
        <v>0.05238425925925926</v>
      </c>
      <c r="D20" s="1102" t="s">
        <v>10073</v>
      </c>
      <c r="E20" s="1100" t="s">
        <v>10221</v>
      </c>
      <c r="F20" s="1102" t="s">
        <v>10222</v>
      </c>
      <c r="G20" s="1102" t="s">
        <v>10223</v>
      </c>
      <c r="H20" s="1102" t="s">
        <v>10224</v>
      </c>
      <c r="I20" s="1102" t="s">
        <v>10225</v>
      </c>
      <c r="J20" s="1102" t="s">
        <v>10226</v>
      </c>
      <c r="K20" s="1102" t="s">
        <v>10227</v>
      </c>
      <c r="L20" s="1102" t="s">
        <v>8139</v>
      </c>
      <c r="M20" s="1427">
        <v>0.0540625</v>
      </c>
      <c r="N20" s="1416" t="str">
        <f t="shared" si="2"/>
        <v>2:25</v>
      </c>
      <c r="O20" s="1102" t="s">
        <v>10228</v>
      </c>
    </row>
    <row r="21" ht="15.75" customHeight="1">
      <c r="A21" s="1157" t="s">
        <v>6624</v>
      </c>
      <c r="B21" s="1210" t="s">
        <v>7021</v>
      </c>
      <c r="C21" s="1414">
        <v>0.05268518518518518</v>
      </c>
      <c r="D21" s="1191" t="s">
        <v>10229</v>
      </c>
      <c r="E21" s="1100" t="s">
        <v>10230</v>
      </c>
      <c r="F21" s="1102" t="s">
        <v>10231</v>
      </c>
      <c r="G21" s="1102" t="s">
        <v>10232</v>
      </c>
      <c r="H21" s="1102" t="s">
        <v>10233</v>
      </c>
      <c r="I21" s="1102" t="s">
        <v>10234</v>
      </c>
      <c r="J21" s="1102" t="s">
        <v>10235</v>
      </c>
      <c r="K21" s="1102" t="s">
        <v>10236</v>
      </c>
      <c r="L21" s="1102" t="s">
        <v>8239</v>
      </c>
      <c r="M21" s="1415">
        <v>0.05331018518518518</v>
      </c>
      <c r="N21" s="1428">
        <v>0.03611111111111111</v>
      </c>
      <c r="O21" s="1102" t="s">
        <v>10237</v>
      </c>
    </row>
    <row r="22" ht="15.75" customHeight="1">
      <c r="A22" s="1141" t="s">
        <v>2481</v>
      </c>
      <c r="B22" s="1210" t="s">
        <v>7050</v>
      </c>
      <c r="C22" s="1417">
        <v>0.05292824074074074</v>
      </c>
      <c r="D22" s="1102" t="s">
        <v>10238</v>
      </c>
      <c r="E22" s="1418" t="s">
        <v>10239</v>
      </c>
      <c r="F22" s="1102" t="s">
        <v>10130</v>
      </c>
      <c r="G22" s="1102" t="s">
        <v>10240</v>
      </c>
      <c r="H22" s="1102" t="s">
        <v>10241</v>
      </c>
      <c r="I22" s="1102" t="s">
        <v>10242</v>
      </c>
      <c r="J22" s="1102" t="s">
        <v>10243</v>
      </c>
      <c r="K22" s="1102" t="s">
        <v>10244</v>
      </c>
      <c r="L22" s="1102" t="s">
        <v>10245</v>
      </c>
      <c r="M22" s="1415">
        <v>0.054421296296296294</v>
      </c>
      <c r="N22" s="1416" t="str">
        <f t="shared" ref="N22:N24" si="3">TEXT(M22-C22, "m:ss")</f>
        <v>2:09</v>
      </c>
      <c r="O22" s="1102" t="s">
        <v>10246</v>
      </c>
    </row>
    <row r="23" ht="16.5" customHeight="1">
      <c r="A23" s="1386" t="s">
        <v>5334</v>
      </c>
      <c r="B23" s="1210" t="s">
        <v>7021</v>
      </c>
      <c r="C23" s="1417">
        <v>0.05295138888888889</v>
      </c>
      <c r="D23" s="1102" t="s">
        <v>10247</v>
      </c>
      <c r="E23" s="1100" t="s">
        <v>10248</v>
      </c>
      <c r="F23" s="1102" t="s">
        <v>10249</v>
      </c>
      <c r="G23" s="1102" t="s">
        <v>10250</v>
      </c>
      <c r="H23" s="1102" t="s">
        <v>10251</v>
      </c>
      <c r="I23" s="1102" t="s">
        <v>7463</v>
      </c>
      <c r="J23" s="1102" t="s">
        <v>10252</v>
      </c>
      <c r="K23" s="1102" t="s">
        <v>10253</v>
      </c>
      <c r="L23" s="1102" t="s">
        <v>3811</v>
      </c>
      <c r="M23" s="1415">
        <v>0.05430555555555556</v>
      </c>
      <c r="N23" s="1416" t="str">
        <f t="shared" si="3"/>
        <v>1:57</v>
      </c>
      <c r="O23" s="1102" t="s">
        <v>9996</v>
      </c>
    </row>
    <row r="24" ht="15.75" customHeight="1">
      <c r="A24" s="1141" t="s">
        <v>2800</v>
      </c>
      <c r="B24" s="1177" t="s">
        <v>7084</v>
      </c>
      <c r="C24" s="1417">
        <v>0.05296296296296296</v>
      </c>
      <c r="D24" s="1191" t="s">
        <v>10254</v>
      </c>
      <c r="E24" s="1100" t="s">
        <v>10255</v>
      </c>
      <c r="F24" s="1102" t="s">
        <v>10256</v>
      </c>
      <c r="G24" s="1102" t="s">
        <v>10257</v>
      </c>
      <c r="H24" s="1102" t="s">
        <v>10258</v>
      </c>
      <c r="I24" s="1102" t="s">
        <v>7630</v>
      </c>
      <c r="J24" s="1102" t="s">
        <v>10259</v>
      </c>
      <c r="K24" s="1102" t="s">
        <v>10260</v>
      </c>
      <c r="L24" s="1102" t="s">
        <v>7335</v>
      </c>
      <c r="M24" s="1415">
        <v>0.053912037037037036</v>
      </c>
      <c r="N24" s="1415" t="str">
        <f t="shared" si="3"/>
        <v>1:22</v>
      </c>
      <c r="O24" s="1102" t="s">
        <v>9996</v>
      </c>
    </row>
    <row r="25" ht="15.75" customHeight="1">
      <c r="A25" s="1141" t="s">
        <v>3512</v>
      </c>
      <c r="B25" s="1210" t="s">
        <v>7021</v>
      </c>
      <c r="C25" s="1417">
        <v>0.053356481481481484</v>
      </c>
      <c r="D25" s="1424" t="s">
        <v>10261</v>
      </c>
      <c r="E25" s="1100" t="s">
        <v>466</v>
      </c>
      <c r="F25" s="1102" t="s">
        <v>10262</v>
      </c>
      <c r="G25" s="1383" t="s">
        <v>10263</v>
      </c>
      <c r="H25" s="1102" t="s">
        <v>10264</v>
      </c>
      <c r="I25" s="1102" t="s">
        <v>9626</v>
      </c>
      <c r="J25" s="1102" t="s">
        <v>10265</v>
      </c>
      <c r="K25" s="1102" t="s">
        <v>10266</v>
      </c>
      <c r="L25" s="1102" t="s">
        <v>8661</v>
      </c>
      <c r="M25" s="1415">
        <v>0.054421296296296294</v>
      </c>
      <c r="N25" s="1428">
        <v>0.06388888888888888</v>
      </c>
      <c r="O25" s="1102" t="s">
        <v>10267</v>
      </c>
    </row>
    <row r="26" ht="15.75" customHeight="1">
      <c r="A26" s="1141" t="s">
        <v>1333</v>
      </c>
      <c r="B26" s="1078" t="s">
        <v>7050</v>
      </c>
      <c r="C26" s="1417">
        <v>0.05378472222222222</v>
      </c>
      <c r="D26" s="1191" t="s">
        <v>10268</v>
      </c>
      <c r="E26" s="1100" t="s">
        <v>10269</v>
      </c>
      <c r="F26" s="1102" t="s">
        <v>10270</v>
      </c>
      <c r="G26" s="1102" t="s">
        <v>10271</v>
      </c>
      <c r="H26" s="1102" t="s">
        <v>10272</v>
      </c>
      <c r="I26" s="1102" t="s">
        <v>6665</v>
      </c>
      <c r="J26" s="1102" t="s">
        <v>10273</v>
      </c>
      <c r="K26" s="1102" t="s">
        <v>10274</v>
      </c>
      <c r="L26" s="1102" t="s">
        <v>8094</v>
      </c>
      <c r="M26" s="1415">
        <v>0.054560185185185184</v>
      </c>
      <c r="N26" s="1415"/>
      <c r="O26" s="1102"/>
    </row>
    <row r="27" ht="15.75" customHeight="1">
      <c r="A27" s="1141" t="s">
        <v>4382</v>
      </c>
      <c r="B27" s="1177" t="s">
        <v>7050</v>
      </c>
      <c r="C27" s="1417">
        <v>0.06268518518518519</v>
      </c>
      <c r="D27" s="1191" t="s">
        <v>10091</v>
      </c>
      <c r="E27" s="1100" t="s">
        <v>10275</v>
      </c>
      <c r="F27" s="1102" t="s">
        <v>10276</v>
      </c>
      <c r="G27" s="1102" t="s">
        <v>10277</v>
      </c>
      <c r="H27" s="1102" t="s">
        <v>10278</v>
      </c>
      <c r="I27" s="1102" t="s">
        <v>10279</v>
      </c>
      <c r="J27" s="1102" t="s">
        <v>10280</v>
      </c>
      <c r="K27" s="1102" t="s">
        <v>10281</v>
      </c>
      <c r="L27" s="1102" t="s">
        <v>10282</v>
      </c>
      <c r="M27" s="1415">
        <v>0.06722222222222222</v>
      </c>
      <c r="N27" s="1428">
        <v>0.2722222222222222</v>
      </c>
      <c r="O27" s="1102"/>
    </row>
    <row r="28" ht="15.0" customHeight="1">
      <c r="A28" s="1388"/>
      <c r="B28" s="1150"/>
      <c r="C28" s="1417"/>
      <c r="D28" s="1429"/>
      <c r="E28" s="1418"/>
      <c r="F28" s="1102"/>
      <c r="G28" s="1102"/>
      <c r="H28" s="1102"/>
      <c r="I28" s="1102"/>
      <c r="J28" s="1102"/>
      <c r="K28" s="1102"/>
      <c r="L28" s="1102"/>
      <c r="M28" s="1415"/>
      <c r="N28" s="1415"/>
      <c r="O28" s="1102"/>
    </row>
    <row r="29" ht="15.75" customHeight="1">
      <c r="A29" s="1141"/>
      <c r="B29" s="1202"/>
      <c r="C29" s="1430"/>
      <c r="D29" s="1429"/>
      <c r="E29" s="1418"/>
      <c r="F29" s="1102"/>
      <c r="G29" s="1102"/>
      <c r="H29" s="1102"/>
      <c r="I29" s="1102"/>
      <c r="J29" s="1102"/>
      <c r="K29" s="1102"/>
      <c r="L29" s="1102"/>
      <c r="M29" s="1415"/>
      <c r="N29" s="1415"/>
      <c r="O29" s="1102"/>
    </row>
    <row r="30" ht="15.75" customHeight="1">
      <c r="A30" s="1157"/>
      <c r="B30" s="1202"/>
      <c r="C30" s="1431"/>
      <c r="D30" s="1156"/>
      <c r="E30" s="1418"/>
      <c r="F30" s="1102"/>
      <c r="G30" s="1102"/>
      <c r="H30" s="1102"/>
      <c r="I30" s="1102"/>
      <c r="J30" s="1102"/>
      <c r="K30" s="1102"/>
      <c r="L30" s="1102"/>
      <c r="M30" s="1415"/>
      <c r="N30" s="1415"/>
      <c r="O30" s="1102"/>
    </row>
    <row r="31" ht="15.75" customHeight="1">
      <c r="A31" s="1094"/>
      <c r="B31" s="1083"/>
      <c r="C31" s="1430"/>
      <c r="D31" s="1429"/>
      <c r="E31" s="1418"/>
      <c r="F31" s="1102"/>
      <c r="G31" s="1102"/>
      <c r="H31" s="1102"/>
      <c r="I31" s="1102"/>
      <c r="J31" s="1102"/>
      <c r="K31" s="1102"/>
      <c r="L31" s="1102"/>
      <c r="M31" s="1415"/>
      <c r="N31" s="1415"/>
      <c r="O31" s="1102"/>
    </row>
    <row r="32" ht="15.75" customHeight="1">
      <c r="A32" s="1143"/>
      <c r="B32" s="1083"/>
      <c r="C32" s="1414"/>
      <c r="D32" s="1156"/>
      <c r="E32" s="1418"/>
      <c r="F32" s="1102"/>
      <c r="G32" s="1102"/>
      <c r="H32" s="1102"/>
      <c r="I32" s="1102"/>
      <c r="J32" s="1102"/>
      <c r="K32" s="1102"/>
      <c r="L32" s="1102"/>
      <c r="M32" s="1415"/>
      <c r="N32" s="1415"/>
      <c r="O32" s="1102"/>
    </row>
    <row r="33" ht="15.75" customHeight="1">
      <c r="A33" s="1094"/>
      <c r="B33" s="1083"/>
      <c r="C33" s="1430"/>
      <c r="D33" s="1429"/>
      <c r="E33" s="1418"/>
      <c r="F33" s="1102"/>
      <c r="G33" s="1102"/>
      <c r="H33" s="1102"/>
      <c r="I33" s="1102"/>
      <c r="J33" s="1102"/>
      <c r="K33" s="1102"/>
      <c r="L33" s="1102"/>
      <c r="M33" s="1415"/>
      <c r="N33" s="1415"/>
      <c r="O33" s="1102"/>
    </row>
    <row r="34" ht="15.75" customHeight="1">
      <c r="A34" s="1143"/>
      <c r="B34" s="1083"/>
      <c r="C34" s="1431"/>
      <c r="D34" s="1156"/>
      <c r="E34" s="1418"/>
      <c r="F34" s="1102"/>
      <c r="G34" s="1102"/>
      <c r="H34" s="1102"/>
      <c r="I34" s="1102"/>
      <c r="J34" s="1102"/>
      <c r="K34" s="1102"/>
      <c r="L34" s="1102"/>
      <c r="M34" s="1415"/>
      <c r="N34" s="1415"/>
      <c r="O34" s="1102"/>
    </row>
    <row r="35" ht="15.75" customHeight="1">
      <c r="A35" s="1094"/>
      <c r="B35" s="1083"/>
      <c r="C35" s="1430"/>
      <c r="D35" s="1429"/>
      <c r="E35" s="1418"/>
      <c r="F35" s="1102"/>
      <c r="G35" s="1102"/>
      <c r="H35" s="1102"/>
      <c r="I35" s="1102"/>
      <c r="J35" s="1102"/>
      <c r="K35" s="1102"/>
      <c r="L35" s="1102"/>
      <c r="M35" s="1415"/>
      <c r="N35" s="1415"/>
      <c r="O35" s="1102"/>
    </row>
    <row r="36">
      <c r="A36" s="1384"/>
      <c r="B36" s="1389"/>
      <c r="C36" s="1414"/>
      <c r="D36" s="1156"/>
      <c r="E36" s="1418"/>
      <c r="F36" s="1102"/>
      <c r="G36" s="1102"/>
      <c r="H36" s="1102"/>
      <c r="I36" s="1102"/>
      <c r="J36" s="1102"/>
      <c r="K36" s="1102"/>
      <c r="L36" s="1102"/>
      <c r="M36" s="1415"/>
      <c r="N36" s="1415"/>
      <c r="O36" s="1102"/>
    </row>
    <row r="37" ht="15.75" customHeight="1">
      <c r="A37" s="1157"/>
      <c r="B37" s="1202"/>
      <c r="C37" s="1431"/>
      <c r="D37" s="1429"/>
      <c r="E37" s="1418"/>
      <c r="F37" s="1102"/>
      <c r="G37" s="1102"/>
      <c r="H37" s="1102"/>
      <c r="I37" s="1102"/>
      <c r="J37" s="1102"/>
      <c r="K37" s="1102"/>
      <c r="L37" s="1102"/>
      <c r="M37" s="1415"/>
      <c r="N37" s="1415"/>
      <c r="O37" s="1102"/>
    </row>
    <row r="38" ht="15.75" customHeight="1">
      <c r="A38" s="1141"/>
      <c r="B38" s="1150"/>
      <c r="C38" s="1430"/>
      <c r="D38" s="1156"/>
      <c r="E38" s="1418"/>
      <c r="F38" s="1102"/>
      <c r="G38" s="1102"/>
      <c r="H38" s="1102"/>
      <c r="I38" s="1102"/>
      <c r="J38" s="1102"/>
      <c r="K38" s="1102"/>
      <c r="L38" s="1102"/>
      <c r="M38" s="1415"/>
      <c r="N38" s="1415"/>
      <c r="O38" s="1102"/>
    </row>
    <row r="39">
      <c r="A39" s="1386"/>
      <c r="B39" s="1387"/>
      <c r="C39" s="1414"/>
      <c r="D39" s="1429"/>
      <c r="E39" s="1418"/>
      <c r="F39" s="1102"/>
      <c r="G39" s="1102"/>
      <c r="H39" s="1102"/>
      <c r="I39" s="1102"/>
      <c r="J39" s="1102"/>
      <c r="K39" s="1102"/>
      <c r="L39" s="1102"/>
      <c r="M39" s="1415"/>
      <c r="N39" s="1415"/>
      <c r="O39" s="1102"/>
    </row>
    <row r="40" ht="15.75" customHeight="1">
      <c r="A40" s="1143"/>
      <c r="B40" s="1150"/>
      <c r="C40" s="1414"/>
      <c r="D40" s="1156"/>
      <c r="E40" s="1418"/>
      <c r="F40" s="1102"/>
      <c r="G40" s="1102"/>
      <c r="H40" s="1102"/>
      <c r="I40" s="1102"/>
      <c r="J40" s="1102"/>
      <c r="K40" s="1102"/>
      <c r="L40" s="1102"/>
      <c r="M40" s="1415"/>
      <c r="N40" s="1415"/>
      <c r="O40" s="1102"/>
    </row>
    <row r="41">
      <c r="A41" s="1157"/>
      <c r="B41" s="1157"/>
      <c r="C41" s="1414"/>
      <c r="D41" s="1429"/>
      <c r="E41" s="1418"/>
      <c r="F41" s="1102"/>
      <c r="G41" s="1102"/>
      <c r="H41" s="1102"/>
      <c r="I41" s="1102"/>
      <c r="J41" s="1102"/>
      <c r="K41" s="1102"/>
      <c r="L41" s="1102"/>
      <c r="M41" s="1415"/>
      <c r="N41" s="1415"/>
      <c r="O41" s="1102"/>
    </row>
    <row r="42" ht="15.75" customHeight="1">
      <c r="A42" s="1094"/>
      <c r="B42" s="1150"/>
      <c r="C42" s="1430"/>
      <c r="D42" s="1156"/>
      <c r="E42" s="1418"/>
      <c r="F42" s="1102"/>
      <c r="G42" s="1102"/>
      <c r="H42" s="1102"/>
      <c r="I42" s="1102"/>
      <c r="J42" s="1102"/>
      <c r="K42" s="1102"/>
      <c r="L42" s="1102"/>
      <c r="M42" s="1415"/>
      <c r="N42" s="1415"/>
      <c r="O42" s="1102"/>
    </row>
    <row r="43" ht="15.75" customHeight="1">
      <c r="A43" s="1143"/>
      <c r="B43" s="1083"/>
      <c r="C43" s="1431"/>
      <c r="D43" s="1429"/>
      <c r="E43" s="1418"/>
      <c r="F43" s="1102"/>
      <c r="G43" s="1102"/>
      <c r="H43" s="1102"/>
      <c r="I43" s="1102"/>
      <c r="J43" s="1102"/>
      <c r="K43" s="1102"/>
      <c r="L43" s="1102"/>
      <c r="M43" s="1415"/>
      <c r="N43" s="1415"/>
      <c r="O43" s="1102"/>
    </row>
    <row r="44">
      <c r="A44" s="1384"/>
      <c r="B44" s="1389"/>
      <c r="C44" s="1414"/>
      <c r="D44" s="1156"/>
      <c r="E44" s="1418"/>
      <c r="F44" s="1102"/>
      <c r="G44" s="1102"/>
      <c r="H44" s="1102"/>
      <c r="I44" s="1102"/>
      <c r="J44" s="1102"/>
      <c r="K44" s="1102"/>
      <c r="L44" s="1102"/>
      <c r="M44" s="1415"/>
      <c r="N44" s="1415"/>
      <c r="O44" s="1102"/>
    </row>
    <row r="45" ht="15.75" customHeight="1">
      <c r="A45" s="1143"/>
      <c r="B45" s="1083"/>
      <c r="C45" s="1431"/>
      <c r="D45" s="1429"/>
      <c r="E45" s="1418"/>
      <c r="F45" s="1102"/>
      <c r="G45" s="1102"/>
      <c r="H45" s="1102"/>
      <c r="I45" s="1102"/>
      <c r="J45" s="1102"/>
      <c r="K45" s="1102"/>
      <c r="L45" s="1102"/>
      <c r="M45" s="1415"/>
      <c r="N45" s="1415"/>
      <c r="O45" s="1102"/>
    </row>
    <row r="46" ht="15.75" customHeight="1">
      <c r="A46" s="1094"/>
      <c r="B46" s="1083"/>
      <c r="C46" s="1430"/>
      <c r="D46" s="1156"/>
      <c r="E46" s="1418"/>
      <c r="F46" s="1102"/>
      <c r="G46" s="1102"/>
      <c r="H46" s="1102"/>
      <c r="I46" s="1102"/>
      <c r="J46" s="1102"/>
      <c r="K46" s="1102"/>
      <c r="L46" s="1102"/>
      <c r="M46" s="1415"/>
      <c r="N46" s="1415"/>
      <c r="O46" s="1102"/>
    </row>
    <row r="47" ht="15.75" customHeight="1">
      <c r="A47" s="1143"/>
      <c r="B47" s="1150"/>
      <c r="C47" s="1431"/>
      <c r="D47" s="1429"/>
      <c r="E47" s="1418"/>
      <c r="F47" s="1102"/>
      <c r="G47" s="1102"/>
      <c r="H47" s="1102"/>
      <c r="I47" s="1102"/>
      <c r="J47" s="1102"/>
      <c r="K47" s="1102"/>
      <c r="L47" s="1102"/>
      <c r="M47" s="1415"/>
      <c r="N47" s="1415"/>
      <c r="O47" s="1102"/>
    </row>
    <row r="48" ht="15.0" customHeight="1">
      <c r="A48" s="1094"/>
      <c r="B48" s="1150"/>
      <c r="C48" s="1430"/>
      <c r="D48" s="1156"/>
      <c r="E48" s="1418"/>
      <c r="F48" s="1102"/>
      <c r="G48" s="1102"/>
      <c r="H48" s="1102"/>
      <c r="I48" s="1102"/>
      <c r="J48" s="1102"/>
      <c r="K48" s="1102"/>
      <c r="L48" s="1102"/>
      <c r="M48" s="1415"/>
      <c r="N48" s="1415"/>
      <c r="O48" s="1102"/>
    </row>
    <row r="49" ht="15.75" customHeight="1">
      <c r="A49" s="1157"/>
      <c r="B49" s="1210"/>
      <c r="C49" s="1414"/>
      <c r="D49" s="1429"/>
      <c r="E49" s="1418"/>
      <c r="F49" s="1102"/>
      <c r="G49" s="1102"/>
      <c r="H49" s="1102"/>
      <c r="I49" s="1102"/>
      <c r="J49" s="1102"/>
      <c r="K49" s="1102"/>
      <c r="L49" s="1102"/>
      <c r="M49" s="1415"/>
      <c r="N49" s="1415"/>
      <c r="O49" s="1102"/>
    </row>
    <row r="50" ht="15.75" customHeight="1">
      <c r="A50" s="1143"/>
      <c r="B50" s="1202"/>
      <c r="C50" s="1431"/>
      <c r="D50" s="1156"/>
      <c r="E50" s="1418"/>
      <c r="F50" s="1102"/>
      <c r="G50" s="1102"/>
      <c r="H50" s="1102"/>
      <c r="I50" s="1102"/>
      <c r="J50" s="1102"/>
      <c r="K50" s="1102"/>
      <c r="L50" s="1102"/>
      <c r="M50" s="1415"/>
      <c r="N50" s="1415"/>
      <c r="O50" s="1102"/>
    </row>
    <row r="51">
      <c r="A51" s="1386"/>
      <c r="B51" s="1387"/>
      <c r="C51" s="1432"/>
      <c r="D51" s="1429"/>
      <c r="E51" s="1418"/>
      <c r="F51" s="1102"/>
      <c r="G51" s="1102"/>
      <c r="H51" s="1102"/>
      <c r="I51" s="1102"/>
      <c r="J51" s="1102"/>
      <c r="K51" s="1102"/>
      <c r="L51" s="1102"/>
      <c r="M51" s="1415"/>
      <c r="N51" s="1415"/>
      <c r="O51" s="1102"/>
    </row>
    <row r="52" ht="15.75" customHeight="1">
      <c r="A52" s="1094"/>
      <c r="B52" s="1083"/>
      <c r="C52" s="1430"/>
      <c r="D52" s="1156"/>
      <c r="E52" s="1418"/>
      <c r="F52" s="1102"/>
      <c r="G52" s="1102"/>
      <c r="H52" s="1102"/>
      <c r="I52" s="1102"/>
      <c r="J52" s="1102"/>
      <c r="K52" s="1102"/>
      <c r="L52" s="1102"/>
      <c r="M52" s="1415"/>
      <c r="N52" s="1415"/>
      <c r="O52" s="1102"/>
    </row>
    <row r="53" ht="15.75" customHeight="1">
      <c r="A53" s="1143"/>
      <c r="B53" s="1083"/>
      <c r="C53" s="1431"/>
      <c r="D53" s="1429"/>
      <c r="E53" s="1418"/>
      <c r="F53" s="1102"/>
      <c r="G53" s="1102"/>
      <c r="H53" s="1102"/>
      <c r="I53" s="1102"/>
      <c r="J53" s="1102"/>
      <c r="K53" s="1102"/>
      <c r="L53" s="1102"/>
      <c r="M53" s="1415"/>
      <c r="N53" s="1415"/>
      <c r="O53" s="1102"/>
    </row>
    <row r="54" ht="15.75" customHeight="1">
      <c r="A54" s="1384"/>
      <c r="B54" s="1389"/>
      <c r="C54" s="1414"/>
      <c r="D54" s="1156"/>
      <c r="E54" s="1418"/>
      <c r="F54" s="1102"/>
      <c r="G54" s="1102"/>
      <c r="H54" s="1102"/>
      <c r="I54" s="1102"/>
      <c r="J54" s="1102"/>
      <c r="K54" s="1102"/>
      <c r="L54" s="1102"/>
      <c r="M54" s="1415"/>
      <c r="N54" s="1415"/>
      <c r="O54" s="1102"/>
    </row>
    <row r="55" ht="15.75" customHeight="1">
      <c r="A55" s="1094"/>
      <c r="B55" s="1150"/>
      <c r="C55" s="1430"/>
      <c r="D55" s="1429"/>
      <c r="E55" s="1418"/>
      <c r="F55" s="1102"/>
      <c r="G55" s="1102"/>
      <c r="H55" s="1102"/>
      <c r="I55" s="1102"/>
      <c r="J55" s="1102"/>
      <c r="K55" s="1102"/>
      <c r="L55" s="1102"/>
      <c r="M55" s="1415"/>
      <c r="N55" s="1415"/>
      <c r="O55" s="1102"/>
    </row>
    <row r="56" ht="15.75" customHeight="1">
      <c r="A56" s="1143"/>
      <c r="B56" s="1202"/>
      <c r="C56" s="1431"/>
      <c r="D56" s="1156"/>
      <c r="E56" s="1418"/>
      <c r="F56" s="1102"/>
      <c r="G56" s="1102"/>
      <c r="H56" s="1102"/>
      <c r="I56" s="1102"/>
      <c r="J56" s="1102"/>
      <c r="K56" s="1102"/>
      <c r="L56" s="1102"/>
      <c r="M56" s="1415"/>
      <c r="N56" s="1415"/>
      <c r="O56" s="1102"/>
    </row>
    <row r="57" ht="15.75" customHeight="1">
      <c r="A57" s="1384"/>
      <c r="B57" s="1210"/>
      <c r="C57" s="1414"/>
      <c r="D57" s="1429"/>
      <c r="E57" s="1418"/>
      <c r="F57" s="1102"/>
      <c r="G57" s="1102"/>
      <c r="H57" s="1102"/>
      <c r="I57" s="1102"/>
      <c r="J57" s="1102"/>
      <c r="K57" s="1102"/>
      <c r="L57" s="1102"/>
      <c r="M57" s="1415"/>
      <c r="N57" s="1415"/>
      <c r="O57" s="1102"/>
    </row>
    <row r="58" ht="15.75" customHeight="1">
      <c r="A58" s="1157"/>
      <c r="B58" s="1177"/>
      <c r="C58" s="1414"/>
      <c r="D58" s="1156"/>
      <c r="E58" s="1418"/>
      <c r="F58" s="1102"/>
      <c r="G58" s="1102"/>
      <c r="H58" s="1102"/>
      <c r="I58" s="1102"/>
      <c r="J58" s="1102"/>
      <c r="K58" s="1102"/>
      <c r="L58" s="1102"/>
      <c r="M58" s="1415"/>
      <c r="N58" s="1415"/>
      <c r="O58" s="1102"/>
    </row>
    <row r="59" ht="15.75" customHeight="1">
      <c r="A59" s="1384"/>
      <c r="B59" s="1389"/>
      <c r="C59" s="1414"/>
      <c r="D59" s="1429"/>
      <c r="E59" s="1418"/>
      <c r="F59" s="1102"/>
      <c r="G59" s="1102"/>
      <c r="H59" s="1102"/>
      <c r="I59" s="1102"/>
      <c r="J59" s="1102"/>
      <c r="K59" s="1102"/>
      <c r="L59" s="1102"/>
      <c r="M59" s="1415"/>
      <c r="N59" s="1415"/>
      <c r="O59" s="1102"/>
    </row>
    <row r="60" ht="15.75" customHeight="1">
      <c r="A60" s="1143"/>
      <c r="B60" s="1202"/>
      <c r="C60" s="1431"/>
      <c r="D60" s="1156"/>
      <c r="E60" s="1418"/>
      <c r="F60" s="1102"/>
      <c r="G60" s="1102"/>
      <c r="H60" s="1102"/>
      <c r="I60" s="1102"/>
      <c r="J60" s="1102"/>
      <c r="K60" s="1102"/>
      <c r="L60" s="1102"/>
      <c r="M60" s="1415"/>
      <c r="N60" s="1415"/>
      <c r="O60" s="1102"/>
    </row>
    <row r="61" ht="16.5" customHeight="1">
      <c r="A61" s="1094"/>
      <c r="B61" s="1202"/>
      <c r="C61" s="1430"/>
      <c r="D61" s="1429"/>
      <c r="E61" s="1418"/>
      <c r="F61" s="1102"/>
      <c r="G61" s="1102"/>
      <c r="H61" s="1102"/>
      <c r="I61" s="1102"/>
      <c r="J61" s="1102"/>
      <c r="K61" s="1102"/>
      <c r="L61" s="1102"/>
      <c r="M61" s="1415"/>
      <c r="N61" s="1415"/>
      <c r="O61" s="1102"/>
    </row>
    <row r="62">
      <c r="A62" s="1384"/>
      <c r="B62" s="1389"/>
      <c r="C62" s="1417"/>
      <c r="D62" s="1156"/>
      <c r="E62" s="1418"/>
      <c r="F62" s="1102"/>
      <c r="G62" s="1102"/>
      <c r="H62" s="1102"/>
      <c r="I62" s="1102"/>
      <c r="J62" s="1102"/>
      <c r="K62" s="1102"/>
      <c r="L62" s="1102"/>
      <c r="M62" s="1415"/>
      <c r="N62" s="1415"/>
      <c r="O62" s="1102"/>
    </row>
    <row r="63" ht="17.25" customHeight="1">
      <c r="A63" s="1141"/>
      <c r="B63" s="1177"/>
      <c r="C63" s="1417"/>
      <c r="D63" s="1429"/>
      <c r="E63" s="1418"/>
      <c r="F63" s="1102"/>
      <c r="G63" s="1102"/>
      <c r="H63" s="1102"/>
      <c r="I63" s="1102"/>
      <c r="J63" s="1102"/>
      <c r="K63" s="1102"/>
      <c r="L63" s="1102"/>
      <c r="M63" s="1415"/>
      <c r="N63" s="1415"/>
      <c r="O63" s="1102"/>
    </row>
    <row r="64">
      <c r="A64" s="1386"/>
      <c r="B64" s="1194"/>
      <c r="C64" s="1417"/>
      <c r="D64" s="1156"/>
      <c r="E64" s="1418"/>
      <c r="F64" s="1102"/>
      <c r="G64" s="1102"/>
      <c r="H64" s="1102"/>
      <c r="I64" s="1102"/>
      <c r="J64" s="1102"/>
      <c r="K64" s="1102"/>
      <c r="L64" s="1102"/>
      <c r="M64" s="1415"/>
      <c r="N64" s="1415"/>
      <c r="O64" s="1102"/>
    </row>
    <row r="65">
      <c r="A65" s="1384"/>
      <c r="B65" s="1389"/>
      <c r="C65" s="1414"/>
      <c r="D65" s="1102"/>
      <c r="E65" s="1418"/>
      <c r="F65" s="1102"/>
      <c r="G65" s="1102"/>
      <c r="H65" s="1102"/>
      <c r="I65" s="1102"/>
      <c r="J65" s="1102"/>
      <c r="K65" s="1102"/>
      <c r="L65" s="1102"/>
      <c r="M65" s="1415"/>
      <c r="N65" s="1415"/>
      <c r="O65" s="1102"/>
    </row>
    <row r="66">
      <c r="A66" s="1143"/>
      <c r="B66" s="1150"/>
      <c r="C66" s="1431"/>
      <c r="D66" s="1102"/>
      <c r="E66" s="1418"/>
      <c r="F66" s="1102"/>
      <c r="G66" s="1102"/>
      <c r="H66" s="1102"/>
      <c r="I66" s="1102"/>
      <c r="J66" s="1102"/>
      <c r="K66" s="1102"/>
      <c r="L66" s="1102"/>
      <c r="M66" s="1415"/>
      <c r="N66" s="1415"/>
      <c r="O66" s="1102"/>
    </row>
    <row r="67">
      <c r="A67" s="1157"/>
      <c r="B67" s="1194"/>
      <c r="C67" s="1414"/>
      <c r="D67" s="1102"/>
      <c r="E67" s="1418"/>
      <c r="F67" s="1102"/>
      <c r="G67" s="1102"/>
      <c r="H67" s="1102"/>
      <c r="I67" s="1102"/>
      <c r="J67" s="1102"/>
      <c r="K67" s="1102"/>
      <c r="L67" s="1102"/>
      <c r="M67" s="1415"/>
      <c r="N67" s="1415"/>
      <c r="O67" s="1102"/>
    </row>
    <row r="68" ht="17.25" customHeight="1">
      <c r="A68" s="1386"/>
      <c r="B68" s="1150"/>
      <c r="C68" s="1417"/>
      <c r="D68" s="1102"/>
      <c r="E68" s="1418"/>
      <c r="F68" s="1102"/>
      <c r="G68" s="1102"/>
      <c r="H68" s="1102"/>
      <c r="I68" s="1102"/>
      <c r="J68" s="1102"/>
      <c r="K68" s="1102"/>
      <c r="L68" s="1102"/>
      <c r="M68" s="1415"/>
      <c r="N68" s="1415"/>
      <c r="O68" s="1102"/>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10283</v>
      </c>
      <c r="C1" s="1438" t="s">
        <v>43</v>
      </c>
      <c r="D1" s="1439" t="s">
        <v>10284</v>
      </c>
      <c r="E1" s="1438" t="s">
        <v>10285</v>
      </c>
      <c r="F1" s="1440" t="s">
        <v>10286</v>
      </c>
    </row>
    <row r="2">
      <c r="A2" s="1441"/>
      <c r="B2" s="1442"/>
      <c r="C2" s="1442"/>
      <c r="D2" s="1442"/>
      <c r="E2" s="1442"/>
      <c r="F2" s="1442"/>
    </row>
    <row r="3">
      <c r="A3" s="1441"/>
      <c r="B3" s="1442"/>
      <c r="C3" s="1442"/>
      <c r="D3" s="1442"/>
      <c r="E3" s="1442"/>
      <c r="F3" s="1442"/>
    </row>
    <row r="4">
      <c r="A4" s="1443" t="s">
        <v>10287</v>
      </c>
      <c r="B4" s="1444" t="s">
        <v>10288</v>
      </c>
      <c r="C4" s="1445"/>
      <c r="D4" s="1445"/>
      <c r="E4" s="1445"/>
      <c r="F4" s="1446"/>
    </row>
    <row r="5">
      <c r="A5" s="1442"/>
      <c r="B5" s="1447"/>
      <c r="C5" s="774"/>
      <c r="D5" s="774"/>
      <c r="E5" s="774"/>
      <c r="F5" s="1448"/>
    </row>
    <row r="6">
      <c r="A6" s="1449" t="s">
        <v>10288</v>
      </c>
      <c r="B6" s="1450" t="s">
        <v>10289</v>
      </c>
      <c r="C6" s="1451" t="s">
        <v>3315</v>
      </c>
      <c r="D6" s="1452" t="s">
        <v>10290</v>
      </c>
      <c r="E6" s="1451" t="s">
        <v>10291</v>
      </c>
      <c r="F6" s="1453">
        <v>44233.0</v>
      </c>
    </row>
    <row r="7">
      <c r="A7" s="1449" t="s">
        <v>10292</v>
      </c>
      <c r="B7" s="1454" t="s">
        <v>10293</v>
      </c>
      <c r="C7" s="1451" t="s">
        <v>5331</v>
      </c>
      <c r="D7" s="1452" t="s">
        <v>10294</v>
      </c>
      <c r="E7" s="1451" t="s">
        <v>10291</v>
      </c>
      <c r="F7" s="1453">
        <v>43878.0</v>
      </c>
    </row>
    <row r="8">
      <c r="A8" s="1449" t="s">
        <v>10295</v>
      </c>
      <c r="B8" s="1455" t="s">
        <v>10296</v>
      </c>
      <c r="C8" s="1451" t="s">
        <v>5488</v>
      </c>
      <c r="D8" s="1452" t="s">
        <v>10297</v>
      </c>
      <c r="E8" s="1451" t="s">
        <v>10291</v>
      </c>
      <c r="F8" s="1453">
        <v>43879.0</v>
      </c>
    </row>
    <row r="9">
      <c r="A9" s="1456" t="s">
        <v>10298</v>
      </c>
      <c r="B9" s="1457" t="s">
        <v>10299</v>
      </c>
      <c r="C9" s="1451" t="s">
        <v>3512</v>
      </c>
      <c r="D9" s="1452" t="s">
        <v>10300</v>
      </c>
      <c r="E9" s="1451" t="s">
        <v>10301</v>
      </c>
      <c r="F9" s="1453">
        <v>44084.0</v>
      </c>
    </row>
    <row r="10">
      <c r="A10" s="1456" t="s">
        <v>10302</v>
      </c>
      <c r="B10" s="1457" t="s">
        <v>10303</v>
      </c>
      <c r="C10" s="1458"/>
      <c r="D10" s="1459"/>
      <c r="E10" s="1458"/>
      <c r="F10" s="1458"/>
    </row>
    <row r="11">
      <c r="A11" s="1456" t="s">
        <v>10304</v>
      </c>
      <c r="B11" s="1457"/>
      <c r="C11" s="1458"/>
      <c r="D11" s="1459"/>
      <c r="E11" s="1458"/>
      <c r="F11" s="1458"/>
    </row>
    <row r="12">
      <c r="A12" s="1449" t="s">
        <v>10305</v>
      </c>
      <c r="B12" s="1457"/>
      <c r="C12" s="1458"/>
      <c r="D12" s="1459"/>
      <c r="E12" s="1458"/>
      <c r="F12" s="1458"/>
    </row>
    <row r="13">
      <c r="A13" s="1460" t="s">
        <v>10306</v>
      </c>
      <c r="B13" s="1457"/>
      <c r="C13" s="1458"/>
      <c r="D13" s="1459"/>
      <c r="E13" s="1458"/>
      <c r="F13" s="1458"/>
    </row>
    <row r="14" ht="15.75" customHeight="1">
      <c r="A14" s="1449" t="s">
        <v>10307</v>
      </c>
      <c r="B14" s="1444" t="s">
        <v>10292</v>
      </c>
      <c r="C14" s="1445"/>
      <c r="D14" s="1445"/>
      <c r="E14" s="1445"/>
      <c r="F14" s="1446"/>
    </row>
    <row r="15">
      <c r="A15" s="1449" t="s">
        <v>10308</v>
      </c>
      <c r="B15" s="1447"/>
      <c r="C15" s="774"/>
      <c r="D15" s="774"/>
      <c r="E15" s="774"/>
      <c r="F15" s="1448"/>
    </row>
    <row r="16">
      <c r="A16" s="1449" t="s">
        <v>10309</v>
      </c>
      <c r="B16" s="1450" t="s">
        <v>10289</v>
      </c>
      <c r="C16" s="1451" t="s">
        <v>3315</v>
      </c>
      <c r="D16" s="1452" t="s">
        <v>10310</v>
      </c>
      <c r="E16" s="1451" t="s">
        <v>10291</v>
      </c>
      <c r="F16" s="1453">
        <v>44250.0</v>
      </c>
    </row>
    <row r="17">
      <c r="A17" s="1456" t="s">
        <v>10311</v>
      </c>
      <c r="B17" s="1454" t="s">
        <v>10293</v>
      </c>
      <c r="C17" s="1451" t="s">
        <v>3487</v>
      </c>
      <c r="D17" s="1452" t="s">
        <v>10312</v>
      </c>
      <c r="E17" s="1451" t="s">
        <v>10291</v>
      </c>
      <c r="F17" s="1453">
        <v>43364.0</v>
      </c>
    </row>
    <row r="18">
      <c r="A18" s="1456" t="s">
        <v>10313</v>
      </c>
      <c r="B18" s="1455" t="s">
        <v>10296</v>
      </c>
      <c r="C18" s="1451" t="s">
        <v>10314</v>
      </c>
      <c r="D18" s="1452" t="s">
        <v>10315</v>
      </c>
      <c r="E18" s="1451" t="s">
        <v>10301</v>
      </c>
      <c r="F18" s="1453">
        <v>43757.0</v>
      </c>
    </row>
    <row r="19">
      <c r="A19" s="1456" t="s">
        <v>10316</v>
      </c>
      <c r="B19" s="1457" t="s">
        <v>10299</v>
      </c>
      <c r="C19" s="1451" t="s">
        <v>10317</v>
      </c>
      <c r="D19" s="1452" t="s">
        <v>10318</v>
      </c>
      <c r="E19" s="1451" t="s">
        <v>10301</v>
      </c>
      <c r="F19" s="1453">
        <v>43438.0</v>
      </c>
    </row>
    <row r="20">
      <c r="A20" s="1460" t="s">
        <v>10319</v>
      </c>
      <c r="B20" s="1457" t="s">
        <v>10303</v>
      </c>
      <c r="C20" s="1458"/>
      <c r="D20" s="1459"/>
      <c r="E20" s="1458"/>
      <c r="F20" s="1458"/>
    </row>
    <row r="21">
      <c r="A21" s="1460" t="s">
        <v>10320</v>
      </c>
      <c r="B21" s="1461"/>
      <c r="C21" s="1458"/>
      <c r="D21" s="1459"/>
      <c r="E21" s="1458"/>
      <c r="F21" s="1458"/>
    </row>
    <row r="22">
      <c r="A22" s="1460" t="s">
        <v>10321</v>
      </c>
      <c r="B22" s="1461"/>
      <c r="C22" s="1458"/>
      <c r="D22" s="1459"/>
      <c r="E22" s="1458"/>
      <c r="F22" s="1458"/>
    </row>
    <row r="23">
      <c r="A23" s="1462"/>
      <c r="B23" s="1461"/>
      <c r="C23" s="1458"/>
      <c r="D23" s="1459"/>
      <c r="E23" s="1458"/>
      <c r="F23" s="1458"/>
    </row>
    <row r="24">
      <c r="A24" s="1462"/>
      <c r="B24" s="1463" t="s">
        <v>10295</v>
      </c>
      <c r="C24" s="1445"/>
      <c r="D24" s="1445"/>
      <c r="E24" s="1445"/>
      <c r="F24" s="1446"/>
    </row>
    <row r="25">
      <c r="A25" s="1462"/>
      <c r="B25" s="774"/>
      <c r="C25" s="774"/>
      <c r="D25" s="774"/>
      <c r="E25" s="774"/>
      <c r="F25" s="1448"/>
    </row>
    <row r="26">
      <c r="A26" s="1462"/>
      <c r="B26" s="1450" t="s">
        <v>10289</v>
      </c>
      <c r="C26" s="1451" t="s">
        <v>10322</v>
      </c>
      <c r="D26" s="1452" t="s">
        <v>10323</v>
      </c>
      <c r="E26" s="1451" t="s">
        <v>10291</v>
      </c>
      <c r="F26" s="1453">
        <v>44021.0</v>
      </c>
    </row>
    <row r="27">
      <c r="A27" s="1462"/>
      <c r="B27" s="1454" t="s">
        <v>10293</v>
      </c>
      <c r="C27" s="1451" t="s">
        <v>4293</v>
      </c>
      <c r="D27" s="1452" t="s">
        <v>10324</v>
      </c>
      <c r="E27" s="1451" t="s">
        <v>10301</v>
      </c>
      <c r="F27" s="1453">
        <v>44022.0</v>
      </c>
    </row>
    <row r="28">
      <c r="A28" s="1462"/>
      <c r="B28" s="1455" t="s">
        <v>10296</v>
      </c>
      <c r="C28" s="1451" t="s">
        <v>10325</v>
      </c>
      <c r="D28" s="1452" t="s">
        <v>10326</v>
      </c>
      <c r="E28" s="1451" t="s">
        <v>10327</v>
      </c>
      <c r="F28" s="1453">
        <v>43884.0</v>
      </c>
    </row>
    <row r="29">
      <c r="A29" s="1462"/>
      <c r="B29" s="1457" t="s">
        <v>10299</v>
      </c>
      <c r="C29" s="1451" t="s">
        <v>4959</v>
      </c>
      <c r="D29" s="1452" t="s">
        <v>10328</v>
      </c>
      <c r="E29" s="1451" t="s">
        <v>10291</v>
      </c>
      <c r="F29" s="1453">
        <v>43892.0</v>
      </c>
    </row>
    <row r="30">
      <c r="A30" s="1462"/>
      <c r="B30" s="1457" t="s">
        <v>10303</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10298</v>
      </c>
      <c r="C34" s="1445"/>
      <c r="D34" s="1445"/>
      <c r="E34" s="1445"/>
      <c r="F34" s="1446"/>
    </row>
    <row r="35">
      <c r="A35" s="1462"/>
      <c r="B35" s="1447"/>
      <c r="C35" s="774"/>
      <c r="D35" s="774"/>
      <c r="E35" s="774"/>
      <c r="F35" s="1448"/>
    </row>
    <row r="36">
      <c r="A36" s="1462"/>
      <c r="B36" s="1464" t="s">
        <v>10329</v>
      </c>
      <c r="C36" s="1445"/>
      <c r="D36" s="1445"/>
      <c r="E36" s="1445"/>
      <c r="F36" s="1446"/>
    </row>
    <row r="37">
      <c r="A37" s="1462"/>
      <c r="B37" s="1447"/>
      <c r="C37" s="774"/>
      <c r="D37" s="774"/>
      <c r="E37" s="774"/>
      <c r="F37" s="1448"/>
    </row>
    <row r="38">
      <c r="A38" s="1462"/>
      <c r="B38" s="1450" t="s">
        <v>10289</v>
      </c>
      <c r="C38" s="1465" t="s">
        <v>324</v>
      </c>
      <c r="D38" s="1452" t="s">
        <v>10330</v>
      </c>
      <c r="E38" s="1451" t="s">
        <v>10291</v>
      </c>
      <c r="F38" s="1453">
        <v>43659.0</v>
      </c>
    </row>
    <row r="39">
      <c r="A39" s="1462"/>
      <c r="B39" s="1454" t="s">
        <v>10293</v>
      </c>
      <c r="C39" s="1451" t="s">
        <v>2071</v>
      </c>
      <c r="D39" s="1452" t="s">
        <v>10331</v>
      </c>
      <c r="E39" s="1451" t="s">
        <v>10291</v>
      </c>
      <c r="F39" s="1453">
        <v>43228.0</v>
      </c>
    </row>
    <row r="40">
      <c r="A40" s="1462"/>
      <c r="B40" s="1455" t="s">
        <v>10296</v>
      </c>
      <c r="C40" s="1458"/>
      <c r="D40" s="1466"/>
      <c r="E40" s="1458"/>
      <c r="F40" s="1458"/>
    </row>
    <row r="41">
      <c r="A41" s="1462"/>
      <c r="B41" s="1457" t="s">
        <v>10299</v>
      </c>
      <c r="C41" s="1458"/>
      <c r="D41" s="1466"/>
      <c r="E41" s="1458"/>
      <c r="F41" s="1458"/>
    </row>
    <row r="42">
      <c r="A42" s="1462"/>
      <c r="B42" s="1457" t="s">
        <v>10303</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10332</v>
      </c>
      <c r="C46" s="1445"/>
      <c r="D46" s="1445"/>
      <c r="E46" s="1445"/>
      <c r="F46" s="1446"/>
    </row>
    <row r="47">
      <c r="A47" s="1462"/>
      <c r="B47" s="1447"/>
      <c r="C47" s="774"/>
      <c r="D47" s="774"/>
      <c r="E47" s="774"/>
      <c r="F47" s="1448"/>
    </row>
    <row r="48">
      <c r="A48" s="1462"/>
      <c r="B48" s="1450" t="s">
        <v>10289</v>
      </c>
      <c r="C48" s="1451" t="s">
        <v>2071</v>
      </c>
      <c r="D48" s="1452" t="s">
        <v>10333</v>
      </c>
      <c r="E48" s="1451" t="s">
        <v>10291</v>
      </c>
      <c r="F48" s="1453">
        <v>43352.0</v>
      </c>
    </row>
    <row r="49">
      <c r="A49" s="1462"/>
      <c r="B49" s="1454" t="s">
        <v>10293</v>
      </c>
      <c r="C49" s="1451" t="s">
        <v>10334</v>
      </c>
      <c r="D49" s="1452" t="s">
        <v>10335</v>
      </c>
      <c r="E49" s="1451" t="s">
        <v>10291</v>
      </c>
      <c r="F49" s="1453">
        <v>43799.0</v>
      </c>
    </row>
    <row r="50">
      <c r="A50" s="1462"/>
      <c r="B50" s="1455" t="s">
        <v>10296</v>
      </c>
      <c r="C50" s="1458"/>
      <c r="D50" s="1459"/>
      <c r="E50" s="1458"/>
      <c r="F50" s="1458"/>
    </row>
    <row r="51">
      <c r="A51" s="1462"/>
      <c r="B51" s="1457" t="s">
        <v>10299</v>
      </c>
      <c r="C51" s="1458"/>
      <c r="D51" s="1459"/>
      <c r="E51" s="1458"/>
      <c r="F51" s="1458"/>
    </row>
    <row r="52">
      <c r="A52" s="1462"/>
      <c r="B52" s="1457" t="s">
        <v>10303</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10302</v>
      </c>
      <c r="C55" s="1445"/>
      <c r="D55" s="1445"/>
      <c r="E55" s="1445"/>
      <c r="F55" s="1446"/>
    </row>
    <row r="56">
      <c r="A56" s="1462"/>
      <c r="B56" s="1447"/>
      <c r="C56" s="774"/>
      <c r="D56" s="774"/>
      <c r="E56" s="774"/>
      <c r="F56" s="1448"/>
    </row>
    <row r="57">
      <c r="A57" s="1462"/>
      <c r="B57" s="1450" t="s">
        <v>10289</v>
      </c>
      <c r="C57" s="1451" t="s">
        <v>10334</v>
      </c>
      <c r="D57" s="1467" t="s">
        <v>10336</v>
      </c>
      <c r="E57" s="1451" t="s">
        <v>10291</v>
      </c>
      <c r="F57" s="1468">
        <v>43740.0</v>
      </c>
    </row>
    <row r="58">
      <c r="A58" s="1462"/>
      <c r="B58" s="1454" t="s">
        <v>10293</v>
      </c>
      <c r="C58" s="1451" t="s">
        <v>8731</v>
      </c>
      <c r="D58" s="1467" t="s">
        <v>10337</v>
      </c>
      <c r="E58" s="1451" t="s">
        <v>10291</v>
      </c>
      <c r="F58" s="1468">
        <v>42098.0</v>
      </c>
    </row>
    <row r="59">
      <c r="A59" s="1462"/>
      <c r="B59" s="1455" t="s">
        <v>10296</v>
      </c>
      <c r="C59" s="1451" t="s">
        <v>5433</v>
      </c>
      <c r="D59" s="1467" t="s">
        <v>10338</v>
      </c>
      <c r="E59" s="1451" t="s">
        <v>10291</v>
      </c>
      <c r="F59" s="1468">
        <v>44511.0</v>
      </c>
    </row>
    <row r="60">
      <c r="A60" s="1462"/>
      <c r="B60" s="1457" t="s">
        <v>10299</v>
      </c>
      <c r="C60" s="1458"/>
      <c r="D60" s="1469"/>
      <c r="E60" s="1458"/>
      <c r="F60" s="1462"/>
    </row>
    <row r="61">
      <c r="A61" s="1462"/>
      <c r="B61" s="1457" t="s">
        <v>10303</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10304</v>
      </c>
      <c r="C64" s="1445"/>
      <c r="D64" s="1445"/>
      <c r="E64" s="1445"/>
      <c r="F64" s="1446"/>
    </row>
    <row r="65">
      <c r="A65" s="1462"/>
      <c r="B65" s="1447"/>
      <c r="C65" s="774"/>
      <c r="D65" s="774"/>
      <c r="E65" s="774"/>
      <c r="F65" s="1448"/>
    </row>
    <row r="66">
      <c r="A66" s="1462"/>
      <c r="B66" s="1450" t="s">
        <v>10289</v>
      </c>
      <c r="C66" s="1451" t="s">
        <v>10339</v>
      </c>
      <c r="D66" s="1467" t="s">
        <v>10340</v>
      </c>
      <c r="E66" s="1451" t="s">
        <v>10341</v>
      </c>
      <c r="F66" s="1468">
        <v>43395.0</v>
      </c>
    </row>
    <row r="67">
      <c r="A67" s="1462"/>
      <c r="B67" s="1454" t="s">
        <v>10293</v>
      </c>
      <c r="C67" s="1451" t="s">
        <v>3352</v>
      </c>
      <c r="D67" s="1467" t="s">
        <v>10342</v>
      </c>
      <c r="E67" s="1451" t="s">
        <v>10301</v>
      </c>
      <c r="F67" s="1468">
        <v>43376.0</v>
      </c>
    </row>
    <row r="68">
      <c r="A68" s="1462"/>
      <c r="B68" s="1455" t="s">
        <v>10296</v>
      </c>
      <c r="C68" s="1458"/>
      <c r="D68" s="1469"/>
      <c r="E68" s="1458"/>
      <c r="F68" s="1462"/>
    </row>
    <row r="69">
      <c r="A69" s="1462"/>
      <c r="B69" s="1457" t="s">
        <v>10299</v>
      </c>
      <c r="C69" s="1458"/>
      <c r="D69" s="1469"/>
      <c r="E69" s="1458"/>
      <c r="F69" s="1462"/>
    </row>
    <row r="70">
      <c r="A70" s="1462"/>
      <c r="B70" s="1457" t="s">
        <v>10303</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10305</v>
      </c>
      <c r="C74" s="1445"/>
      <c r="D74" s="1445"/>
      <c r="E74" s="1445"/>
      <c r="F74" s="1446"/>
    </row>
    <row r="75">
      <c r="A75" s="1462"/>
      <c r="B75" s="1447"/>
      <c r="C75" s="774"/>
      <c r="D75" s="774"/>
      <c r="E75" s="774"/>
      <c r="F75" s="1448"/>
    </row>
    <row r="76">
      <c r="A76" s="1462"/>
      <c r="B76" s="1471" t="s">
        <v>10343</v>
      </c>
      <c r="C76" s="1445"/>
      <c r="D76" s="1445"/>
      <c r="E76" s="1445"/>
      <c r="F76" s="1446"/>
    </row>
    <row r="77">
      <c r="A77" s="1462"/>
      <c r="B77" s="1447"/>
      <c r="C77" s="774"/>
      <c r="D77" s="774"/>
      <c r="E77" s="774"/>
      <c r="F77" s="1448"/>
    </row>
    <row r="78">
      <c r="A78" s="1462"/>
      <c r="B78" s="1450" t="s">
        <v>10289</v>
      </c>
      <c r="C78" s="1472" t="s">
        <v>324</v>
      </c>
      <c r="D78" s="1467" t="s">
        <v>10344</v>
      </c>
      <c r="E78" s="1451" t="s">
        <v>10291</v>
      </c>
      <c r="F78" s="1468">
        <v>43758.0</v>
      </c>
    </row>
    <row r="79">
      <c r="A79" s="1462"/>
      <c r="B79" s="1454" t="s">
        <v>10293</v>
      </c>
      <c r="C79" s="1458"/>
      <c r="D79" s="1469"/>
      <c r="E79" s="1458"/>
      <c r="F79" s="1462"/>
    </row>
    <row r="80">
      <c r="A80" s="1462"/>
      <c r="B80" s="1455" t="s">
        <v>10296</v>
      </c>
      <c r="C80" s="1458"/>
      <c r="D80" s="1469"/>
      <c r="E80" s="1458"/>
      <c r="F80" s="1462"/>
    </row>
    <row r="81">
      <c r="A81" s="1462"/>
      <c r="B81" s="1457" t="s">
        <v>10299</v>
      </c>
      <c r="C81" s="1458"/>
      <c r="D81" s="1469"/>
      <c r="E81" s="1458"/>
      <c r="F81" s="1462"/>
    </row>
    <row r="82">
      <c r="A82" s="1462"/>
      <c r="B82" s="1457" t="s">
        <v>10303</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10332</v>
      </c>
      <c r="C86" s="1445"/>
      <c r="D86" s="1445"/>
      <c r="E86" s="1445"/>
      <c r="F86" s="1446"/>
    </row>
    <row r="87">
      <c r="A87" s="1462"/>
      <c r="B87" s="1447"/>
      <c r="C87" s="774"/>
      <c r="D87" s="774"/>
      <c r="E87" s="774"/>
      <c r="F87" s="1448"/>
    </row>
    <row r="88">
      <c r="A88" s="1462"/>
      <c r="B88" s="1450" t="s">
        <v>10289</v>
      </c>
      <c r="C88" s="1451" t="s">
        <v>10345</v>
      </c>
      <c r="D88" s="1467" t="s">
        <v>10346</v>
      </c>
      <c r="E88" s="1451" t="s">
        <v>10291</v>
      </c>
      <c r="F88" s="1468">
        <v>43307.0</v>
      </c>
    </row>
    <row r="89">
      <c r="A89" s="1462"/>
      <c r="B89" s="1454" t="s">
        <v>10293</v>
      </c>
      <c r="C89" s="1458"/>
      <c r="D89" s="1469"/>
      <c r="E89" s="1458"/>
      <c r="F89" s="1462"/>
    </row>
    <row r="90">
      <c r="A90" s="1462"/>
      <c r="B90" s="1455" t="s">
        <v>10296</v>
      </c>
      <c r="C90" s="1458"/>
      <c r="D90" s="1469"/>
      <c r="E90" s="1458"/>
      <c r="F90" s="1462"/>
    </row>
    <row r="91">
      <c r="A91" s="1462"/>
      <c r="B91" s="1457" t="s">
        <v>10299</v>
      </c>
      <c r="C91" s="1458"/>
      <c r="D91" s="1469"/>
      <c r="E91" s="1458"/>
      <c r="F91" s="1462"/>
    </row>
    <row r="92">
      <c r="A92" s="1462"/>
      <c r="B92" s="1457" t="s">
        <v>10303</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10306</v>
      </c>
      <c r="C96" s="1445"/>
      <c r="D96" s="1445"/>
      <c r="E96" s="1445"/>
      <c r="F96" s="1446"/>
    </row>
    <row r="97">
      <c r="A97" s="1462"/>
      <c r="B97" s="1447"/>
      <c r="C97" s="774"/>
      <c r="D97" s="774"/>
      <c r="E97" s="774"/>
      <c r="F97" s="1448"/>
    </row>
    <row r="98">
      <c r="A98" s="1462"/>
      <c r="B98" s="1471" t="s">
        <v>10332</v>
      </c>
      <c r="C98" s="1445"/>
      <c r="D98" s="1445"/>
      <c r="E98" s="1445"/>
      <c r="F98" s="1446"/>
    </row>
    <row r="99">
      <c r="A99" s="1462"/>
      <c r="B99" s="1447"/>
      <c r="C99" s="774"/>
      <c r="D99" s="774"/>
      <c r="E99" s="774"/>
      <c r="F99" s="1448"/>
    </row>
    <row r="100">
      <c r="A100" s="1462"/>
      <c r="B100" s="1450" t="s">
        <v>10289</v>
      </c>
      <c r="C100" s="1451" t="s">
        <v>4941</v>
      </c>
      <c r="D100" s="1467" t="s">
        <v>10347</v>
      </c>
      <c r="E100" s="1451" t="s">
        <v>10291</v>
      </c>
      <c r="F100" s="1468">
        <v>43370.0</v>
      </c>
    </row>
    <row r="101">
      <c r="A101" s="1462"/>
      <c r="B101" s="1454" t="s">
        <v>10293</v>
      </c>
      <c r="C101" s="1458"/>
      <c r="D101" s="1469"/>
      <c r="E101" s="1458"/>
      <c r="F101" s="1462"/>
    </row>
    <row r="102">
      <c r="A102" s="1462"/>
      <c r="B102" s="1455" t="s">
        <v>10296</v>
      </c>
      <c r="C102" s="1458"/>
      <c r="D102" s="1469"/>
      <c r="E102" s="1458"/>
      <c r="F102" s="1462"/>
    </row>
    <row r="103">
      <c r="A103" s="1462"/>
      <c r="B103" s="1457" t="s">
        <v>10299</v>
      </c>
      <c r="C103" s="1458"/>
      <c r="D103" s="1469"/>
      <c r="E103" s="1458"/>
      <c r="F103" s="1462"/>
    </row>
    <row r="104">
      <c r="A104" s="1462"/>
      <c r="B104" s="1457" t="s">
        <v>10303</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10307</v>
      </c>
      <c r="C108" s="1445"/>
      <c r="D108" s="1445"/>
      <c r="E108" s="1445"/>
      <c r="F108" s="1446"/>
    </row>
    <row r="109">
      <c r="A109" s="1462"/>
      <c r="B109" s="1447"/>
      <c r="C109" s="774"/>
      <c r="D109" s="774"/>
      <c r="E109" s="774"/>
      <c r="F109" s="1448"/>
    </row>
    <row r="110">
      <c r="A110" s="1462"/>
      <c r="B110" s="1471" t="s">
        <v>10348</v>
      </c>
      <c r="C110" s="1445"/>
      <c r="D110" s="1445"/>
      <c r="E110" s="1445"/>
      <c r="F110" s="1446"/>
    </row>
    <row r="111">
      <c r="A111" s="1462"/>
      <c r="B111" s="1447"/>
      <c r="C111" s="774"/>
      <c r="D111" s="774"/>
      <c r="E111" s="774"/>
      <c r="F111" s="1448"/>
    </row>
    <row r="112">
      <c r="A112" s="1462"/>
      <c r="B112" s="1450" t="s">
        <v>10289</v>
      </c>
      <c r="C112" s="1451" t="s">
        <v>3315</v>
      </c>
      <c r="D112" s="1467" t="s">
        <v>10349</v>
      </c>
      <c r="E112" s="1451" t="s">
        <v>10291</v>
      </c>
      <c r="F112" s="1468">
        <v>44246.0</v>
      </c>
    </row>
    <row r="113">
      <c r="A113" s="1462"/>
      <c r="B113" s="1454" t="s">
        <v>10293</v>
      </c>
      <c r="C113" s="1451" t="s">
        <v>10339</v>
      </c>
      <c r="D113" s="1467" t="s">
        <v>10350</v>
      </c>
      <c r="E113" s="1451" t="s">
        <v>10341</v>
      </c>
      <c r="F113" s="1468">
        <v>43637.0</v>
      </c>
    </row>
    <row r="114">
      <c r="A114" s="1462"/>
      <c r="B114" s="1455" t="s">
        <v>10296</v>
      </c>
      <c r="C114" s="1458"/>
      <c r="D114" s="1469"/>
      <c r="E114" s="1458"/>
      <c r="F114" s="1462"/>
    </row>
    <row r="115">
      <c r="A115" s="1462"/>
      <c r="B115" s="1457" t="s">
        <v>10299</v>
      </c>
      <c r="C115" s="1458"/>
      <c r="D115" s="1469"/>
      <c r="E115" s="1458"/>
      <c r="F115" s="1462"/>
    </row>
    <row r="116">
      <c r="A116" s="1462"/>
      <c r="B116" s="1457" t="s">
        <v>10303</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10351</v>
      </c>
      <c r="C119" s="1445"/>
      <c r="D119" s="1445"/>
      <c r="E119" s="1445"/>
      <c r="F119" s="1446"/>
    </row>
    <row r="120">
      <c r="A120" s="1462"/>
      <c r="B120" s="1447"/>
      <c r="C120" s="774"/>
      <c r="D120" s="774"/>
      <c r="E120" s="774"/>
      <c r="F120" s="1448"/>
    </row>
    <row r="121">
      <c r="A121" s="1462"/>
      <c r="B121" s="1450" t="s">
        <v>10289</v>
      </c>
      <c r="C121" s="1451" t="s">
        <v>5135</v>
      </c>
      <c r="D121" s="1467" t="s">
        <v>10352</v>
      </c>
      <c r="E121" s="1451" t="s">
        <v>10291</v>
      </c>
      <c r="F121" s="1468">
        <v>43592.0</v>
      </c>
    </row>
    <row r="122">
      <c r="A122" s="1462"/>
      <c r="B122" s="1454" t="s">
        <v>10293</v>
      </c>
      <c r="C122" s="1451" t="s">
        <v>10353</v>
      </c>
      <c r="D122" s="1467" t="s">
        <v>10354</v>
      </c>
      <c r="E122" s="1451" t="s">
        <v>10291</v>
      </c>
      <c r="F122" s="1468">
        <v>43396.0</v>
      </c>
    </row>
    <row r="123">
      <c r="A123" s="1462"/>
      <c r="B123" s="1455" t="s">
        <v>10296</v>
      </c>
      <c r="C123" s="1458"/>
      <c r="D123" s="1469"/>
      <c r="E123" s="1458"/>
      <c r="F123" s="1462"/>
    </row>
    <row r="124">
      <c r="A124" s="1462"/>
      <c r="B124" s="1457" t="s">
        <v>10299</v>
      </c>
      <c r="C124" s="1458"/>
      <c r="D124" s="1469"/>
      <c r="E124" s="1458"/>
      <c r="F124" s="1462"/>
    </row>
    <row r="125">
      <c r="A125" s="1462"/>
      <c r="B125" s="1457" t="s">
        <v>10303</v>
      </c>
      <c r="C125" s="1458"/>
      <c r="D125" s="1469"/>
      <c r="E125" s="1458"/>
      <c r="F125" s="1462"/>
    </row>
    <row r="126">
      <c r="A126" s="1462"/>
      <c r="B126" s="1470"/>
      <c r="C126" s="1458"/>
      <c r="D126" s="1469"/>
      <c r="E126" s="1458"/>
      <c r="F126" s="1462"/>
    </row>
    <row r="127">
      <c r="A127" s="1462"/>
      <c r="B127" s="1444" t="s">
        <v>10308</v>
      </c>
      <c r="C127" s="1445"/>
      <c r="D127" s="1445"/>
      <c r="E127" s="1445"/>
      <c r="F127" s="1446"/>
    </row>
    <row r="128">
      <c r="A128" s="1462"/>
      <c r="B128" s="1447"/>
      <c r="C128" s="774"/>
      <c r="D128" s="774"/>
      <c r="E128" s="774"/>
      <c r="F128" s="1448"/>
    </row>
    <row r="129">
      <c r="A129" s="1462"/>
      <c r="B129" s="1450" t="s">
        <v>10289</v>
      </c>
      <c r="C129" s="1472" t="s">
        <v>324</v>
      </c>
      <c r="D129" s="1467" t="s">
        <v>10355</v>
      </c>
      <c r="E129" s="1451" t="s">
        <v>10291</v>
      </c>
      <c r="F129" s="1468">
        <v>43457.0</v>
      </c>
    </row>
    <row r="130">
      <c r="A130" s="1462"/>
      <c r="B130" s="1454" t="s">
        <v>10293</v>
      </c>
      <c r="C130" s="1451" t="s">
        <v>1771</v>
      </c>
      <c r="D130" s="1467" t="s">
        <v>10356</v>
      </c>
      <c r="E130" s="1451" t="s">
        <v>10291</v>
      </c>
      <c r="F130" s="1468">
        <v>43925.0</v>
      </c>
    </row>
    <row r="131">
      <c r="A131" s="1462"/>
      <c r="B131" s="1455" t="s">
        <v>10296</v>
      </c>
      <c r="C131" s="1451" t="s">
        <v>4250</v>
      </c>
      <c r="D131" s="1467" t="s">
        <v>10357</v>
      </c>
      <c r="E131" s="1451" t="s">
        <v>10327</v>
      </c>
      <c r="F131" s="1468">
        <v>43433.0</v>
      </c>
    </row>
    <row r="132">
      <c r="A132" s="1462"/>
      <c r="B132" s="1457" t="s">
        <v>10299</v>
      </c>
      <c r="C132" s="1458"/>
      <c r="D132" s="1469"/>
      <c r="E132" s="1458"/>
      <c r="F132" s="1462"/>
    </row>
    <row r="133">
      <c r="A133" s="1462"/>
      <c r="B133" s="1457" t="s">
        <v>10303</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10309</v>
      </c>
      <c r="C136" s="1445"/>
      <c r="D136" s="1445"/>
      <c r="E136" s="1445"/>
      <c r="F136" s="1446"/>
    </row>
    <row r="137">
      <c r="A137" s="1462"/>
      <c r="B137" s="1447"/>
      <c r="C137" s="774"/>
      <c r="D137" s="774"/>
      <c r="E137" s="774"/>
      <c r="F137" s="1448"/>
    </row>
    <row r="138">
      <c r="A138" s="1462"/>
      <c r="B138" s="1471" t="s">
        <v>10358</v>
      </c>
      <c r="C138" s="1445"/>
      <c r="D138" s="1445"/>
      <c r="E138" s="1445"/>
      <c r="F138" s="1446"/>
    </row>
    <row r="139">
      <c r="A139" s="1462"/>
      <c r="B139" s="1447"/>
      <c r="C139" s="774"/>
      <c r="D139" s="774"/>
      <c r="E139" s="774"/>
      <c r="F139" s="1448"/>
    </row>
    <row r="140">
      <c r="A140" s="1462"/>
      <c r="B140" s="1450" t="s">
        <v>10289</v>
      </c>
      <c r="C140" s="1451" t="s">
        <v>10334</v>
      </c>
      <c r="D140" s="1467" t="s">
        <v>10359</v>
      </c>
      <c r="E140" s="1451" t="s">
        <v>10291</v>
      </c>
      <c r="F140" s="1468">
        <v>43862.0</v>
      </c>
    </row>
    <row r="141">
      <c r="A141" s="1462"/>
      <c r="B141" s="1454" t="s">
        <v>10293</v>
      </c>
      <c r="C141" s="1458"/>
      <c r="D141" s="1469"/>
      <c r="E141" s="1458"/>
      <c r="F141" s="1462"/>
    </row>
    <row r="142">
      <c r="A142" s="1462"/>
      <c r="B142" s="1455" t="s">
        <v>10296</v>
      </c>
      <c r="C142" s="1458"/>
      <c r="D142" s="1469"/>
      <c r="E142" s="1458"/>
      <c r="F142" s="1462"/>
    </row>
    <row r="143">
      <c r="A143" s="1462"/>
      <c r="B143" s="1457" t="s">
        <v>10299</v>
      </c>
      <c r="C143" s="1458"/>
      <c r="D143" s="1469"/>
      <c r="E143" s="1458"/>
      <c r="F143" s="1462"/>
    </row>
    <row r="144">
      <c r="A144" s="1462"/>
      <c r="B144" s="1457" t="s">
        <v>10303</v>
      </c>
      <c r="C144" s="1458"/>
      <c r="D144" s="1469"/>
      <c r="E144" s="1458"/>
      <c r="F144" s="1462"/>
    </row>
    <row r="145">
      <c r="A145" s="1462"/>
      <c r="B145" s="1471" t="s">
        <v>10360</v>
      </c>
      <c r="C145" s="1445"/>
      <c r="D145" s="1445"/>
      <c r="E145" s="1445"/>
      <c r="F145" s="1446"/>
    </row>
    <row r="146">
      <c r="A146" s="1462"/>
      <c r="B146" s="1447"/>
      <c r="C146" s="774"/>
      <c r="D146" s="774"/>
      <c r="E146" s="774"/>
      <c r="F146" s="1448"/>
    </row>
    <row r="147">
      <c r="A147" s="1462"/>
      <c r="B147" s="1450" t="s">
        <v>10289</v>
      </c>
      <c r="C147" s="1451" t="s">
        <v>10334</v>
      </c>
      <c r="D147" s="1467" t="s">
        <v>10361</v>
      </c>
      <c r="E147" s="1451" t="s">
        <v>10291</v>
      </c>
      <c r="F147" s="1468">
        <v>43862.0</v>
      </c>
    </row>
    <row r="148">
      <c r="A148" s="1462"/>
      <c r="B148" s="1454" t="s">
        <v>10293</v>
      </c>
      <c r="C148" s="1473" t="s">
        <v>5089</v>
      </c>
      <c r="D148" s="1467" t="s">
        <v>10362</v>
      </c>
      <c r="E148" s="1451" t="s">
        <v>10341</v>
      </c>
      <c r="F148" s="1468">
        <v>43630.0</v>
      </c>
    </row>
    <row r="149">
      <c r="A149" s="1462"/>
      <c r="B149" s="1455" t="s">
        <v>10296</v>
      </c>
      <c r="C149" s="1458"/>
      <c r="D149" s="1469"/>
      <c r="E149" s="1458"/>
      <c r="F149" s="1462"/>
    </row>
    <row r="150">
      <c r="A150" s="1462"/>
      <c r="B150" s="1457" t="s">
        <v>10299</v>
      </c>
      <c r="C150" s="1458"/>
      <c r="D150" s="1469"/>
      <c r="E150" s="1458"/>
      <c r="F150" s="1462"/>
    </row>
    <row r="151">
      <c r="A151" s="1462"/>
      <c r="B151" s="1457" t="s">
        <v>10303</v>
      </c>
      <c r="C151" s="1458"/>
      <c r="D151" s="1469"/>
      <c r="E151" s="1458"/>
      <c r="F151" s="1462"/>
    </row>
    <row r="152">
      <c r="A152" s="1462"/>
      <c r="B152" s="1470"/>
      <c r="C152" s="1458"/>
      <c r="D152" s="1469"/>
      <c r="E152" s="1458"/>
      <c r="F152" s="1462"/>
    </row>
    <row r="153">
      <c r="A153" s="1462"/>
      <c r="B153" s="1444" t="s">
        <v>10311</v>
      </c>
      <c r="C153" s="1445"/>
      <c r="D153" s="1445"/>
      <c r="E153" s="1445"/>
      <c r="F153" s="1446"/>
    </row>
    <row r="154">
      <c r="A154" s="1462"/>
      <c r="B154" s="1447"/>
      <c r="C154" s="774"/>
      <c r="D154" s="774"/>
      <c r="E154" s="774"/>
      <c r="F154" s="1448"/>
    </row>
    <row r="155">
      <c r="A155" s="1462"/>
      <c r="B155" s="1471" t="s">
        <v>10363</v>
      </c>
      <c r="C155" s="1445"/>
      <c r="D155" s="1445"/>
      <c r="E155" s="1445"/>
      <c r="F155" s="1446"/>
    </row>
    <row r="156">
      <c r="A156" s="1462"/>
      <c r="B156" s="1447"/>
      <c r="C156" s="774"/>
      <c r="D156" s="774"/>
      <c r="E156" s="774"/>
      <c r="F156" s="1448"/>
    </row>
    <row r="157">
      <c r="A157" s="1462"/>
      <c r="B157" s="1450" t="s">
        <v>10289</v>
      </c>
      <c r="C157" s="1451" t="s">
        <v>10322</v>
      </c>
      <c r="D157" s="1467" t="s">
        <v>10364</v>
      </c>
      <c r="E157" s="1451" t="s">
        <v>10301</v>
      </c>
      <c r="F157" s="1468">
        <v>43569.0</v>
      </c>
    </row>
    <row r="158">
      <c r="A158" s="1462"/>
      <c r="B158" s="1454" t="s">
        <v>10293</v>
      </c>
      <c r="C158" s="1458"/>
      <c r="D158" s="1469"/>
      <c r="E158" s="1458"/>
      <c r="F158" s="1462"/>
    </row>
    <row r="159">
      <c r="A159" s="1462"/>
      <c r="B159" s="1455" t="s">
        <v>10296</v>
      </c>
      <c r="C159" s="1458"/>
      <c r="D159" s="1469"/>
      <c r="E159" s="1458"/>
      <c r="F159" s="1462"/>
    </row>
    <row r="160">
      <c r="A160" s="1462"/>
      <c r="B160" s="1457" t="s">
        <v>10299</v>
      </c>
      <c r="C160" s="1458"/>
      <c r="D160" s="1469"/>
      <c r="E160" s="1458"/>
      <c r="F160" s="1462"/>
    </row>
    <row r="161">
      <c r="A161" s="1462"/>
      <c r="B161" s="1457" t="s">
        <v>10303</v>
      </c>
      <c r="C161" s="1458"/>
      <c r="D161" s="1469"/>
      <c r="E161" s="1458"/>
      <c r="F161" s="1462"/>
    </row>
    <row r="162">
      <c r="A162" s="1462"/>
      <c r="B162" s="1471" t="s">
        <v>10332</v>
      </c>
      <c r="C162" s="1445"/>
      <c r="D162" s="1445"/>
      <c r="E162" s="1445"/>
      <c r="F162" s="1446"/>
    </row>
    <row r="163">
      <c r="A163" s="1462"/>
      <c r="B163" s="1447"/>
      <c r="C163" s="774"/>
      <c r="D163" s="774"/>
      <c r="E163" s="774"/>
      <c r="F163" s="1448"/>
    </row>
    <row r="164">
      <c r="A164" s="1462"/>
      <c r="B164" s="1450" t="s">
        <v>10289</v>
      </c>
      <c r="C164" s="1451" t="s">
        <v>10322</v>
      </c>
      <c r="D164" s="1467" t="s">
        <v>10365</v>
      </c>
      <c r="E164" s="1451" t="s">
        <v>10301</v>
      </c>
      <c r="F164" s="1468">
        <v>43835.0</v>
      </c>
    </row>
    <row r="165">
      <c r="A165" s="1462"/>
      <c r="B165" s="1454" t="s">
        <v>10293</v>
      </c>
      <c r="C165" s="1451" t="s">
        <v>10366</v>
      </c>
      <c r="D165" s="1467" t="s">
        <v>10367</v>
      </c>
      <c r="E165" s="1451" t="s">
        <v>10368</v>
      </c>
      <c r="F165" s="1468">
        <v>43003.0</v>
      </c>
    </row>
    <row r="166">
      <c r="A166" s="1462"/>
      <c r="B166" s="1455" t="s">
        <v>10296</v>
      </c>
      <c r="C166" s="1458"/>
      <c r="D166" s="1469"/>
      <c r="E166" s="1458"/>
      <c r="F166" s="1462"/>
    </row>
    <row r="167">
      <c r="A167" s="1462"/>
      <c r="B167" s="1457" t="s">
        <v>10299</v>
      </c>
      <c r="C167" s="1458"/>
      <c r="D167" s="1469"/>
      <c r="E167" s="1458"/>
      <c r="F167" s="1462"/>
    </row>
    <row r="168">
      <c r="A168" s="1462"/>
      <c r="B168" s="1457" t="s">
        <v>10303</v>
      </c>
      <c r="C168" s="1458"/>
      <c r="D168" s="1469"/>
      <c r="E168" s="1458"/>
      <c r="F168" s="1462"/>
    </row>
    <row r="169">
      <c r="A169" s="1462"/>
      <c r="B169" s="1470"/>
      <c r="C169" s="1458"/>
      <c r="D169" s="1469"/>
      <c r="E169" s="1458"/>
      <c r="F169" s="1462"/>
    </row>
    <row r="170">
      <c r="A170" s="1462"/>
      <c r="B170" s="1444" t="s">
        <v>10313</v>
      </c>
      <c r="C170" s="1445"/>
      <c r="D170" s="1445"/>
      <c r="E170" s="1445"/>
      <c r="F170" s="1446"/>
    </row>
    <row r="171">
      <c r="A171" s="1462"/>
      <c r="B171" s="1447"/>
      <c r="C171" s="774"/>
      <c r="D171" s="774"/>
      <c r="E171" s="774"/>
      <c r="F171" s="1448"/>
    </row>
    <row r="172">
      <c r="A172" s="1462"/>
      <c r="B172" s="1450" t="s">
        <v>10289</v>
      </c>
      <c r="C172" s="1451" t="s">
        <v>4293</v>
      </c>
      <c r="D172" s="1467" t="s">
        <v>10369</v>
      </c>
      <c r="E172" s="1451" t="s">
        <v>10301</v>
      </c>
      <c r="F172" s="1468">
        <v>44132.0</v>
      </c>
    </row>
    <row r="173">
      <c r="A173" s="1462"/>
      <c r="B173" s="1454" t="s">
        <v>10293</v>
      </c>
      <c r="C173" s="1458"/>
      <c r="D173" s="1469"/>
      <c r="E173" s="1458"/>
      <c r="F173" s="1462"/>
    </row>
    <row r="174">
      <c r="A174" s="1462"/>
      <c r="B174" s="1455" t="s">
        <v>10296</v>
      </c>
      <c r="C174" s="1458"/>
      <c r="D174" s="1469"/>
      <c r="E174" s="1458"/>
      <c r="F174" s="1462"/>
    </row>
    <row r="175">
      <c r="A175" s="1462"/>
      <c r="B175" s="1457" t="s">
        <v>10299</v>
      </c>
      <c r="C175" s="1458"/>
      <c r="D175" s="1469"/>
      <c r="E175" s="1458"/>
      <c r="F175" s="1462"/>
    </row>
    <row r="176">
      <c r="A176" s="1462"/>
      <c r="B176" s="1457" t="s">
        <v>10303</v>
      </c>
      <c r="C176" s="1458"/>
      <c r="D176" s="1469"/>
      <c r="E176" s="1458"/>
      <c r="F176" s="1462"/>
    </row>
    <row r="177">
      <c r="A177" s="1462"/>
      <c r="B177" s="1444" t="s">
        <v>10316</v>
      </c>
      <c r="C177" s="1445"/>
      <c r="D177" s="1445"/>
      <c r="E177" s="1445"/>
      <c r="F177" s="1446"/>
    </row>
    <row r="178">
      <c r="A178" s="1462"/>
      <c r="B178" s="1447"/>
      <c r="C178" s="774"/>
      <c r="D178" s="774"/>
      <c r="E178" s="774"/>
      <c r="F178" s="1448"/>
    </row>
    <row r="179">
      <c r="A179" s="1462"/>
      <c r="B179" s="1450" t="s">
        <v>10289</v>
      </c>
      <c r="C179" s="1451" t="s">
        <v>5101</v>
      </c>
      <c r="D179" s="1467" t="s">
        <v>10370</v>
      </c>
      <c r="E179" s="1451" t="s">
        <v>10291</v>
      </c>
      <c r="F179" s="1468">
        <v>43741.0</v>
      </c>
    </row>
    <row r="180">
      <c r="A180" s="1462"/>
      <c r="B180" s="1454" t="s">
        <v>10293</v>
      </c>
      <c r="C180" s="1451" t="s">
        <v>10371</v>
      </c>
      <c r="D180" s="1467" t="s">
        <v>10372</v>
      </c>
      <c r="E180" s="1451" t="s">
        <v>10327</v>
      </c>
      <c r="F180" s="1468">
        <v>43748.0</v>
      </c>
    </row>
    <row r="181">
      <c r="A181" s="1462"/>
      <c r="B181" s="1455" t="s">
        <v>10296</v>
      </c>
      <c r="C181" s="1451" t="s">
        <v>1978</v>
      </c>
      <c r="D181" s="1467" t="s">
        <v>10373</v>
      </c>
      <c r="E181" s="1451" t="s">
        <v>10341</v>
      </c>
      <c r="F181" s="1468">
        <v>43729.0</v>
      </c>
    </row>
    <row r="182">
      <c r="A182" s="1462"/>
      <c r="B182" s="1457" t="s">
        <v>10299</v>
      </c>
      <c r="C182" s="1472" t="s">
        <v>324</v>
      </c>
      <c r="D182" s="1467" t="s">
        <v>10374</v>
      </c>
      <c r="E182" s="1451" t="s">
        <v>10291</v>
      </c>
      <c r="F182" s="1468">
        <v>44470.0</v>
      </c>
    </row>
    <row r="183">
      <c r="A183" s="1462"/>
      <c r="B183" s="1457" t="s">
        <v>10303</v>
      </c>
      <c r="C183" s="1451" t="s">
        <v>4293</v>
      </c>
      <c r="D183" s="1467" t="s">
        <v>10375</v>
      </c>
      <c r="E183" s="1451" t="s">
        <v>10301</v>
      </c>
      <c r="F183" s="1468">
        <v>44020.0</v>
      </c>
    </row>
    <row r="184">
      <c r="A184" s="1462"/>
      <c r="B184" s="1470"/>
      <c r="C184" s="1458"/>
      <c r="D184" s="1469"/>
      <c r="E184" s="1458"/>
      <c r="F184" s="1462"/>
    </row>
    <row r="185">
      <c r="A185" s="1462"/>
      <c r="B185" s="1470"/>
      <c r="C185" s="1458"/>
      <c r="D185" s="1469"/>
      <c r="E185" s="1458"/>
      <c r="F185" s="1462"/>
    </row>
    <row r="186">
      <c r="A186" s="1462"/>
      <c r="B186" s="1444" t="s">
        <v>10319</v>
      </c>
      <c r="C186" s="1445"/>
      <c r="D186" s="1445"/>
      <c r="E186" s="1445"/>
      <c r="F186" s="1446"/>
    </row>
    <row r="187">
      <c r="A187" s="1462"/>
      <c r="B187" s="1447"/>
      <c r="C187" s="774"/>
      <c r="D187" s="774"/>
      <c r="E187" s="774"/>
      <c r="F187" s="1448"/>
    </row>
    <row r="188">
      <c r="A188" s="1462"/>
      <c r="B188" s="1450" t="s">
        <v>10289</v>
      </c>
      <c r="C188" s="1472" t="s">
        <v>929</v>
      </c>
      <c r="D188" s="1467" t="s">
        <v>10376</v>
      </c>
      <c r="E188" s="1451" t="s">
        <v>10301</v>
      </c>
      <c r="F188" s="1468">
        <v>43600.0</v>
      </c>
    </row>
    <row r="189">
      <c r="A189" s="1462"/>
      <c r="B189" s="1454" t="s">
        <v>10293</v>
      </c>
      <c r="C189" s="1451" t="s">
        <v>10377</v>
      </c>
      <c r="D189" s="1467" t="s">
        <v>10378</v>
      </c>
      <c r="E189" s="1451" t="s">
        <v>10291</v>
      </c>
      <c r="F189" s="1468">
        <v>43723.0</v>
      </c>
    </row>
    <row r="190">
      <c r="A190" s="1462"/>
      <c r="B190" s="1455" t="s">
        <v>10296</v>
      </c>
      <c r="C190" s="1451" t="s">
        <v>5334</v>
      </c>
      <c r="D190" s="1467" t="s">
        <v>10379</v>
      </c>
      <c r="E190" s="1451" t="s">
        <v>10291</v>
      </c>
      <c r="F190" s="1468">
        <v>43951.0</v>
      </c>
    </row>
    <row r="191">
      <c r="A191" s="1462"/>
      <c r="B191" s="1457" t="s">
        <v>10299</v>
      </c>
      <c r="C191" s="1458"/>
      <c r="D191" s="1469"/>
      <c r="E191" s="1458"/>
      <c r="F191" s="1462"/>
    </row>
    <row r="192">
      <c r="A192" s="1462"/>
      <c r="B192" s="1457" t="s">
        <v>10303</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10380</v>
      </c>
      <c r="C196" s="1445"/>
      <c r="D196" s="1445"/>
      <c r="E196" s="1445"/>
      <c r="F196" s="1446"/>
    </row>
    <row r="197">
      <c r="A197" s="1462"/>
      <c r="B197" s="1447"/>
      <c r="C197" s="774"/>
      <c r="D197" s="774"/>
      <c r="E197" s="774"/>
      <c r="F197" s="1448"/>
    </row>
    <row r="198">
      <c r="A198" s="1462"/>
      <c r="B198" s="1471" t="s">
        <v>10381</v>
      </c>
      <c r="C198" s="1445"/>
      <c r="D198" s="1445"/>
      <c r="E198" s="1445"/>
      <c r="F198" s="1446"/>
    </row>
    <row r="199">
      <c r="A199" s="1462"/>
      <c r="B199" s="1447"/>
      <c r="C199" s="774"/>
      <c r="D199" s="774"/>
      <c r="E199" s="774"/>
      <c r="F199" s="1448"/>
    </row>
    <row r="200">
      <c r="A200" s="1462"/>
      <c r="B200" s="1450" t="s">
        <v>10289</v>
      </c>
      <c r="C200" s="1451" t="s">
        <v>10382</v>
      </c>
      <c r="D200" s="1467" t="s">
        <v>10383</v>
      </c>
      <c r="E200" s="1451" t="s">
        <v>10291</v>
      </c>
      <c r="F200" s="1468">
        <v>44460.0</v>
      </c>
    </row>
    <row r="201">
      <c r="A201" s="1462"/>
      <c r="B201" s="1454" t="s">
        <v>10293</v>
      </c>
      <c r="C201" s="1451" t="s">
        <v>10371</v>
      </c>
      <c r="D201" s="1467" t="s">
        <v>10384</v>
      </c>
      <c r="E201" s="1451" t="s">
        <v>10327</v>
      </c>
      <c r="F201" s="1468">
        <v>44063.0</v>
      </c>
    </row>
    <row r="202">
      <c r="A202" s="1462"/>
      <c r="B202" s="1455" t="s">
        <v>10296</v>
      </c>
      <c r="C202" s="1458"/>
      <c r="D202" s="1469"/>
      <c r="E202" s="1458"/>
      <c r="F202" s="1462"/>
    </row>
    <row r="203">
      <c r="A203" s="1462"/>
      <c r="B203" s="1457" t="s">
        <v>10299</v>
      </c>
      <c r="C203" s="1458"/>
      <c r="D203" s="1469"/>
      <c r="E203" s="1458"/>
      <c r="F203" s="1462"/>
    </row>
    <row r="204">
      <c r="A204" s="1462"/>
      <c r="B204" s="1457" t="s">
        <v>10303</v>
      </c>
      <c r="C204" s="1458"/>
      <c r="D204" s="1469"/>
      <c r="E204" s="1458"/>
      <c r="F204" s="1462"/>
    </row>
    <row r="205">
      <c r="A205" s="1462"/>
      <c r="B205" s="1471" t="s">
        <v>10304</v>
      </c>
      <c r="C205" s="1445"/>
      <c r="D205" s="1445"/>
      <c r="E205" s="1445"/>
      <c r="F205" s="1446"/>
    </row>
    <row r="206">
      <c r="A206" s="1462"/>
      <c r="B206" s="1447"/>
      <c r="C206" s="774"/>
      <c r="D206" s="774"/>
      <c r="E206" s="774"/>
      <c r="F206" s="1448"/>
    </row>
    <row r="207">
      <c r="A207" s="1462"/>
      <c r="B207" s="1450" t="s">
        <v>10289</v>
      </c>
      <c r="C207" s="1451" t="s">
        <v>10385</v>
      </c>
      <c r="D207" s="1467" t="s">
        <v>10386</v>
      </c>
      <c r="E207" s="1451" t="s">
        <v>10327</v>
      </c>
      <c r="F207" s="1468">
        <v>44069.0</v>
      </c>
    </row>
    <row r="208">
      <c r="A208" s="1462"/>
      <c r="B208" s="1454" t="s">
        <v>10293</v>
      </c>
      <c r="C208" s="1458"/>
      <c r="D208" s="1469"/>
      <c r="E208" s="1458"/>
      <c r="F208" s="1462"/>
    </row>
    <row r="209">
      <c r="A209" s="1462"/>
      <c r="B209" s="1455" t="s">
        <v>10296</v>
      </c>
      <c r="C209" s="1458"/>
      <c r="D209" s="1469"/>
      <c r="E209" s="1458"/>
      <c r="F209" s="1462"/>
    </row>
    <row r="210">
      <c r="A210" s="1462"/>
      <c r="B210" s="1457" t="s">
        <v>10299</v>
      </c>
      <c r="C210" s="1458"/>
      <c r="D210" s="1469"/>
      <c r="E210" s="1458"/>
      <c r="F210" s="1462"/>
    </row>
    <row r="211">
      <c r="A211" s="1462"/>
      <c r="B211" s="1457" t="s">
        <v>10303</v>
      </c>
      <c r="C211" s="1458"/>
      <c r="D211" s="1469"/>
      <c r="E211" s="1458"/>
      <c r="F211" s="1462"/>
    </row>
    <row r="212">
      <c r="A212" s="1462"/>
      <c r="B212" s="1470"/>
      <c r="C212" s="1458"/>
      <c r="D212" s="1469"/>
      <c r="E212" s="1458"/>
      <c r="F212" s="1462"/>
    </row>
    <row r="213">
      <c r="A213" s="1462"/>
      <c r="B213" s="1444" t="s">
        <v>10321</v>
      </c>
      <c r="C213" s="1445"/>
      <c r="D213" s="1445"/>
      <c r="E213" s="1445"/>
      <c r="F213" s="1446"/>
    </row>
    <row r="214">
      <c r="A214" s="1462"/>
      <c r="B214" s="1447"/>
      <c r="C214" s="774"/>
      <c r="D214" s="774"/>
      <c r="E214" s="774"/>
      <c r="F214" s="1448"/>
    </row>
    <row r="215">
      <c r="A215" s="1462"/>
      <c r="B215" s="1450" t="s">
        <v>10289</v>
      </c>
      <c r="C215" s="1451" t="s">
        <v>3487</v>
      </c>
      <c r="D215" s="1467" t="s">
        <v>10387</v>
      </c>
      <c r="E215" s="1451" t="s">
        <v>10291</v>
      </c>
      <c r="F215" s="1468">
        <v>43514.0</v>
      </c>
    </row>
    <row r="216">
      <c r="A216" s="1462"/>
      <c r="B216" s="1454" t="s">
        <v>10293</v>
      </c>
      <c r="C216" s="1472" t="s">
        <v>324</v>
      </c>
      <c r="D216" s="1467" t="s">
        <v>10388</v>
      </c>
      <c r="E216" s="1451" t="s">
        <v>10291</v>
      </c>
      <c r="F216" s="1468">
        <v>43402.0</v>
      </c>
    </row>
    <row r="217">
      <c r="A217" s="1462"/>
      <c r="B217" s="1455" t="s">
        <v>10296</v>
      </c>
      <c r="C217" s="1451" t="s">
        <v>10371</v>
      </c>
      <c r="D217" s="1467" t="s">
        <v>10389</v>
      </c>
      <c r="E217" s="1451" t="s">
        <v>10327</v>
      </c>
      <c r="F217" s="1468">
        <v>43390.0</v>
      </c>
    </row>
    <row r="218">
      <c r="A218" s="1462"/>
      <c r="B218" s="1457" t="s">
        <v>10299</v>
      </c>
      <c r="C218" s="1451" t="s">
        <v>10317</v>
      </c>
      <c r="D218" s="1467" t="s">
        <v>10390</v>
      </c>
      <c r="E218" s="1451" t="s">
        <v>10301</v>
      </c>
      <c r="F218" s="1468">
        <v>44135.0</v>
      </c>
    </row>
    <row r="219">
      <c r="A219" s="1462"/>
      <c r="B219" s="1457" t="s">
        <v>10303</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4029</v>
      </c>
      <c r="C81" s="80" t="s">
        <v>1223</v>
      </c>
      <c r="D81" s="81" t="s">
        <v>1223</v>
      </c>
      <c r="E81" s="82" t="s">
        <v>1223</v>
      </c>
      <c r="F81" s="83" t="s">
        <v>854</v>
      </c>
      <c r="G81" s="79" t="s">
        <v>1312</v>
      </c>
      <c r="H81" s="177"/>
      <c r="I81" s="219" t="s">
        <v>4051</v>
      </c>
      <c r="J81" s="219" t="s">
        <v>1437</v>
      </c>
      <c r="K81" s="221" t="s">
        <v>448</v>
      </c>
      <c r="L81" s="219" t="s">
        <v>2106</v>
      </c>
      <c r="M81" s="177"/>
      <c r="N81" s="219" t="s">
        <v>4052</v>
      </c>
      <c r="O81" s="219" t="s">
        <v>1878</v>
      </c>
      <c r="P81" s="221" t="s">
        <v>4053</v>
      </c>
      <c r="Q81" s="177"/>
      <c r="R81" s="177"/>
      <c r="S81" s="177"/>
      <c r="T81" s="177"/>
      <c r="U81" s="177"/>
      <c r="V81" s="177"/>
      <c r="W81" s="174"/>
      <c r="X81" s="219" t="s">
        <v>2576</v>
      </c>
      <c r="Y81" s="219" t="s">
        <v>4054</v>
      </c>
      <c r="Z81" s="219" t="s">
        <v>1441</v>
      </c>
      <c r="AA81" s="219" t="s">
        <v>4055</v>
      </c>
      <c r="AB81" s="219" t="s">
        <v>4056</v>
      </c>
      <c r="AC81" s="219" t="s">
        <v>4057</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4058</v>
      </c>
      <c r="BE81" s="221" t="s">
        <v>2960</v>
      </c>
      <c r="BF81" s="177"/>
      <c r="BG81" s="177"/>
      <c r="BH81" s="219" t="s">
        <v>2324</v>
      </c>
      <c r="BI81" s="221" t="s">
        <v>2908</v>
      </c>
      <c r="BJ81" s="221"/>
      <c r="BK81" s="221" t="s">
        <v>4059</v>
      </c>
      <c r="BL81" s="177"/>
      <c r="BM81" s="177"/>
      <c r="BN81" s="177"/>
      <c r="BO81" s="177"/>
      <c r="BP81" s="177"/>
      <c r="BQ81" s="219"/>
      <c r="BR81" s="221" t="s">
        <v>4060</v>
      </c>
      <c r="BS81" s="219" t="s">
        <v>4061</v>
      </c>
      <c r="BT81" s="221" t="s">
        <v>4062</v>
      </c>
      <c r="BU81" s="219" t="s">
        <v>4063</v>
      </c>
      <c r="BV81" s="219" t="s">
        <v>4064</v>
      </c>
      <c r="BW81" s="177"/>
      <c r="BX81" s="221" t="s">
        <v>4065</v>
      </c>
      <c r="BY81" s="219" t="s">
        <v>4066</v>
      </c>
      <c r="BZ81" s="177"/>
      <c r="CA81" s="177"/>
      <c r="CB81" s="177"/>
      <c r="CC81" s="177"/>
      <c r="CD81" s="177"/>
      <c r="CE81" s="177"/>
      <c r="CF81" s="219" t="s">
        <v>4067</v>
      </c>
      <c r="CG81" s="219" t="s">
        <v>2311</v>
      </c>
      <c r="CH81" s="221" t="s">
        <v>3133</v>
      </c>
      <c r="CI81" s="221" t="s">
        <v>4068</v>
      </c>
      <c r="CJ81" s="177"/>
      <c r="CK81" s="219" t="s">
        <v>3473</v>
      </c>
      <c r="CL81" s="219" t="s">
        <v>4069</v>
      </c>
      <c r="CM81" s="219" t="s">
        <v>321</v>
      </c>
      <c r="CN81" s="177"/>
      <c r="CO81" s="177"/>
      <c r="CP81" s="177"/>
      <c r="CQ81" s="177"/>
      <c r="CR81" s="177"/>
      <c r="CS81" s="178"/>
      <c r="CT81" s="221" t="s">
        <v>4070</v>
      </c>
      <c r="CU81" s="177"/>
      <c r="CV81" s="219" t="s">
        <v>1708</v>
      </c>
      <c r="CW81" s="219" t="s">
        <v>4071</v>
      </c>
      <c r="CX81" s="221" t="s">
        <v>1085</v>
      </c>
      <c r="CY81" s="221" t="s">
        <v>3219</v>
      </c>
      <c r="CZ81" s="87" t="s">
        <v>4072</v>
      </c>
      <c r="DA81" s="221" t="s">
        <v>1133</v>
      </c>
      <c r="DB81" s="177"/>
      <c r="DC81" s="177"/>
      <c r="DD81" s="177"/>
      <c r="DE81" s="177"/>
      <c r="DF81" s="177"/>
      <c r="DG81" s="221" t="s">
        <v>1457</v>
      </c>
      <c r="DH81" s="177"/>
      <c r="DI81" s="177"/>
      <c r="DJ81" s="177"/>
      <c r="DK81" s="177"/>
      <c r="DL81" s="177"/>
      <c r="DM81" s="177"/>
      <c r="DN81" s="177"/>
      <c r="DO81" s="177"/>
      <c r="DP81" s="219" t="s">
        <v>4073</v>
      </c>
      <c r="DQ81" s="221"/>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2631</v>
      </c>
      <c r="L82" s="181" t="s">
        <v>2995</v>
      </c>
      <c r="M82" s="181" t="s">
        <v>4079</v>
      </c>
      <c r="N82" s="181" t="s">
        <v>4080</v>
      </c>
      <c r="O82" s="181" t="s">
        <v>4081</v>
      </c>
      <c r="P82" s="181" t="s">
        <v>2306</v>
      </c>
      <c r="Q82" s="255"/>
      <c r="R82" s="255"/>
      <c r="S82" s="255"/>
      <c r="T82" s="255"/>
      <c r="U82" s="255"/>
      <c r="V82" s="255"/>
      <c r="W82" s="174"/>
      <c r="X82" s="186" t="s">
        <v>2780</v>
      </c>
      <c r="Y82" s="186" t="s">
        <v>2844</v>
      </c>
      <c r="Z82" s="186" t="s">
        <v>4082</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4083</v>
      </c>
      <c r="AU82" s="194" t="s">
        <v>1970</v>
      </c>
      <c r="AV82" s="281"/>
      <c r="AW82" s="281"/>
      <c r="AX82" s="281"/>
      <c r="AY82" s="281"/>
      <c r="AZ82" s="281"/>
      <c r="BA82" s="199"/>
      <c r="BB82" s="199" t="s">
        <v>945</v>
      </c>
      <c r="BC82" s="196" t="str">
        <f>HYPERLINK("https://youtu.be/jzNyA3Lqtt4","28.84")</f>
        <v>28.84</v>
      </c>
      <c r="BD82" s="199" t="s">
        <v>4084</v>
      </c>
      <c r="BE82" s="199" t="s">
        <v>4085</v>
      </c>
      <c r="BF82" s="282"/>
      <c r="BG82" s="282"/>
      <c r="BH82" s="199" t="s">
        <v>1630</v>
      </c>
      <c r="BI82" s="198"/>
      <c r="BJ82" s="199" t="s">
        <v>4086</v>
      </c>
      <c r="BK82" s="199" t="s">
        <v>4087</v>
      </c>
      <c r="BL82" s="282"/>
      <c r="BM82" s="282"/>
      <c r="BN82" s="282"/>
      <c r="BO82" s="282"/>
      <c r="BP82" s="282"/>
      <c r="BQ82" s="243"/>
      <c r="BR82" s="297"/>
      <c r="BS82" s="204" t="s">
        <v>192</v>
      </c>
      <c r="BT82" s="204" t="s">
        <v>4088</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4089</v>
      </c>
      <c r="CI82" s="298"/>
      <c r="CJ82" s="298"/>
      <c r="CK82" s="244" t="s">
        <v>3413</v>
      </c>
      <c r="CL82" s="244" t="s">
        <v>2673</v>
      </c>
      <c r="CM82" s="298"/>
      <c r="CN82" s="298"/>
      <c r="CO82" s="298"/>
      <c r="CP82" s="298"/>
      <c r="CQ82" s="298"/>
      <c r="CR82" s="298"/>
      <c r="CS82" s="178"/>
      <c r="CT82" s="211" t="s">
        <v>4090</v>
      </c>
      <c r="CU82" s="301"/>
      <c r="CV82" s="211" t="s">
        <v>1197</v>
      </c>
      <c r="CW82" s="211" t="s">
        <v>2134</v>
      </c>
      <c r="CX82" s="247"/>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2258</v>
      </c>
      <c r="H83" s="221" t="s">
        <v>471</v>
      </c>
      <c r="I83" s="221" t="s">
        <v>4096</v>
      </c>
      <c r="J83" s="221" t="s">
        <v>3068</v>
      </c>
      <c r="K83" s="221" t="s">
        <v>4012</v>
      </c>
      <c r="L83" s="221" t="s">
        <v>2366</v>
      </c>
      <c r="M83" s="221" t="s">
        <v>4097</v>
      </c>
      <c r="N83" s="221" t="s">
        <v>4098</v>
      </c>
      <c r="O83" s="221" t="s">
        <v>1245</v>
      </c>
      <c r="P83" s="221" t="s">
        <v>1874</v>
      </c>
      <c r="Q83" s="177"/>
      <c r="R83" s="177"/>
      <c r="S83" s="221" t="s">
        <v>4099</v>
      </c>
      <c r="T83" s="177"/>
      <c r="U83" s="221" t="s">
        <v>1400</v>
      </c>
      <c r="V83" s="177"/>
      <c r="W83" s="174"/>
      <c r="X83" s="221" t="s">
        <v>1584</v>
      </c>
      <c r="Y83" s="221" t="s">
        <v>1246</v>
      </c>
      <c r="Z83" s="221" t="s">
        <v>4100</v>
      </c>
      <c r="AA83" s="221" t="s">
        <v>2530</v>
      </c>
      <c r="AB83" s="176" t="s">
        <v>1530</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2507</v>
      </c>
      <c r="AU83" s="221" t="s">
        <v>2859</v>
      </c>
      <c r="AV83" s="219" t="s">
        <v>3268</v>
      </c>
      <c r="AW83" s="177"/>
      <c r="AX83" s="221" t="s">
        <v>4105</v>
      </c>
      <c r="AY83" s="221" t="s">
        <v>4106</v>
      </c>
      <c r="AZ83" s="221"/>
      <c r="BA83" s="219" t="s">
        <v>4107</v>
      </c>
      <c r="BB83" s="221" t="s">
        <v>4108</v>
      </c>
      <c r="BC83" s="221" t="s">
        <v>1452</v>
      </c>
      <c r="BD83" s="219" t="s">
        <v>936</v>
      </c>
      <c r="BE83" s="221" t="s">
        <v>2461</v>
      </c>
      <c r="BF83" s="219" t="s">
        <v>2803</v>
      </c>
      <c r="BG83" s="219" t="s">
        <v>4109</v>
      </c>
      <c r="BH83" s="221" t="s">
        <v>4110</v>
      </c>
      <c r="BI83" s="225"/>
      <c r="BJ83" s="219" t="s">
        <v>4111</v>
      </c>
      <c r="BK83" s="219" t="s">
        <v>4112</v>
      </c>
      <c r="BL83" s="177"/>
      <c r="BM83" s="177"/>
      <c r="BN83" s="221"/>
      <c r="BO83" s="177"/>
      <c r="BP83" s="177"/>
      <c r="BQ83" s="177"/>
      <c r="BR83" s="177"/>
      <c r="BS83" s="221" t="s">
        <v>4113</v>
      </c>
      <c r="BT83" s="219" t="s">
        <v>1879</v>
      </c>
      <c r="BU83" s="177"/>
      <c r="BV83" s="219" t="s">
        <v>2961</v>
      </c>
      <c r="BW83" s="177"/>
      <c r="BX83" s="177"/>
      <c r="BY83" s="177"/>
      <c r="BZ83" s="219" t="s">
        <v>4114</v>
      </c>
      <c r="CA83" s="177"/>
      <c r="CB83" s="221" t="s">
        <v>2045</v>
      </c>
      <c r="CC83" s="177"/>
      <c r="CD83" s="177"/>
      <c r="CE83" s="177"/>
      <c r="CF83" s="221" t="s">
        <v>4115</v>
      </c>
      <c r="CG83" s="221" t="s">
        <v>4116</v>
      </c>
      <c r="CH83" s="221" t="s">
        <v>4117</v>
      </c>
      <c r="CI83" s="221"/>
      <c r="CJ83" s="221" t="s">
        <v>4118</v>
      </c>
      <c r="CK83" s="221" t="s">
        <v>3928</v>
      </c>
      <c r="CL83" s="433" t="s">
        <v>4110</v>
      </c>
      <c r="CM83" s="219" t="s">
        <v>2212</v>
      </c>
      <c r="CN83" s="177"/>
      <c r="CO83" s="177"/>
      <c r="CP83" s="221"/>
      <c r="CQ83" s="221" t="s">
        <v>4119</v>
      </c>
      <c r="CR83" s="177"/>
      <c r="CS83" s="178"/>
      <c r="CT83" s="219" t="s">
        <v>574</v>
      </c>
      <c r="CU83" s="221" t="s">
        <v>2591</v>
      </c>
      <c r="CV83" s="221" t="s">
        <v>4120</v>
      </c>
      <c r="CW83" s="177"/>
      <c r="CX83" s="177"/>
      <c r="CY83" s="221" t="s">
        <v>274</v>
      </c>
      <c r="CZ83" s="219" t="s">
        <v>4121</v>
      </c>
      <c r="DA83" s="221" t="s">
        <v>1398</v>
      </c>
      <c r="DB83" s="177"/>
      <c r="DC83" s="177"/>
      <c r="DD83" s="219" t="s">
        <v>4122</v>
      </c>
      <c r="DE83" s="221" t="s">
        <v>1121</v>
      </c>
      <c r="DF83" s="221"/>
      <c r="DG83" s="177"/>
      <c r="DH83" s="177"/>
      <c r="DI83" s="177"/>
      <c r="DJ83" s="221"/>
      <c r="DK83" s="221" t="s">
        <v>3706</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218</v>
      </c>
      <c r="G84" s="98" t="s">
        <v>4128</v>
      </c>
      <c r="H84" s="395"/>
      <c r="I84" s="493" t="s">
        <v>4129</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4133</v>
      </c>
      <c r="BU84" s="297"/>
      <c r="BV84" s="204" t="s">
        <v>2794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4137</v>
      </c>
      <c r="CU84" s="211"/>
      <c r="CV84" s="211" t="s">
        <v>4138</v>
      </c>
      <c r="CW84" s="301"/>
      <c r="CX84" s="158" t="s">
        <v>2312</v>
      </c>
      <c r="CY84" s="158" t="s">
        <v>4139</v>
      </c>
      <c r="CZ84" s="250" t="s">
        <v>4140</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4141</v>
      </c>
      <c r="B85" s="79" t="s">
        <v>4142</v>
      </c>
      <c r="C85" s="80" t="s">
        <v>1223</v>
      </c>
      <c r="D85" s="81" t="s">
        <v>854</v>
      </c>
      <c r="E85" s="82" t="s">
        <v>1223</v>
      </c>
      <c r="F85" s="83" t="s">
        <v>4143</v>
      </c>
      <c r="G85" s="79" t="s">
        <v>2258</v>
      </c>
      <c r="H85" s="219" t="s">
        <v>676</v>
      </c>
      <c r="I85" s="87" t="s">
        <v>3412</v>
      </c>
      <c r="J85" s="87" t="s">
        <v>2305</v>
      </c>
      <c r="K85" s="87" t="s">
        <v>3642</v>
      </c>
      <c r="L85" s="87" t="s">
        <v>2366</v>
      </c>
      <c r="M85" s="87" t="s">
        <v>4144</v>
      </c>
      <c r="N85" s="87" t="s">
        <v>4145</v>
      </c>
      <c r="O85" s="87" t="s">
        <v>2015</v>
      </c>
      <c r="P85" s="87" t="s">
        <v>4146</v>
      </c>
      <c r="Q85" s="87" t="s">
        <v>4147</v>
      </c>
      <c r="R85" s="177"/>
      <c r="S85" s="87" t="s">
        <v>1880</v>
      </c>
      <c r="T85" s="87" t="s">
        <v>4148</v>
      </c>
      <c r="U85" s="177"/>
      <c r="V85" s="219" t="s">
        <v>4149</v>
      </c>
      <c r="W85" s="174"/>
      <c r="X85" s="87" t="s">
        <v>4150</v>
      </c>
      <c r="Y85" s="177"/>
      <c r="Z85" s="87" t="s">
        <v>3697</v>
      </c>
      <c r="AA85" s="87" t="s">
        <v>4151</v>
      </c>
      <c r="AB85" s="87" t="s">
        <v>2149</v>
      </c>
      <c r="AC85" s="219" t="s">
        <v>1914</v>
      </c>
      <c r="AD85" s="177"/>
      <c r="AE85" s="87" t="s">
        <v>2651</v>
      </c>
      <c r="AF85" s="87" t="s">
        <v>4082</v>
      </c>
      <c r="AG85" s="177"/>
      <c r="AH85" s="219" t="s">
        <v>1971</v>
      </c>
      <c r="AI85" s="219" t="s">
        <v>637</v>
      </c>
      <c r="AJ85" s="177"/>
      <c r="AK85" s="174"/>
      <c r="AL85" s="219" t="s">
        <v>4152</v>
      </c>
      <c r="AM85" s="219" t="s">
        <v>4153</v>
      </c>
      <c r="AN85" s="177"/>
      <c r="AO85" s="219" t="s">
        <v>4154</v>
      </c>
      <c r="AP85" s="177"/>
      <c r="AQ85" s="177"/>
      <c r="AR85" s="177"/>
      <c r="AS85" s="219" t="s">
        <v>151</v>
      </c>
      <c r="AT85" s="87" t="s">
        <v>4155</v>
      </c>
      <c r="AU85" s="87" t="s">
        <v>2242</v>
      </c>
      <c r="AV85" s="87" t="s">
        <v>1997</v>
      </c>
      <c r="AW85" s="177"/>
      <c r="AX85" s="87" t="s">
        <v>3584</v>
      </c>
      <c r="AY85" s="177"/>
      <c r="AZ85" s="177"/>
      <c r="BA85" s="219" t="s">
        <v>4156</v>
      </c>
      <c r="BB85" s="177"/>
      <c r="BC85" s="177"/>
      <c r="BD85" s="87" t="s">
        <v>4157</v>
      </c>
      <c r="BE85" s="87" t="s">
        <v>4158</v>
      </c>
      <c r="BF85" s="177"/>
      <c r="BG85" s="177"/>
      <c r="BH85" s="177"/>
      <c r="BI85" s="225"/>
      <c r="BJ85" s="87" t="s">
        <v>4159</v>
      </c>
      <c r="BK85" s="87" t="s">
        <v>4160</v>
      </c>
      <c r="BL85" s="177"/>
      <c r="BM85" s="87" t="s">
        <v>1803</v>
      </c>
      <c r="BN85" s="177"/>
      <c r="BO85" s="177"/>
      <c r="BP85" s="177"/>
      <c r="BQ85" s="177"/>
      <c r="BR85" s="177"/>
      <c r="BS85" s="219" t="s">
        <v>4161</v>
      </c>
      <c r="BT85" s="87" t="s">
        <v>4162</v>
      </c>
      <c r="BU85" s="177"/>
      <c r="BV85" s="177"/>
      <c r="BW85" s="177"/>
      <c r="BX85" s="219" t="s">
        <v>4163</v>
      </c>
      <c r="BY85" s="222" t="s">
        <v>687</v>
      </c>
      <c r="BZ85" s="87" t="s">
        <v>3187</v>
      </c>
      <c r="CA85" s="87" t="s">
        <v>4164</v>
      </c>
      <c r="CB85" s="219" t="s">
        <v>3019</v>
      </c>
      <c r="CC85" s="87" t="s">
        <v>4165</v>
      </c>
      <c r="CD85" s="177"/>
      <c r="CE85" s="177"/>
      <c r="CF85" s="87" t="s">
        <v>4166</v>
      </c>
      <c r="CG85" s="87" t="s">
        <v>2036</v>
      </c>
      <c r="CH85" s="177"/>
      <c r="CI85" s="87" t="s">
        <v>4167</v>
      </c>
      <c r="CJ85" s="87" t="s">
        <v>4168</v>
      </c>
      <c r="CK85" s="87" t="s">
        <v>2269</v>
      </c>
      <c r="CL85" s="177"/>
      <c r="CM85" s="177"/>
      <c r="CN85" s="177"/>
      <c r="CO85" s="177"/>
      <c r="CP85" s="90"/>
      <c r="CQ85" s="87" t="s">
        <v>1439</v>
      </c>
      <c r="CR85" s="177"/>
      <c r="CS85" s="178"/>
      <c r="CT85" s="87" t="s">
        <v>637</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845</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1076</v>
      </c>
      <c r="H86" s="255"/>
      <c r="I86" s="226" t="s">
        <v>1813</v>
      </c>
      <c r="J86" s="226" t="s">
        <v>4177</v>
      </c>
      <c r="K86" s="226" t="s">
        <v>2978</v>
      </c>
      <c r="L86" s="226" t="s">
        <v>4178</v>
      </c>
      <c r="M86" s="255"/>
      <c r="N86" s="226" t="s">
        <v>4179</v>
      </c>
      <c r="O86" s="226" t="s">
        <v>4157</v>
      </c>
      <c r="P86" s="226" t="s">
        <v>345</v>
      </c>
      <c r="Q86" s="255"/>
      <c r="R86" s="255"/>
      <c r="S86" s="255"/>
      <c r="T86" s="255"/>
      <c r="U86" s="255"/>
      <c r="V86" s="255"/>
      <c r="W86" s="174"/>
      <c r="X86" s="234" t="s">
        <v>2875</v>
      </c>
      <c r="Y86" s="234" t="s">
        <v>3428</v>
      </c>
      <c r="Z86" s="234" t="s">
        <v>1995</v>
      </c>
      <c r="AA86" s="234" t="s">
        <v>4180</v>
      </c>
      <c r="AB86" s="234" t="s">
        <v>4181</v>
      </c>
      <c r="AC86" s="234" t="s">
        <v>4182</v>
      </c>
      <c r="AD86" s="292"/>
      <c r="AE86" s="234" t="s">
        <v>1923</v>
      </c>
      <c r="AF86" s="234" t="s">
        <v>4183</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4184</v>
      </c>
      <c r="BC86" s="282"/>
      <c r="BD86" s="240" t="s">
        <v>4185</v>
      </c>
      <c r="BE86" s="240" t="s">
        <v>4186</v>
      </c>
      <c r="BF86" s="282"/>
      <c r="BG86" s="282"/>
      <c r="BH86" s="240" t="s">
        <v>2311</v>
      </c>
      <c r="BI86" s="240" t="s">
        <v>4187</v>
      </c>
      <c r="BJ86" s="282"/>
      <c r="BK86" s="240" t="s">
        <v>1596</v>
      </c>
      <c r="BL86" s="282"/>
      <c r="BM86" s="282"/>
      <c r="BN86" s="282"/>
      <c r="BO86" s="282"/>
      <c r="BP86" s="282"/>
      <c r="BQ86" s="241" t="s">
        <v>4188</v>
      </c>
      <c r="BR86" s="241" t="s">
        <v>3589</v>
      </c>
      <c r="BS86" s="241" t="s">
        <v>3752</v>
      </c>
      <c r="BT86" s="241" t="s">
        <v>4189</v>
      </c>
      <c r="BU86" s="241" t="s">
        <v>4190</v>
      </c>
      <c r="BV86" s="241" t="s">
        <v>4191</v>
      </c>
      <c r="BW86" s="297"/>
      <c r="BX86" s="241" t="s">
        <v>4192</v>
      </c>
      <c r="BY86" s="297"/>
      <c r="BZ86" s="297"/>
      <c r="CA86" s="297"/>
      <c r="CB86" s="297"/>
      <c r="CC86" s="297"/>
      <c r="CD86" s="297"/>
      <c r="CE86" s="297"/>
      <c r="CF86" s="263" t="s">
        <v>4193</v>
      </c>
      <c r="CG86" s="263" t="s">
        <v>1095</v>
      </c>
      <c r="CH86" s="263" t="s">
        <v>579</v>
      </c>
      <c r="CI86" s="263" t="s">
        <v>4194</v>
      </c>
      <c r="CJ86" s="298"/>
      <c r="CK86" s="263" t="s">
        <v>2652</v>
      </c>
      <c r="CL86" s="263" t="s">
        <v>894</v>
      </c>
      <c r="CM86" s="263" t="s">
        <v>4195</v>
      </c>
      <c r="CN86" s="298"/>
      <c r="CO86" s="298"/>
      <c r="CP86" s="298"/>
      <c r="CQ86" s="298"/>
      <c r="CR86" s="298"/>
      <c r="CS86" s="178"/>
      <c r="CT86" s="247" t="s">
        <v>4196</v>
      </c>
      <c r="CU86" s="301"/>
      <c r="CV86" s="247" t="s">
        <v>4197</v>
      </c>
      <c r="CW86" s="247" t="s">
        <v>554</v>
      </c>
      <c r="CX86" s="247" t="s">
        <v>4198</v>
      </c>
      <c r="CY86" s="301"/>
      <c r="CZ86" s="247" t="s">
        <v>4199</v>
      </c>
      <c r="DA86" s="247"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1" t="s">
        <v>4203</v>
      </c>
      <c r="J87" s="87" t="s">
        <v>4204</v>
      </c>
      <c r="K87" s="221" t="s">
        <v>3471</v>
      </c>
      <c r="L87" s="253" t="s">
        <v>1153</v>
      </c>
      <c r="M87" s="177"/>
      <c r="N87" s="221" t="s">
        <v>4205</v>
      </c>
      <c r="O87" s="219" t="s">
        <v>936</v>
      </c>
      <c r="P87" s="221" t="s">
        <v>2041</v>
      </c>
      <c r="Q87" s="177"/>
      <c r="R87" s="177"/>
      <c r="S87" s="177"/>
      <c r="T87" s="177"/>
      <c r="U87" s="177"/>
      <c r="V87" s="177"/>
      <c r="W87" s="174"/>
      <c r="X87" s="221" t="s">
        <v>2546</v>
      </c>
      <c r="Y87" s="219" t="s">
        <v>3523</v>
      </c>
      <c r="Z87" s="219" t="s">
        <v>3650</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1484</v>
      </c>
      <c r="AU87" s="219" t="s">
        <v>4208</v>
      </c>
      <c r="AV87" s="177"/>
      <c r="AW87" s="177"/>
      <c r="AX87" s="177"/>
      <c r="AY87" s="177"/>
      <c r="AZ87" s="177"/>
      <c r="BA87" s="219" t="s">
        <v>1387</v>
      </c>
      <c r="BB87" s="219" t="s">
        <v>256</v>
      </c>
      <c r="BC87" s="219" t="s">
        <v>3776</v>
      </c>
      <c r="BD87" s="219" t="s">
        <v>4157</v>
      </c>
      <c r="BE87" s="221" t="s">
        <v>3239</v>
      </c>
      <c r="BF87" s="177"/>
      <c r="BG87" s="177"/>
      <c r="BH87" s="221" t="s">
        <v>2873</v>
      </c>
      <c r="BI87" s="221" t="s">
        <v>4209</v>
      </c>
      <c r="BJ87" s="219" t="s">
        <v>477</v>
      </c>
      <c r="BK87" s="221" t="s">
        <v>3812</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1952</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659</v>
      </c>
      <c r="I88" s="394" t="s">
        <v>889</v>
      </c>
      <c r="J88" s="181" t="s">
        <v>3710</v>
      </c>
      <c r="K88" s="180" t="s">
        <v>1909</v>
      </c>
      <c r="L88" s="226" t="s">
        <v>4218</v>
      </c>
      <c r="M88" s="255"/>
      <c r="N88" s="255"/>
      <c r="O88" s="181" t="s">
        <v>560</v>
      </c>
      <c r="P88" s="226" t="s">
        <v>107</v>
      </c>
      <c r="Q88" s="255"/>
      <c r="R88" s="255"/>
      <c r="S88" s="181" t="s">
        <v>2475</v>
      </c>
      <c r="T88" s="255"/>
      <c r="U88" s="255"/>
      <c r="V88" s="255"/>
      <c r="W88" s="174"/>
      <c r="X88" s="110" t="s">
        <v>2176</v>
      </c>
      <c r="Y88" s="489" t="s">
        <v>4219</v>
      </c>
      <c r="Z88" s="489" t="s">
        <v>1995</v>
      </c>
      <c r="AA88" s="489" t="s">
        <v>1321</v>
      </c>
      <c r="AB88" s="186" t="s">
        <v>2043</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4214</v>
      </c>
      <c r="BF88" s="282"/>
      <c r="BG88" s="282"/>
      <c r="BH88" s="467" t="s">
        <v>1961</v>
      </c>
      <c r="BI88" s="282"/>
      <c r="BJ88" s="282"/>
      <c r="BK88" s="282"/>
      <c r="BL88" s="282"/>
      <c r="BM88" s="282"/>
      <c r="BN88" s="282"/>
      <c r="BO88" s="282"/>
      <c r="BP88" s="282"/>
      <c r="BQ88" s="204"/>
      <c r="BR88" s="297"/>
      <c r="BS88" s="204" t="s">
        <v>2550</v>
      </c>
      <c r="BT88" s="204" t="s">
        <v>3301</v>
      </c>
      <c r="BU88" s="297"/>
      <c r="BV88" s="138" t="s">
        <v>4222</v>
      </c>
      <c r="BW88" s="297"/>
      <c r="BX88" s="297"/>
      <c r="BY88" s="297"/>
      <c r="BZ88" s="297"/>
      <c r="CA88" s="297"/>
      <c r="CB88" s="204" t="s">
        <v>4223</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4224</v>
      </c>
      <c r="CX88" s="211" t="s">
        <v>1907</v>
      </c>
      <c r="CY88" s="301"/>
      <c r="CZ88" s="211" t="s">
        <v>4225</v>
      </c>
      <c r="DA88" s="211" t="s">
        <v>4226</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1"/>
      <c r="I89" s="221" t="s">
        <v>4229</v>
      </c>
      <c r="J89" s="221" t="s">
        <v>3664</v>
      </c>
      <c r="K89" s="221" t="s">
        <v>2538</v>
      </c>
      <c r="L89" s="221" t="s">
        <v>4230</v>
      </c>
      <c r="M89" s="86" t="str">
        <f>HYPERLINK("https://www.twitch.tv/videos/204820156","2:20.22")</f>
        <v>2:20.22</v>
      </c>
      <c r="N89" s="221" t="s">
        <v>4231</v>
      </c>
      <c r="O89" s="221" t="s">
        <v>814</v>
      </c>
      <c r="P89" s="451" t="s">
        <v>3129</v>
      </c>
      <c r="Q89" s="221"/>
      <c r="R89" s="221"/>
      <c r="S89" s="221"/>
      <c r="T89" s="221"/>
      <c r="U89" s="221"/>
      <c r="V89" s="177"/>
      <c r="W89" s="174"/>
      <c r="X89" s="221" t="s">
        <v>659</v>
      </c>
      <c r="Y89" s="224" t="s">
        <v>4232</v>
      </c>
      <c r="Z89" s="221" t="s">
        <v>397</v>
      </c>
      <c r="AA89" s="221" t="s">
        <v>4037</v>
      </c>
      <c r="AB89" s="221" t="s">
        <v>4181</v>
      </c>
      <c r="AC89" s="221" t="s">
        <v>4233</v>
      </c>
      <c r="AD89" s="221"/>
      <c r="AE89" s="221" t="s">
        <v>4234</v>
      </c>
      <c r="AF89" s="221" t="s">
        <v>4082</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4148</v>
      </c>
      <c r="BB89" s="221" t="s">
        <v>4235</v>
      </c>
      <c r="BC89" s="221" t="s">
        <v>594</v>
      </c>
      <c r="BD89" s="221" t="s">
        <v>3366</v>
      </c>
      <c r="BE89" s="221" t="s">
        <v>4236</v>
      </c>
      <c r="BF89" s="221"/>
      <c r="BG89" s="221"/>
      <c r="BH89" s="221" t="s">
        <v>1472</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1296</v>
      </c>
      <c r="CG89" s="221" t="s">
        <v>2249</v>
      </c>
      <c r="CH89" s="221"/>
      <c r="CI89" s="221"/>
      <c r="CJ89" s="221"/>
      <c r="CK89" s="221" t="s">
        <v>1056</v>
      </c>
      <c r="CL89" s="221" t="s">
        <v>4242</v>
      </c>
      <c r="CM89" s="221" t="s">
        <v>2743</v>
      </c>
      <c r="CN89" s="221"/>
      <c r="CO89" s="221"/>
      <c r="CP89" s="221"/>
      <c r="CQ89" s="221"/>
      <c r="CR89" s="221"/>
      <c r="CS89" s="178"/>
      <c r="CT89" s="221" t="s">
        <v>3405</v>
      </c>
      <c r="CU89" s="221" t="s">
        <v>2414</v>
      </c>
      <c r="CV89" s="221" t="s">
        <v>4243</v>
      </c>
      <c r="CW89" s="221" t="s">
        <v>803</v>
      </c>
      <c r="CX89" s="221" t="s">
        <v>4244</v>
      </c>
      <c r="CY89" s="221"/>
      <c r="CZ89" s="221" t="s">
        <v>4245</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1223</v>
      </c>
      <c r="D90" s="100" t="s">
        <v>1223</v>
      </c>
      <c r="E90" s="101" t="s">
        <v>1223</v>
      </c>
      <c r="F90" s="102" t="s">
        <v>4030</v>
      </c>
      <c r="G90" s="98" t="s">
        <v>1076</v>
      </c>
      <c r="H90" s="255"/>
      <c r="I90" s="394" t="s">
        <v>4248</v>
      </c>
      <c r="J90" s="394" t="s">
        <v>4249</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4137</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9" t="s">
        <v>1733</v>
      </c>
      <c r="I91" s="221" t="s">
        <v>4253</v>
      </c>
      <c r="J91" s="221" t="s">
        <v>1541</v>
      </c>
      <c r="K91" s="219" t="s">
        <v>3205</v>
      </c>
      <c r="L91" s="219" t="s">
        <v>4254</v>
      </c>
      <c r="M91" s="177"/>
      <c r="N91" s="219" t="s">
        <v>1647</v>
      </c>
      <c r="O91" s="219" t="s">
        <v>3807</v>
      </c>
      <c r="P91" s="221" t="s">
        <v>2581</v>
      </c>
      <c r="Q91" s="219" t="s">
        <v>4255</v>
      </c>
      <c r="R91" s="177"/>
      <c r="S91" s="221" t="s">
        <v>4256</v>
      </c>
      <c r="T91" s="177"/>
      <c r="U91" s="177"/>
      <c r="V91" s="219" t="s">
        <v>4257</v>
      </c>
      <c r="W91" s="174"/>
      <c r="X91" s="219" t="s">
        <v>4258</v>
      </c>
      <c r="Y91" s="219" t="s">
        <v>4259</v>
      </c>
      <c r="Z91" s="221" t="s">
        <v>2559</v>
      </c>
      <c r="AA91" s="219" t="s">
        <v>1387</v>
      </c>
      <c r="AB91" s="221" t="s">
        <v>4260</v>
      </c>
      <c r="AC91" s="221" t="s">
        <v>3556</v>
      </c>
      <c r="AD91" s="219" t="s">
        <v>195</v>
      </c>
      <c r="AE91" s="219" t="s">
        <v>2908</v>
      </c>
      <c r="AF91" s="221" t="s">
        <v>4261</v>
      </c>
      <c r="AG91" s="221" t="s">
        <v>1078</v>
      </c>
      <c r="AH91" s="219"/>
      <c r="AI91" s="219" t="s">
        <v>573</v>
      </c>
      <c r="AJ91" s="219" t="s">
        <v>4262</v>
      </c>
      <c r="AK91" s="174"/>
      <c r="AL91" s="177"/>
      <c r="AM91" s="221" t="s">
        <v>276</v>
      </c>
      <c r="AN91" s="219" t="s">
        <v>4263</v>
      </c>
      <c r="AO91" s="219" t="s">
        <v>3267</v>
      </c>
      <c r="AP91" s="219" t="s">
        <v>4264</v>
      </c>
      <c r="AQ91" s="219"/>
      <c r="AR91" s="219" t="s">
        <v>1113</v>
      </c>
      <c r="AS91" s="219" t="s">
        <v>1767</v>
      </c>
      <c r="AT91" s="219" t="s">
        <v>4265</v>
      </c>
      <c r="AU91" s="219" t="s">
        <v>4266</v>
      </c>
      <c r="AV91" s="219" t="s">
        <v>4267</v>
      </c>
      <c r="AW91" s="177"/>
      <c r="AX91" s="219" t="s">
        <v>4268</v>
      </c>
      <c r="AY91" s="219" t="s">
        <v>4269</v>
      </c>
      <c r="AZ91" s="219"/>
      <c r="BA91" s="177"/>
      <c r="BB91" s="219" t="s">
        <v>4270</v>
      </c>
      <c r="BC91" s="219" t="s">
        <v>4271</v>
      </c>
      <c r="BD91" s="219" t="s">
        <v>3207</v>
      </c>
      <c r="BE91" s="219" t="s">
        <v>1479</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3047</v>
      </c>
      <c r="BU91" s="177"/>
      <c r="BV91" s="219" t="s">
        <v>2068</v>
      </c>
      <c r="BW91" s="177"/>
      <c r="BX91" s="219" t="s">
        <v>4278</v>
      </c>
      <c r="BY91" s="177"/>
      <c r="BZ91" s="221" t="s">
        <v>1630</v>
      </c>
      <c r="CA91" s="221" t="s">
        <v>4279</v>
      </c>
      <c r="CB91" s="221" t="s">
        <v>4280</v>
      </c>
      <c r="CC91" s="177"/>
      <c r="CD91" s="219" t="s">
        <v>4281</v>
      </c>
      <c r="CE91" s="221"/>
      <c r="CF91" s="219" t="s">
        <v>4282</v>
      </c>
      <c r="CG91" s="221" t="s">
        <v>1598</v>
      </c>
      <c r="CH91" s="177"/>
      <c r="CI91" s="177"/>
      <c r="CJ91" s="221" t="s">
        <v>4283</v>
      </c>
      <c r="CK91" s="177"/>
      <c r="CL91" s="221" t="s">
        <v>3068</v>
      </c>
      <c r="CM91" s="221" t="s">
        <v>4153</v>
      </c>
      <c r="CN91" s="177"/>
      <c r="CO91" s="221" t="s">
        <v>3539</v>
      </c>
      <c r="CP91" s="177"/>
      <c r="CQ91" s="177"/>
      <c r="CR91" s="219" t="s">
        <v>4284</v>
      </c>
      <c r="CS91" s="178"/>
      <c r="CT91" s="177"/>
      <c r="CU91" s="221" t="s">
        <v>2038</v>
      </c>
      <c r="CV91" s="221" t="s">
        <v>789</v>
      </c>
      <c r="CW91" s="219" t="s">
        <v>344</v>
      </c>
      <c r="CX91" s="177"/>
      <c r="CY91" s="177"/>
      <c r="CZ91" s="177"/>
      <c r="DA91" s="221" t="s">
        <v>4285</v>
      </c>
      <c r="DB91" s="219" t="s">
        <v>4286</v>
      </c>
      <c r="DC91" s="219" t="s">
        <v>533</v>
      </c>
      <c r="DD91" s="177"/>
      <c r="DE91" s="219" t="s">
        <v>4287</v>
      </c>
      <c r="DF91" s="219"/>
      <c r="DG91" s="177"/>
      <c r="DH91" s="219" t="s">
        <v>2755</v>
      </c>
      <c r="DI91" s="177"/>
      <c r="DJ91" s="221"/>
      <c r="DK91" s="219" t="s">
        <v>3837</v>
      </c>
      <c r="DL91" s="221" t="s">
        <v>4288</v>
      </c>
      <c r="DM91" s="87" t="s">
        <v>4049</v>
      </c>
      <c r="DN91" s="221" t="s">
        <v>1847</v>
      </c>
      <c r="DO91" s="221" t="s">
        <v>4289</v>
      </c>
      <c r="DP91" s="177"/>
      <c r="DQ91" s="177"/>
      <c r="DR91" s="219" t="s">
        <v>832</v>
      </c>
      <c r="DS91" s="219" t="s">
        <v>2543</v>
      </c>
      <c r="DT91" s="221" t="s">
        <v>4290</v>
      </c>
      <c r="DU91" s="221" t="s">
        <v>3149</v>
      </c>
      <c r="DV91" s="219" t="s">
        <v>2381</v>
      </c>
      <c r="DW91" s="221" t="s">
        <v>975</v>
      </c>
      <c r="DX91" s="219" t="s">
        <v>4291</v>
      </c>
      <c r="DY91" s="219" t="s">
        <v>1097</v>
      </c>
      <c r="DZ91" s="221" t="s">
        <v>4292</v>
      </c>
      <c r="EA91" s="221" t="s">
        <v>1630</v>
      </c>
      <c r="EB91" s="269" t="s">
        <v>1220</v>
      </c>
    </row>
    <row r="92" ht="15.75" customHeight="1">
      <c r="A92" s="399" t="s">
        <v>4293</v>
      </c>
      <c r="B92" s="98" t="s">
        <v>4294</v>
      </c>
      <c r="C92" s="99" t="s">
        <v>1223</v>
      </c>
      <c r="D92" s="100" t="s">
        <v>1223</v>
      </c>
      <c r="E92" s="101" t="s">
        <v>1223</v>
      </c>
      <c r="F92" s="102" t="s">
        <v>220</v>
      </c>
      <c r="G92" s="98" t="s">
        <v>4295</v>
      </c>
      <c r="H92" s="226" t="s">
        <v>3916</v>
      </c>
      <c r="I92" s="181" t="s">
        <v>4296</v>
      </c>
      <c r="J92" s="181" t="s">
        <v>4297</v>
      </c>
      <c r="K92" s="181" t="s">
        <v>1503</v>
      </c>
      <c r="L92" s="181" t="s">
        <v>1497</v>
      </c>
      <c r="M92" s="255"/>
      <c r="N92" s="226" t="s">
        <v>4298</v>
      </c>
      <c r="O92" s="226" t="s">
        <v>692</v>
      </c>
      <c r="P92" s="180" t="s">
        <v>991</v>
      </c>
      <c r="Q92" s="181" t="s">
        <v>121</v>
      </c>
      <c r="R92" s="255"/>
      <c r="S92" s="180" t="s">
        <v>819</v>
      </c>
      <c r="T92" s="255"/>
      <c r="U92" s="226" t="s">
        <v>4299</v>
      </c>
      <c r="V92" s="180" t="s">
        <v>4300</v>
      </c>
      <c r="W92" s="174"/>
      <c r="X92" s="186" t="s">
        <v>4301</v>
      </c>
      <c r="Y92" s="234" t="s">
        <v>2427</v>
      </c>
      <c r="Z92" s="186" t="s">
        <v>1091</v>
      </c>
      <c r="AA92" s="186" t="s">
        <v>4302</v>
      </c>
      <c r="AB92" s="234" t="s">
        <v>4303</v>
      </c>
      <c r="AC92" s="234" t="s">
        <v>3142</v>
      </c>
      <c r="AD92" s="234"/>
      <c r="AE92" s="186" t="s">
        <v>3182</v>
      </c>
      <c r="AF92" s="110" t="s">
        <v>1830</v>
      </c>
      <c r="AG92" s="186" t="s">
        <v>4304</v>
      </c>
      <c r="AH92" s="258"/>
      <c r="AI92" s="110" t="s">
        <v>2161</v>
      </c>
      <c r="AJ92" s="234" t="s">
        <v>4305</v>
      </c>
      <c r="AK92" s="174"/>
      <c r="AL92" s="194" t="s">
        <v>2735</v>
      </c>
      <c r="AM92" s="236" t="s">
        <v>1467</v>
      </c>
      <c r="AN92" s="281"/>
      <c r="AO92" s="189" t="s">
        <v>4306</v>
      </c>
      <c r="AP92" s="194" t="s">
        <v>4307</v>
      </c>
      <c r="AQ92" s="194"/>
      <c r="AR92" s="194" t="s">
        <v>4308</v>
      </c>
      <c r="AS92" s="194" t="s">
        <v>2640</v>
      </c>
      <c r="AT92" s="189" t="s">
        <v>4309</v>
      </c>
      <c r="AU92" s="194" t="s">
        <v>4310</v>
      </c>
      <c r="AV92" s="194" t="s">
        <v>4311</v>
      </c>
      <c r="AW92" s="281"/>
      <c r="AX92" s="189" t="s">
        <v>3602</v>
      </c>
      <c r="AY92" s="236" t="s">
        <v>4312</v>
      </c>
      <c r="AZ92" s="236"/>
      <c r="BA92" s="282"/>
      <c r="BB92" s="199" t="s">
        <v>4313</v>
      </c>
      <c r="BC92" s="199" t="s">
        <v>2650</v>
      </c>
      <c r="BD92" s="199" t="s">
        <v>131</v>
      </c>
      <c r="BE92" s="240" t="s">
        <v>2515</v>
      </c>
      <c r="BF92" s="199" t="s">
        <v>2312</v>
      </c>
      <c r="BG92" s="282"/>
      <c r="BH92" s="199" t="s">
        <v>4314</v>
      </c>
      <c r="BI92" s="240" t="s">
        <v>802</v>
      </c>
      <c r="BJ92" s="282"/>
      <c r="BK92" s="402" t="s">
        <v>4315</v>
      </c>
      <c r="BL92" s="199" t="s">
        <v>4316</v>
      </c>
      <c r="BM92" s="199" t="s">
        <v>3539</v>
      </c>
      <c r="BN92" s="282"/>
      <c r="BO92" s="240" t="s">
        <v>4317</v>
      </c>
      <c r="BP92" s="240"/>
      <c r="BQ92" s="297"/>
      <c r="BR92" s="204" t="s">
        <v>2055</v>
      </c>
      <c r="BS92" s="241" t="s">
        <v>4033</v>
      </c>
      <c r="BT92" s="204" t="s">
        <v>4318</v>
      </c>
      <c r="BU92" s="204" t="s">
        <v>4319</v>
      </c>
      <c r="BV92" s="204" t="s">
        <v>4320</v>
      </c>
      <c r="BW92" s="297"/>
      <c r="BX92" s="138" t="s">
        <v>2764</v>
      </c>
      <c r="BY92" s="297"/>
      <c r="BZ92" s="138" t="s">
        <v>3051</v>
      </c>
      <c r="CA92" s="138" t="s">
        <v>4321</v>
      </c>
      <c r="CB92" s="138" t="s">
        <v>4322</v>
      </c>
      <c r="CC92" s="241" t="s">
        <v>1944</v>
      </c>
      <c r="CD92" s="241" t="s">
        <v>4323</v>
      </c>
      <c r="CE92" s="241"/>
      <c r="CF92" s="263" t="s">
        <v>4324</v>
      </c>
      <c r="CG92" s="263" t="s">
        <v>4325</v>
      </c>
      <c r="CH92" s="244" t="s">
        <v>4326</v>
      </c>
      <c r="CI92" s="244" t="s">
        <v>4327</v>
      </c>
      <c r="CJ92" s="244"/>
      <c r="CK92" s="263" t="s">
        <v>4328</v>
      </c>
      <c r="CL92" s="499" t="s">
        <v>2774</v>
      </c>
      <c r="CM92" s="146" t="s">
        <v>2041</v>
      </c>
      <c r="CN92" s="298"/>
      <c r="CO92" s="244" t="s">
        <v>4329</v>
      </c>
      <c r="CP92" s="298"/>
      <c r="CQ92" s="298"/>
      <c r="CR92" s="244" t="s">
        <v>2762</v>
      </c>
      <c r="CS92" s="178"/>
      <c r="CT92" s="211" t="s">
        <v>985</v>
      </c>
      <c r="CU92" s="211" t="s">
        <v>4330</v>
      </c>
      <c r="CV92" s="211" t="s">
        <v>4331</v>
      </c>
      <c r="CW92" s="211" t="s">
        <v>445</v>
      </c>
      <c r="CX92" s="301"/>
      <c r="CY92" s="301"/>
      <c r="CZ92" s="158" t="s">
        <v>4332</v>
      </c>
      <c r="DA92" s="158" t="s">
        <v>3147</v>
      </c>
      <c r="DB92" s="211" t="s">
        <v>4333</v>
      </c>
      <c r="DC92" s="211" t="s">
        <v>4230</v>
      </c>
      <c r="DD92" s="211" t="s">
        <v>4334</v>
      </c>
      <c r="DE92" s="247" t="s">
        <v>4335</v>
      </c>
      <c r="DF92" s="247"/>
      <c r="DG92" s="285" t="s">
        <v>4336</v>
      </c>
      <c r="DH92" s="251"/>
      <c r="DI92" s="285" t="s">
        <v>4337</v>
      </c>
      <c r="DJ92" s="285"/>
      <c r="DK92" s="285" t="s">
        <v>4338</v>
      </c>
      <c r="DL92" s="285" t="s">
        <v>1961</v>
      </c>
      <c r="DM92" s="308" t="s">
        <v>4339</v>
      </c>
      <c r="DN92" s="285" t="s">
        <v>2977</v>
      </c>
      <c r="DO92" s="264"/>
      <c r="DP92" s="285" t="s">
        <v>4340</v>
      </c>
      <c r="DQ92" s="251" t="s">
        <v>4341</v>
      </c>
      <c r="DR92" s="285" t="s">
        <v>2916</v>
      </c>
      <c r="DS92" s="264"/>
      <c r="DT92" s="285" t="s">
        <v>4342</v>
      </c>
      <c r="DU92" s="285" t="s">
        <v>1490</v>
      </c>
      <c r="DV92" s="285" t="s">
        <v>4343</v>
      </c>
      <c r="DW92" s="285" t="s">
        <v>4344</v>
      </c>
      <c r="DX92" s="285" t="s">
        <v>4345</v>
      </c>
      <c r="DY92" s="251" t="s">
        <v>2408</v>
      </c>
      <c r="DZ92" s="285" t="s">
        <v>1585</v>
      </c>
      <c r="EA92" s="251" t="s">
        <v>2459</v>
      </c>
      <c r="EB92" s="266" t="s">
        <v>4346</v>
      </c>
    </row>
    <row r="93" ht="15.75" customHeight="1">
      <c r="A93" s="173" t="s">
        <v>4347</v>
      </c>
      <c r="B93" s="79" t="s">
        <v>4348</v>
      </c>
      <c r="C93" s="80" t="s">
        <v>1223</v>
      </c>
      <c r="D93" s="81" t="s">
        <v>1223</v>
      </c>
      <c r="E93" s="82" t="s">
        <v>1223</v>
      </c>
      <c r="F93" s="83" t="s">
        <v>1223</v>
      </c>
      <c r="G93" s="79" t="s">
        <v>4349</v>
      </c>
      <c r="H93" s="221" t="s">
        <v>3877</v>
      </c>
      <c r="I93" s="221" t="s">
        <v>4073</v>
      </c>
      <c r="J93" s="221" t="s">
        <v>1231</v>
      </c>
      <c r="K93" s="221" t="s">
        <v>4104</v>
      </c>
      <c r="L93" s="221" t="s">
        <v>985</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4003</v>
      </c>
      <c r="AD93" s="221" t="s">
        <v>4356</v>
      </c>
      <c r="AE93" s="221" t="s">
        <v>1885</v>
      </c>
      <c r="AF93" s="221" t="s">
        <v>3722</v>
      </c>
      <c r="AG93" s="221" t="s">
        <v>4357</v>
      </c>
      <c r="AH93" s="221"/>
      <c r="AI93" s="221" t="s">
        <v>3635</v>
      </c>
      <c r="AJ93" s="221" t="s">
        <v>4358</v>
      </c>
      <c r="AK93" s="174"/>
      <c r="AL93" s="221" t="s">
        <v>1814</v>
      </c>
      <c r="AM93" s="221" t="s">
        <v>3508</v>
      </c>
      <c r="AN93" s="177"/>
      <c r="AO93" s="177"/>
      <c r="AP93" s="177"/>
      <c r="AQ93" s="177"/>
      <c r="AR93" s="221" t="s">
        <v>2839</v>
      </c>
      <c r="AS93" s="177"/>
      <c r="AT93" s="221" t="s">
        <v>4359</v>
      </c>
      <c r="AU93" s="221" t="s">
        <v>4360</v>
      </c>
      <c r="AV93" s="177"/>
      <c r="AW93" s="177"/>
      <c r="AX93" s="177"/>
      <c r="AY93" s="177"/>
      <c r="AZ93" s="177"/>
      <c r="BA93" s="221" t="s">
        <v>4361</v>
      </c>
      <c r="BB93" s="221" t="s">
        <v>4362</v>
      </c>
      <c r="BC93" s="221" t="s">
        <v>1452</v>
      </c>
      <c r="BD93" s="221" t="s">
        <v>1793</v>
      </c>
      <c r="BE93" s="221" t="s">
        <v>4363</v>
      </c>
      <c r="BF93" s="221" t="s">
        <v>3302</v>
      </c>
      <c r="BG93" s="221" t="s">
        <v>3808</v>
      </c>
      <c r="BH93" s="221" t="s">
        <v>4005</v>
      </c>
      <c r="BI93" s="221" t="s">
        <v>764</v>
      </c>
      <c r="BJ93" s="221"/>
      <c r="BK93" s="221" t="s">
        <v>4364</v>
      </c>
      <c r="BL93" s="177"/>
      <c r="BM93" s="221" t="s">
        <v>2962</v>
      </c>
      <c r="BN93" s="221" t="s">
        <v>2112</v>
      </c>
      <c r="BO93" s="177"/>
      <c r="BP93" s="177"/>
      <c r="BQ93" s="219"/>
      <c r="BR93" s="221" t="s">
        <v>4365</v>
      </c>
      <c r="BS93" s="221" t="s">
        <v>1973</v>
      </c>
      <c r="BT93" s="221" t="s">
        <v>1638</v>
      </c>
      <c r="BU93" s="221" t="s">
        <v>4366</v>
      </c>
      <c r="BV93" s="221" t="s">
        <v>210</v>
      </c>
      <c r="BW93" s="221" t="s">
        <v>4367</v>
      </c>
      <c r="BX93" s="177"/>
      <c r="BY93" s="221" t="s">
        <v>4368</v>
      </c>
      <c r="BZ93" s="221" t="s">
        <v>4369</v>
      </c>
      <c r="CA93" s="177"/>
      <c r="CB93" s="221" t="s">
        <v>438</v>
      </c>
      <c r="CC93" s="221" t="s">
        <v>1080</v>
      </c>
      <c r="CD93" s="177"/>
      <c r="CE93" s="177"/>
      <c r="CF93" s="221" t="s">
        <v>3953</v>
      </c>
      <c r="CG93" s="221" t="s">
        <v>1242</v>
      </c>
      <c r="CH93" s="221" t="s">
        <v>4370</v>
      </c>
      <c r="CI93" s="221" t="s">
        <v>4371</v>
      </c>
      <c r="CJ93" s="221" t="s">
        <v>4372</v>
      </c>
      <c r="CK93" s="221" t="s">
        <v>4373</v>
      </c>
      <c r="CL93" s="221" t="s">
        <v>4374</v>
      </c>
      <c r="CM93" s="221" t="s">
        <v>3437</v>
      </c>
      <c r="CN93" s="221" t="s">
        <v>4375</v>
      </c>
      <c r="CO93" s="221" t="s">
        <v>1141</v>
      </c>
      <c r="CP93" s="221"/>
      <c r="CQ93" s="221" t="s">
        <v>4376</v>
      </c>
      <c r="CR93" s="177"/>
      <c r="CS93" s="178"/>
      <c r="CT93" s="221" t="s">
        <v>1852</v>
      </c>
      <c r="CU93" s="221" t="s">
        <v>4377</v>
      </c>
      <c r="CV93" s="221" t="s">
        <v>4378</v>
      </c>
      <c r="CW93" s="221" t="s">
        <v>2105</v>
      </c>
      <c r="CX93" s="221" t="s">
        <v>4379</v>
      </c>
      <c r="CY93" s="221" t="s">
        <v>885</v>
      </c>
      <c r="CZ93" s="221" t="s">
        <v>4380</v>
      </c>
      <c r="DA93" s="221" t="s">
        <v>2507</v>
      </c>
      <c r="DB93" s="221" t="s">
        <v>4381</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4382</v>
      </c>
      <c r="B94" s="98" t="s">
        <v>4383</v>
      </c>
      <c r="C94" s="99" t="s">
        <v>854</v>
      </c>
      <c r="D94" s="100" t="s">
        <v>1223</v>
      </c>
      <c r="E94" s="101" t="s">
        <v>1223</v>
      </c>
      <c r="F94" s="102" t="s">
        <v>3098</v>
      </c>
      <c r="G94" s="98" t="s">
        <v>4384</v>
      </c>
      <c r="H94" s="180" t="s">
        <v>2758</v>
      </c>
      <c r="I94" s="180" t="s">
        <v>4385</v>
      </c>
      <c r="J94" s="180" t="s">
        <v>4386</v>
      </c>
      <c r="K94" s="256" t="s">
        <v>4387</v>
      </c>
      <c r="L94" s="180" t="s">
        <v>3207</v>
      </c>
      <c r="M94" s="180" t="s">
        <v>4388</v>
      </c>
      <c r="N94" s="180" t="s">
        <v>4389</v>
      </c>
      <c r="O94" s="180" t="s">
        <v>4390</v>
      </c>
      <c r="P94" s="256" t="s">
        <v>4391</v>
      </c>
      <c r="Q94" s="180" t="s">
        <v>4392</v>
      </c>
      <c r="R94" s="180" t="s">
        <v>3568</v>
      </c>
      <c r="S94" s="180" t="s">
        <v>4393</v>
      </c>
      <c r="T94" s="255"/>
      <c r="U94" s="180" t="s">
        <v>465</v>
      </c>
      <c r="V94" s="180" t="s">
        <v>4394</v>
      </c>
      <c r="W94" s="174"/>
      <c r="X94" s="424" t="s">
        <v>1267</v>
      </c>
      <c r="Y94" s="110" t="s">
        <v>4395</v>
      </c>
      <c r="Z94" s="110" t="s">
        <v>4396</v>
      </c>
      <c r="AA94" s="110" t="s">
        <v>1613</v>
      </c>
      <c r="AB94" s="424" t="s">
        <v>3159</v>
      </c>
      <c r="AC94" s="424" t="s">
        <v>3361</v>
      </c>
      <c r="AD94" s="234"/>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1080</v>
      </c>
      <c r="AY94" s="281"/>
      <c r="AZ94" s="281"/>
      <c r="BA94" s="195" t="s">
        <v>4405</v>
      </c>
      <c r="BB94" s="501" t="s">
        <v>3006</v>
      </c>
      <c r="BC94" s="501" t="s">
        <v>3776</v>
      </c>
      <c r="BD94" s="195" t="s">
        <v>3955</v>
      </c>
      <c r="BE94" s="195" t="s">
        <v>4406</v>
      </c>
      <c r="BF94" s="195" t="s">
        <v>4407</v>
      </c>
      <c r="BG94" s="195" t="s">
        <v>1165</v>
      </c>
      <c r="BH94" s="195" t="s">
        <v>1475</v>
      </c>
      <c r="BI94" s="198"/>
      <c r="BJ94" s="282"/>
      <c r="BK94" s="195" t="s">
        <v>102</v>
      </c>
      <c r="BL94" s="282"/>
      <c r="BM94" s="195" t="s">
        <v>4408</v>
      </c>
      <c r="BN94" s="282"/>
      <c r="BO94" s="240" t="s">
        <v>4409</v>
      </c>
      <c r="BP94" s="282"/>
      <c r="BQ94" s="241" t="s">
        <v>4410</v>
      </c>
      <c r="BR94" s="138" t="s">
        <v>4411</v>
      </c>
      <c r="BS94" s="138" t="s">
        <v>4081</v>
      </c>
      <c r="BT94" s="426" t="s">
        <v>300</v>
      </c>
      <c r="BU94" s="138" t="s">
        <v>4412</v>
      </c>
      <c r="BV94" s="138" t="s">
        <v>4413</v>
      </c>
      <c r="BW94" s="138" t="s">
        <v>4414</v>
      </c>
      <c r="BX94" s="138" t="s">
        <v>4415</v>
      </c>
      <c r="BY94" s="297"/>
      <c r="BZ94" s="426" t="s">
        <v>4416</v>
      </c>
      <c r="CA94" s="138" t="s">
        <v>4417</v>
      </c>
      <c r="CB94" s="297"/>
      <c r="CC94" s="297"/>
      <c r="CD94" s="297"/>
      <c r="CE94" s="297"/>
      <c r="CF94" s="146" t="s">
        <v>2775</v>
      </c>
      <c r="CG94" s="146" t="s">
        <v>206</v>
      </c>
      <c r="CH94" s="146" t="s">
        <v>1605</v>
      </c>
      <c r="CI94" s="298"/>
      <c r="CJ94" s="499" t="s">
        <v>2133</v>
      </c>
      <c r="CK94" s="298"/>
      <c r="CL94" s="146" t="s">
        <v>4418</v>
      </c>
      <c r="CM94" s="499" t="s">
        <v>3888</v>
      </c>
      <c r="CN94" s="298"/>
      <c r="CO94" s="298"/>
      <c r="CP94" s="298"/>
      <c r="CQ94" s="298"/>
      <c r="CR94" s="146" t="s">
        <v>4419</v>
      </c>
      <c r="CS94" s="178"/>
      <c r="CT94" s="158" t="s">
        <v>4420</v>
      </c>
      <c r="CU94" s="158" t="s">
        <v>4421</v>
      </c>
      <c r="CV94" s="158" t="s">
        <v>4422</v>
      </c>
      <c r="CW94" s="158" t="s">
        <v>4423</v>
      </c>
      <c r="CX94" s="333" t="s">
        <v>4424</v>
      </c>
      <c r="CY94" s="158" t="s">
        <v>2661</v>
      </c>
      <c r="CZ94" s="158" t="s">
        <v>4425</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4426</v>
      </c>
      <c r="B95" s="79" t="s">
        <v>4427</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1769</v>
      </c>
      <c r="L96" s="256" t="s">
        <v>4436</v>
      </c>
      <c r="M96" s="256" t="s">
        <v>4437</v>
      </c>
      <c r="N96" s="256" t="s">
        <v>1248</v>
      </c>
      <c r="O96" s="256" t="s">
        <v>1566</v>
      </c>
      <c r="P96" s="180" t="s">
        <v>3523</v>
      </c>
      <c r="Q96" s="180" t="s">
        <v>4438</v>
      </c>
      <c r="R96" s="255"/>
      <c r="S96" s="255"/>
      <c r="T96" s="255"/>
      <c r="U96" s="255"/>
      <c r="V96" s="255"/>
      <c r="W96" s="174"/>
      <c r="X96" s="424" t="s">
        <v>4439</v>
      </c>
      <c r="Y96" s="502" t="s">
        <v>4440</v>
      </c>
      <c r="Z96" s="424" t="s">
        <v>4285</v>
      </c>
      <c r="AA96" s="424" t="s">
        <v>4441</v>
      </c>
      <c r="AB96" s="502" t="s">
        <v>4256</v>
      </c>
      <c r="AC96" s="424" t="s">
        <v>4442</v>
      </c>
      <c r="AD96" s="234"/>
      <c r="AE96" s="234" t="s">
        <v>508</v>
      </c>
      <c r="AF96" s="110" t="s">
        <v>4443</v>
      </c>
      <c r="AG96" s="186" t="s">
        <v>4444</v>
      </c>
      <c r="AH96" s="186"/>
      <c r="AI96" s="186" t="s">
        <v>1156</v>
      </c>
      <c r="AJ96" s="292"/>
      <c r="AK96" s="174"/>
      <c r="AL96" s="281"/>
      <c r="AM96" s="236" t="s">
        <v>4445</v>
      </c>
      <c r="AN96" s="281"/>
      <c r="AO96" s="281"/>
      <c r="AP96" s="281"/>
      <c r="AQ96" s="281"/>
      <c r="AR96" s="236" t="s">
        <v>4446</v>
      </c>
      <c r="AS96" s="281"/>
      <c r="AT96" s="236" t="s">
        <v>4447</v>
      </c>
      <c r="AU96" s="236" t="s">
        <v>4197</v>
      </c>
      <c r="AV96" s="281"/>
      <c r="AW96" s="281"/>
      <c r="AX96" s="281"/>
      <c r="AY96" s="281"/>
      <c r="AZ96" s="281"/>
      <c r="BA96" s="240" t="s">
        <v>4448</v>
      </c>
      <c r="BB96" s="501" t="s">
        <v>726</v>
      </c>
      <c r="BC96" s="501" t="s">
        <v>1016</v>
      </c>
      <c r="BD96" s="240" t="s">
        <v>445</v>
      </c>
      <c r="BE96" s="240" t="s">
        <v>2425</v>
      </c>
      <c r="BF96" s="240" t="s">
        <v>4449</v>
      </c>
      <c r="BG96" s="240" t="s">
        <v>4450</v>
      </c>
      <c r="BH96" s="199" t="s">
        <v>2104</v>
      </c>
      <c r="BI96" s="198"/>
      <c r="BJ96" s="240" t="s">
        <v>4451</v>
      </c>
      <c r="BK96" s="199" t="s">
        <v>4452</v>
      </c>
      <c r="BL96" s="282"/>
      <c r="BM96" s="240" t="s">
        <v>4453</v>
      </c>
      <c r="BN96" s="240" t="s">
        <v>4454</v>
      </c>
      <c r="BO96" s="240" t="s">
        <v>4455</v>
      </c>
      <c r="BP96" s="240"/>
      <c r="BQ96" s="241"/>
      <c r="BR96" s="241" t="s">
        <v>3413</v>
      </c>
      <c r="BS96" s="241" t="s">
        <v>2963</v>
      </c>
      <c r="BT96" s="241" t="s">
        <v>4456</v>
      </c>
      <c r="BU96" s="241" t="s">
        <v>3960</v>
      </c>
      <c r="BV96" s="204" t="s">
        <v>2151</v>
      </c>
      <c r="BW96" s="297"/>
      <c r="BX96" s="204" t="s">
        <v>860</v>
      </c>
      <c r="BY96" s="241" t="s">
        <v>4457</v>
      </c>
      <c r="BZ96" s="204" t="s">
        <v>4458</v>
      </c>
      <c r="CA96" s="297"/>
      <c r="CB96" s="297"/>
      <c r="CC96" s="297"/>
      <c r="CD96" s="297"/>
      <c r="CE96" s="297"/>
      <c r="CF96" s="263" t="s">
        <v>4459</v>
      </c>
      <c r="CG96" s="263" t="s">
        <v>4460</v>
      </c>
      <c r="CH96" s="263" t="s">
        <v>2851</v>
      </c>
      <c r="CI96" s="263" t="s">
        <v>4461</v>
      </c>
      <c r="CJ96" s="244" t="s">
        <v>3234</v>
      </c>
      <c r="CK96" s="263" t="s">
        <v>4462</v>
      </c>
      <c r="CL96" s="263" t="s">
        <v>4463</v>
      </c>
      <c r="CM96" s="263" t="s">
        <v>4464</v>
      </c>
      <c r="CN96" s="298"/>
      <c r="CO96" s="298"/>
      <c r="CP96" s="298"/>
      <c r="CQ96" s="298"/>
      <c r="CR96" s="298"/>
      <c r="CS96" s="178"/>
      <c r="CT96" s="247" t="s">
        <v>4465</v>
      </c>
      <c r="CU96" s="247" t="s">
        <v>2241</v>
      </c>
      <c r="CV96" s="247" t="s">
        <v>4466</v>
      </c>
      <c r="CW96" s="247" t="s">
        <v>4467</v>
      </c>
      <c r="CX96" s="247" t="s">
        <v>4468</v>
      </c>
      <c r="CY96" s="247" t="s">
        <v>1242</v>
      </c>
      <c r="CZ96" s="247" t="s">
        <v>4469</v>
      </c>
      <c r="DA96" s="211" t="s">
        <v>2983</v>
      </c>
      <c r="DB96" s="301"/>
      <c r="DC96" s="301"/>
      <c r="DD96" s="301"/>
      <c r="DE96" s="211" t="s">
        <v>4470</v>
      </c>
      <c r="DF96" s="211"/>
      <c r="DG96" s="285" t="s">
        <v>3057</v>
      </c>
      <c r="DH96" s="264"/>
      <c r="DI96" s="264"/>
      <c r="DJ96" s="251"/>
      <c r="DK96" s="264"/>
      <c r="DL96" s="251" t="s">
        <v>3542</v>
      </c>
      <c r="DM96" s="251" t="s">
        <v>2956</v>
      </c>
      <c r="DN96" s="251" t="s">
        <v>839</v>
      </c>
      <c r="DO96" s="264"/>
      <c r="DP96" s="251" t="s">
        <v>4471</v>
      </c>
      <c r="DQ96" s="251"/>
      <c r="DR96" s="264"/>
      <c r="DS96" s="264"/>
      <c r="DT96" s="251" t="s">
        <v>2180</v>
      </c>
      <c r="DU96" s="264"/>
      <c r="DV96" s="264"/>
      <c r="DW96" s="264"/>
      <c r="DX96" s="251" t="s">
        <v>1169</v>
      </c>
      <c r="DY96" s="264"/>
      <c r="DZ96" s="264"/>
      <c r="EA96" s="264"/>
      <c r="EB96" s="266" t="s">
        <v>4472</v>
      </c>
    </row>
    <row r="97" ht="15.75" customHeight="1">
      <c r="A97" s="503" t="s">
        <v>4473</v>
      </c>
      <c r="B97" s="79" t="s">
        <v>4474</v>
      </c>
      <c r="C97" s="80" t="s">
        <v>854</v>
      </c>
      <c r="D97" s="81" t="s">
        <v>854</v>
      </c>
      <c r="E97" s="82" t="s">
        <v>854</v>
      </c>
      <c r="F97" s="83" t="s">
        <v>327</v>
      </c>
      <c r="G97" s="79" t="s">
        <v>4217</v>
      </c>
      <c r="H97" s="219" t="s">
        <v>1742</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2616</v>
      </c>
      <c r="AA97" s="219" t="s">
        <v>4478</v>
      </c>
      <c r="AB97" s="221" t="s">
        <v>4479</v>
      </c>
      <c r="AC97" s="177"/>
      <c r="AD97" s="177"/>
      <c r="AE97" s="177"/>
      <c r="AF97" s="221" t="s">
        <v>2561</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1193</v>
      </c>
      <c r="BC97" s="87" t="s">
        <v>2014</v>
      </c>
      <c r="BD97" s="177"/>
      <c r="BE97" s="177"/>
      <c r="BF97" s="177"/>
      <c r="BG97" s="177"/>
      <c r="BH97" s="87" t="s">
        <v>1218</v>
      </c>
      <c r="BI97" s="219" t="s">
        <v>4483</v>
      </c>
      <c r="BJ97" s="177"/>
      <c r="BK97" s="177"/>
      <c r="BL97" s="177"/>
      <c r="BM97" s="177"/>
      <c r="BN97" s="177"/>
      <c r="BO97" s="177"/>
      <c r="BP97" s="177"/>
      <c r="BQ97" s="87" t="s">
        <v>2441</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2566</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3579</v>
      </c>
      <c r="L98" s="181" t="s">
        <v>4013</v>
      </c>
      <c r="M98" s="255"/>
      <c r="N98" s="226" t="s">
        <v>3320</v>
      </c>
      <c r="O98" s="181" t="s">
        <v>4498</v>
      </c>
      <c r="P98" s="226" t="s">
        <v>3909</v>
      </c>
      <c r="Q98" s="255"/>
      <c r="R98" s="255"/>
      <c r="S98" s="255"/>
      <c r="T98" s="255"/>
      <c r="U98" s="255"/>
      <c r="V98" s="255"/>
      <c r="W98" s="174"/>
      <c r="X98" s="292"/>
      <c r="Y98" s="234" t="s">
        <v>3004</v>
      </c>
      <c r="Z98" s="186" t="s">
        <v>4499</v>
      </c>
      <c r="AA98" s="186" t="s">
        <v>3088</v>
      </c>
      <c r="AB98" s="292"/>
      <c r="AC98" s="186" t="s">
        <v>3242</v>
      </c>
      <c r="AD98" s="292"/>
      <c r="AE98" s="186" t="s">
        <v>2756</v>
      </c>
      <c r="AF98" s="292"/>
      <c r="AG98" s="292"/>
      <c r="AH98" s="292"/>
      <c r="AI98" s="292"/>
      <c r="AJ98" s="292"/>
      <c r="AK98" s="174"/>
      <c r="AL98" s="281"/>
      <c r="AM98" s="281"/>
      <c r="AN98" s="281"/>
      <c r="AO98" s="281"/>
      <c r="AP98" s="281"/>
      <c r="AQ98" s="281"/>
      <c r="AR98" s="281"/>
      <c r="AS98" s="281"/>
      <c r="AT98" s="281"/>
      <c r="AU98" s="236" t="s">
        <v>4500</v>
      </c>
      <c r="AV98" s="281"/>
      <c r="AW98" s="281"/>
      <c r="AX98" s="281"/>
      <c r="AY98" s="281"/>
      <c r="AZ98" s="281"/>
      <c r="BA98" s="282"/>
      <c r="BB98" s="282"/>
      <c r="BC98" s="240" t="s">
        <v>1698</v>
      </c>
      <c r="BD98" s="240" t="s">
        <v>4501</v>
      </c>
      <c r="BE98" s="282"/>
      <c r="BF98" s="282"/>
      <c r="BG98" s="282"/>
      <c r="BH98" s="282"/>
      <c r="BI98" s="240" t="s">
        <v>4502</v>
      </c>
      <c r="BJ98" s="199"/>
      <c r="BK98" s="282"/>
      <c r="BL98" s="282"/>
      <c r="BM98" s="282"/>
      <c r="BN98" s="282"/>
      <c r="BO98" s="282"/>
      <c r="BP98" s="282"/>
      <c r="BQ98" s="297"/>
      <c r="BR98" s="297"/>
      <c r="BS98" s="204" t="s">
        <v>4503</v>
      </c>
      <c r="BT98" s="241" t="s">
        <v>4504</v>
      </c>
      <c r="BU98" s="297"/>
      <c r="BV98" s="204" t="s">
        <v>4505</v>
      </c>
      <c r="BW98" s="297"/>
      <c r="BX98" s="297"/>
      <c r="BY98" s="204" t="s">
        <v>3041</v>
      </c>
      <c r="BZ98" s="297"/>
      <c r="CA98" s="297"/>
      <c r="CB98" s="297"/>
      <c r="CC98" s="297"/>
      <c r="CD98" s="297"/>
      <c r="CE98" s="297"/>
      <c r="CF98" s="244" t="s">
        <v>4506</v>
      </c>
      <c r="CG98" s="244" t="s">
        <v>4271</v>
      </c>
      <c r="CH98" s="298"/>
      <c r="CI98" s="244" t="s">
        <v>4507</v>
      </c>
      <c r="CJ98" s="298"/>
      <c r="CK98" s="244" t="s">
        <v>4508</v>
      </c>
      <c r="CL98" s="146" t="s">
        <v>1932</v>
      </c>
      <c r="CM98" s="298"/>
      <c r="CN98" s="298"/>
      <c r="CO98" s="298"/>
      <c r="CP98" s="298"/>
      <c r="CQ98" s="298"/>
      <c r="CR98" s="298"/>
      <c r="CS98" s="178"/>
      <c r="CT98" s="211" t="s">
        <v>4509</v>
      </c>
      <c r="CU98" s="301"/>
      <c r="CV98" s="211" t="s">
        <v>2673</v>
      </c>
      <c r="CW98" s="211" t="s">
        <v>2366</v>
      </c>
      <c r="CX98" s="301"/>
      <c r="CY98" s="301"/>
      <c r="CZ98" s="211" t="s">
        <v>4510</v>
      </c>
      <c r="DA98" s="211" t="s">
        <v>1618</v>
      </c>
      <c r="DB98" s="301"/>
      <c r="DC98" s="301"/>
      <c r="DD98" s="301"/>
      <c r="DE98" s="301"/>
      <c r="DF98" s="301"/>
      <c r="DG98" s="264"/>
      <c r="DH98" s="264"/>
      <c r="DI98" s="264"/>
      <c r="DJ98" s="264"/>
      <c r="DK98" s="264"/>
      <c r="DL98" s="264"/>
      <c r="DM98" s="264"/>
      <c r="DN98" s="264"/>
      <c r="DO98" s="264"/>
      <c r="DP98" s="285" t="s">
        <v>2829</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2643</v>
      </c>
      <c r="H99" s="221" t="s">
        <v>4513</v>
      </c>
      <c r="I99" s="221" t="s">
        <v>4514</v>
      </c>
      <c r="J99" s="221" t="s">
        <v>4515</v>
      </c>
      <c r="K99" s="221" t="s">
        <v>4516</v>
      </c>
      <c r="L99" s="219" t="s">
        <v>344</v>
      </c>
      <c r="M99" s="219" t="s">
        <v>4517</v>
      </c>
      <c r="N99" s="219" t="s">
        <v>4518</v>
      </c>
      <c r="O99" s="219" t="s">
        <v>2726</v>
      </c>
      <c r="P99" s="221" t="s">
        <v>4519</v>
      </c>
      <c r="Q99" s="177"/>
      <c r="R99" s="177"/>
      <c r="S99" s="177"/>
      <c r="T99" s="177"/>
      <c r="U99" s="177"/>
      <c r="V99" s="177"/>
      <c r="W99" s="174"/>
      <c r="X99" s="221" t="s">
        <v>4520</v>
      </c>
      <c r="Y99" s="221" t="s">
        <v>3671</v>
      </c>
      <c r="Z99" s="219" t="s">
        <v>4521</v>
      </c>
      <c r="AA99" s="221" t="s">
        <v>4522</v>
      </c>
      <c r="AB99" s="221" t="s">
        <v>4523</v>
      </c>
      <c r="AC99" s="221" t="s">
        <v>1794</v>
      </c>
      <c r="AD99" s="219"/>
      <c r="AE99" s="221" t="s">
        <v>584</v>
      </c>
      <c r="AF99" s="221" t="s">
        <v>3722</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1032</v>
      </c>
      <c r="BN99" s="177"/>
      <c r="BO99" s="177"/>
      <c r="BP99" s="177"/>
      <c r="BQ99" s="219"/>
      <c r="BR99" s="221" t="s">
        <v>2010</v>
      </c>
      <c r="BS99" s="221" t="s">
        <v>3602</v>
      </c>
      <c r="BT99" s="221" t="s">
        <v>406</v>
      </c>
      <c r="BU99" s="221"/>
      <c r="BV99" s="221" t="s">
        <v>4533</v>
      </c>
      <c r="BW99" s="221" t="s">
        <v>4534</v>
      </c>
      <c r="BX99" s="219" t="s">
        <v>4535</v>
      </c>
      <c r="BY99" s="177"/>
      <c r="BZ99" s="221" t="s">
        <v>1071</v>
      </c>
      <c r="CA99" s="221" t="s">
        <v>4417</v>
      </c>
      <c r="CB99" s="177"/>
      <c r="CC99" s="221" t="s">
        <v>1397</v>
      </c>
      <c r="CD99" s="177"/>
      <c r="CE99" s="177"/>
      <c r="CF99" s="221" t="s">
        <v>4306</v>
      </c>
      <c r="CG99" s="221" t="s">
        <v>1932</v>
      </c>
      <c r="CH99" s="221" t="s">
        <v>4536</v>
      </c>
      <c r="CI99" s="221" t="s">
        <v>4537</v>
      </c>
      <c r="CJ99" s="177"/>
      <c r="CK99" s="221" t="s">
        <v>4538</v>
      </c>
      <c r="CL99" s="219" t="s">
        <v>4277</v>
      </c>
      <c r="CM99" s="219" t="s">
        <v>1467</v>
      </c>
      <c r="CN99" s="177"/>
      <c r="CO99" s="177"/>
      <c r="CP99" s="177"/>
      <c r="CQ99" s="177"/>
      <c r="CR99" s="177"/>
      <c r="CS99" s="178"/>
      <c r="CT99" s="221" t="s">
        <v>3000</v>
      </c>
      <c r="CU99" s="221" t="s">
        <v>4330</v>
      </c>
      <c r="CV99" s="221" t="s">
        <v>819</v>
      </c>
      <c r="CW99" s="219" t="s">
        <v>395</v>
      </c>
      <c r="CX99" s="221" t="s">
        <v>4539</v>
      </c>
      <c r="CY99" s="221" t="s">
        <v>4540</v>
      </c>
      <c r="CZ99" s="221" t="s">
        <v>4541</v>
      </c>
      <c r="DA99" s="221" t="s">
        <v>2128</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3113</v>
      </c>
      <c r="DV99" s="177"/>
      <c r="DW99" s="177"/>
      <c r="DX99" s="221" t="s">
        <v>692</v>
      </c>
      <c r="DY99" s="177"/>
      <c r="DZ99" s="177"/>
      <c r="EA99" s="177"/>
      <c r="EB99" s="269"/>
    </row>
    <row r="100">
      <c r="A100" s="504" t="s">
        <v>4545</v>
      </c>
      <c r="B100" s="98" t="s">
        <v>4546</v>
      </c>
      <c r="C100" s="99" t="s">
        <v>1223</v>
      </c>
      <c r="D100" s="100" t="s">
        <v>1223</v>
      </c>
      <c r="E100" s="101" t="s">
        <v>1223</v>
      </c>
      <c r="F100" s="102" t="s">
        <v>1223</v>
      </c>
      <c r="G100" s="98" t="s">
        <v>4547</v>
      </c>
      <c r="H100" s="226" t="s">
        <v>1871</v>
      </c>
      <c r="I100" s="226" t="s">
        <v>4548</v>
      </c>
      <c r="J100" s="226" t="s">
        <v>4549</v>
      </c>
      <c r="K100" s="226" t="s">
        <v>4550</v>
      </c>
      <c r="L100" s="226" t="s">
        <v>4551</v>
      </c>
      <c r="M100" s="255"/>
      <c r="N100" s="226" t="s">
        <v>4552</v>
      </c>
      <c r="O100" s="226" t="s">
        <v>4553</v>
      </c>
      <c r="P100" s="226" t="s">
        <v>3995</v>
      </c>
      <c r="Q100" s="255"/>
      <c r="R100" s="255"/>
      <c r="S100" s="226" t="s">
        <v>1048</v>
      </c>
      <c r="T100" s="255"/>
      <c r="U100" s="255"/>
      <c r="V100" s="255"/>
      <c r="W100" s="174"/>
      <c r="X100" s="234" t="s">
        <v>4554</v>
      </c>
      <c r="Y100" s="234" t="s">
        <v>3189</v>
      </c>
      <c r="Z100" s="234" t="s">
        <v>3073</v>
      </c>
      <c r="AA100" s="234" t="s">
        <v>963</v>
      </c>
      <c r="AB100" s="234" t="s">
        <v>2673</v>
      </c>
      <c r="AC100" s="234" t="s">
        <v>4555</v>
      </c>
      <c r="AD100" s="292"/>
      <c r="AE100" s="234" t="s">
        <v>4556</v>
      </c>
      <c r="AF100" s="234" t="s">
        <v>4557</v>
      </c>
      <c r="AG100" s="292"/>
      <c r="AH100" s="292"/>
      <c r="AI100" s="234" t="s">
        <v>1463</v>
      </c>
      <c r="AJ100" s="292"/>
      <c r="AK100" s="174"/>
      <c r="AL100" s="236" t="s">
        <v>4476</v>
      </c>
      <c r="AM100" s="236" t="s">
        <v>2797</v>
      </c>
      <c r="AN100" s="281"/>
      <c r="AO100" s="281"/>
      <c r="AP100" s="281"/>
      <c r="AQ100" s="281"/>
      <c r="AR100" s="236" t="s">
        <v>4558</v>
      </c>
      <c r="AS100" s="281"/>
      <c r="AT100" s="236" t="s">
        <v>4559</v>
      </c>
      <c r="AU100" s="236" t="s">
        <v>3842</v>
      </c>
      <c r="AV100" s="236" t="s">
        <v>4560</v>
      </c>
      <c r="AW100" s="281"/>
      <c r="AX100" s="236" t="s">
        <v>4056</v>
      </c>
      <c r="AY100" s="281"/>
      <c r="AZ100" s="281"/>
      <c r="BA100" s="240" t="s">
        <v>4561</v>
      </c>
      <c r="BB100" s="240" t="s">
        <v>4562</v>
      </c>
      <c r="BC100" s="240" t="s">
        <v>519</v>
      </c>
      <c r="BD100" s="240" t="s">
        <v>159</v>
      </c>
      <c r="BE100" s="240" t="s">
        <v>4563</v>
      </c>
      <c r="BF100" s="240" t="s">
        <v>4564</v>
      </c>
      <c r="BG100" s="240" t="s">
        <v>4565</v>
      </c>
      <c r="BH100" s="240" t="s">
        <v>4566</v>
      </c>
      <c r="BI100" s="240" t="s">
        <v>4567</v>
      </c>
      <c r="BJ100" s="240" t="s">
        <v>4568</v>
      </c>
      <c r="BK100" s="240" t="s">
        <v>4569</v>
      </c>
      <c r="BL100" s="282"/>
      <c r="BM100" s="240" t="s">
        <v>1021</v>
      </c>
      <c r="BN100" s="240" t="s">
        <v>4570</v>
      </c>
      <c r="BO100" s="282"/>
      <c r="BP100" s="282"/>
      <c r="BQ100" s="241" t="s">
        <v>4571</v>
      </c>
      <c r="BR100" s="297"/>
      <c r="BS100" s="241" t="s">
        <v>137</v>
      </c>
      <c r="BT100" s="241" t="s">
        <v>4422</v>
      </c>
      <c r="BU100" s="241" t="s">
        <v>3456</v>
      </c>
      <c r="BV100" s="241" t="s">
        <v>4572</v>
      </c>
      <c r="BW100" s="297"/>
      <c r="BX100" s="241" t="s">
        <v>2889</v>
      </c>
      <c r="BY100" s="241" t="s">
        <v>4573</v>
      </c>
      <c r="BZ100" s="241" t="s">
        <v>4574</v>
      </c>
      <c r="CA100" s="297"/>
      <c r="CB100" s="297"/>
      <c r="CC100" s="297"/>
      <c r="CD100" s="297"/>
      <c r="CE100" s="297"/>
      <c r="CF100" s="263" t="s">
        <v>1574</v>
      </c>
      <c r="CG100" s="263" t="s">
        <v>4575</v>
      </c>
      <c r="CH100" s="263" t="s">
        <v>2134</v>
      </c>
      <c r="CI100" s="263" t="s">
        <v>4576</v>
      </c>
      <c r="CJ100" s="263" t="s">
        <v>3234</v>
      </c>
      <c r="CK100" s="263" t="s">
        <v>4577</v>
      </c>
      <c r="CL100" s="263" t="s">
        <v>1840</v>
      </c>
      <c r="CM100" s="263" t="s">
        <v>1007</v>
      </c>
      <c r="CN100" s="298"/>
      <c r="CO100" s="263" t="s">
        <v>4578</v>
      </c>
      <c r="CP100" s="298"/>
      <c r="CQ100" s="298"/>
      <c r="CR100" s="298"/>
      <c r="CS100" s="178"/>
      <c r="CT100" s="247" t="s">
        <v>3027</v>
      </c>
      <c r="CU100" s="247" t="s">
        <v>4579</v>
      </c>
      <c r="CV100" s="247" t="s">
        <v>4453</v>
      </c>
      <c r="CW100" s="247" t="s">
        <v>2906</v>
      </c>
      <c r="CX100" s="247" t="s">
        <v>4580</v>
      </c>
      <c r="CY100" s="247" t="s">
        <v>1259</v>
      </c>
      <c r="CZ100" s="247" t="s">
        <v>4581</v>
      </c>
      <c r="DA100" s="247" t="s">
        <v>2053</v>
      </c>
      <c r="DB100" s="301"/>
      <c r="DC100" s="301"/>
      <c r="DD100" s="247" t="s">
        <v>240</v>
      </c>
      <c r="DE100" s="301"/>
      <c r="DF100" s="301"/>
      <c r="DG100" s="251" t="s">
        <v>1808</v>
      </c>
      <c r="DH100" s="264"/>
      <c r="DI100" s="251" t="s">
        <v>4582</v>
      </c>
      <c r="DJ100" s="251"/>
      <c r="DK100" s="251" t="s">
        <v>397</v>
      </c>
      <c r="DL100" s="251" t="s">
        <v>4583</v>
      </c>
      <c r="DM100" s="251" t="s">
        <v>4584</v>
      </c>
      <c r="DN100" s="251" t="s">
        <v>3993</v>
      </c>
      <c r="DO100" s="251" t="s">
        <v>4585</v>
      </c>
      <c r="DP100" s="251" t="s">
        <v>4586</v>
      </c>
      <c r="DQ100" s="251" t="s">
        <v>1678</v>
      </c>
      <c r="DR100" s="251" t="s">
        <v>1160</v>
      </c>
      <c r="DS100" s="264"/>
      <c r="DT100" s="264"/>
      <c r="DU100" s="251" t="s">
        <v>4046</v>
      </c>
      <c r="DV100" s="264"/>
      <c r="DW100" s="251" t="s">
        <v>4587</v>
      </c>
      <c r="DX100" s="251" t="s">
        <v>145</v>
      </c>
      <c r="DY100" s="251" t="s">
        <v>4588</v>
      </c>
      <c r="DZ100" s="264"/>
      <c r="EA100" s="251" t="s">
        <v>4589</v>
      </c>
      <c r="EB100" s="505" t="s">
        <v>4590</v>
      </c>
    </row>
    <row r="101">
      <c r="A101" s="506" t="s">
        <v>4591</v>
      </c>
      <c r="B101" s="79" t="s">
        <v>4592</v>
      </c>
      <c r="C101" s="80" t="s">
        <v>1223</v>
      </c>
      <c r="D101" s="81" t="s">
        <v>1223</v>
      </c>
      <c r="E101" s="82" t="s">
        <v>1223</v>
      </c>
      <c r="F101" s="83" t="s">
        <v>1223</v>
      </c>
      <c r="G101" s="79" t="s">
        <v>2676</v>
      </c>
      <c r="H101" s="219" t="s">
        <v>3851</v>
      </c>
      <c r="I101" s="219" t="s">
        <v>4593</v>
      </c>
      <c r="J101" s="219" t="s">
        <v>1541</v>
      </c>
      <c r="K101" s="219" t="s">
        <v>237</v>
      </c>
      <c r="L101" s="219" t="s">
        <v>2483</v>
      </c>
      <c r="M101" s="219" t="s">
        <v>3789</v>
      </c>
      <c r="N101" s="219" t="s">
        <v>4594</v>
      </c>
      <c r="O101" s="219" t="s">
        <v>4595</v>
      </c>
      <c r="P101" s="219" t="s">
        <v>3330</v>
      </c>
      <c r="Q101" s="177"/>
      <c r="R101" s="177"/>
      <c r="S101" s="177"/>
      <c r="T101" s="177"/>
      <c r="U101" s="177"/>
      <c r="V101" s="177"/>
      <c r="W101" s="174"/>
      <c r="X101" s="219" t="s">
        <v>4596</v>
      </c>
      <c r="Y101" s="219" t="s">
        <v>128</v>
      </c>
      <c r="Z101" s="219" t="s">
        <v>3864</v>
      </c>
      <c r="AA101" s="219" t="s">
        <v>1560</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4601</v>
      </c>
      <c r="BB101" s="219" t="s">
        <v>583</v>
      </c>
      <c r="BC101" s="219" t="s">
        <v>1452</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4085</v>
      </c>
      <c r="BS101" s="219" t="s">
        <v>3805</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4100</v>
      </c>
      <c r="CV101" s="219" t="s">
        <v>4619</v>
      </c>
      <c r="CW101" s="219" t="s">
        <v>3793</v>
      </c>
      <c r="CX101" s="219" t="s">
        <v>4209</v>
      </c>
      <c r="CY101" s="219" t="s">
        <v>1577</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1223</v>
      </c>
      <c r="D102" s="100" t="s">
        <v>1223</v>
      </c>
      <c r="E102" s="101" t="s">
        <v>1223</v>
      </c>
      <c r="F102" s="102" t="s">
        <v>854</v>
      </c>
      <c r="G102" s="98" t="s">
        <v>4625</v>
      </c>
      <c r="H102" s="181"/>
      <c r="I102" s="226" t="s">
        <v>4626</v>
      </c>
      <c r="J102" s="226" t="s">
        <v>1551</v>
      </c>
      <c r="K102" s="180" t="s">
        <v>237</v>
      </c>
      <c r="L102" s="226" t="s">
        <v>1019</v>
      </c>
      <c r="M102" s="255"/>
      <c r="N102" s="226" t="s">
        <v>4627</v>
      </c>
      <c r="O102" s="226" t="s">
        <v>1211</v>
      </c>
      <c r="P102" s="181" t="s">
        <v>3044</v>
      </c>
      <c r="Q102" s="255"/>
      <c r="R102" s="255"/>
      <c r="S102" s="255"/>
      <c r="T102" s="255"/>
      <c r="U102" s="255"/>
      <c r="V102" s="255"/>
      <c r="W102" s="174"/>
      <c r="X102" s="234" t="s">
        <v>3920</v>
      </c>
      <c r="Y102" s="234" t="s">
        <v>4628</v>
      </c>
      <c r="Z102" s="234" t="s">
        <v>3860</v>
      </c>
      <c r="AA102" s="234" t="s">
        <v>4629</v>
      </c>
      <c r="AB102" s="234" t="s">
        <v>2217</v>
      </c>
      <c r="AC102" s="234" t="s">
        <v>4630</v>
      </c>
      <c r="AD102" s="186"/>
      <c r="AE102" s="508" t="s">
        <v>4631</v>
      </c>
      <c r="AF102" s="234" t="s">
        <v>4632</v>
      </c>
      <c r="AG102" s="292"/>
      <c r="AH102" s="292"/>
      <c r="AI102" s="292"/>
      <c r="AJ102" s="292"/>
      <c r="AK102" s="174"/>
      <c r="AL102" s="281"/>
      <c r="AM102" s="281"/>
      <c r="AN102" s="281"/>
      <c r="AO102" s="281"/>
      <c r="AP102" s="281"/>
      <c r="AQ102" s="281"/>
      <c r="AR102" s="281"/>
      <c r="AS102" s="281"/>
      <c r="AT102" s="236" t="s">
        <v>922</v>
      </c>
      <c r="AU102" s="236" t="s">
        <v>4344</v>
      </c>
      <c r="AV102" s="281"/>
      <c r="AW102" s="281"/>
      <c r="AX102" s="281"/>
      <c r="AY102" s="281"/>
      <c r="AZ102" s="281"/>
      <c r="BA102" s="240" t="s">
        <v>4156</v>
      </c>
      <c r="BB102" s="240" t="s">
        <v>583</v>
      </c>
      <c r="BC102" s="199" t="s">
        <v>2529</v>
      </c>
      <c r="BD102" s="240" t="s">
        <v>4070</v>
      </c>
      <c r="BE102" s="240" t="s">
        <v>4633</v>
      </c>
      <c r="BF102" s="199" t="s">
        <v>4634</v>
      </c>
      <c r="BG102" s="282"/>
      <c r="BH102" s="501" t="s">
        <v>836</v>
      </c>
      <c r="BI102" s="240" t="s">
        <v>4635</v>
      </c>
      <c r="BJ102" s="240" t="s">
        <v>4636</v>
      </c>
      <c r="BK102" s="199" t="s">
        <v>4637</v>
      </c>
      <c r="BL102" s="282"/>
      <c r="BM102" s="282"/>
      <c r="BN102" s="282"/>
      <c r="BO102" s="282"/>
      <c r="BP102" s="282"/>
      <c r="BQ102" s="241" t="s">
        <v>4638</v>
      </c>
      <c r="BR102" s="241" t="s">
        <v>1444</v>
      </c>
      <c r="BS102" s="241" t="s">
        <v>4161</v>
      </c>
      <c r="BT102" s="241" t="s">
        <v>4639</v>
      </c>
      <c r="BU102" s="241" t="s">
        <v>4640</v>
      </c>
      <c r="BV102" s="241" t="s">
        <v>706</v>
      </c>
      <c r="BW102" s="297"/>
      <c r="BX102" s="241" t="s">
        <v>502</v>
      </c>
      <c r="BY102" s="241" t="s">
        <v>4641</v>
      </c>
      <c r="BZ102" s="297"/>
      <c r="CA102" s="297"/>
      <c r="CB102" s="297"/>
      <c r="CC102" s="297"/>
      <c r="CD102" s="297"/>
      <c r="CE102" s="297"/>
      <c r="CF102" s="263" t="s">
        <v>4642</v>
      </c>
      <c r="CG102" s="263" t="s">
        <v>4110</v>
      </c>
      <c r="CH102" s="263" t="s">
        <v>1440</v>
      </c>
      <c r="CI102" s="263" t="s">
        <v>4643</v>
      </c>
      <c r="CJ102" s="298"/>
      <c r="CK102" s="263" t="s">
        <v>4644</v>
      </c>
      <c r="CL102" s="263" t="s">
        <v>2917</v>
      </c>
      <c r="CM102" s="263" t="s">
        <v>4645</v>
      </c>
      <c r="CN102" s="298"/>
      <c r="CO102" s="298"/>
      <c r="CP102" s="298"/>
      <c r="CQ102" s="298"/>
      <c r="CR102" s="298"/>
      <c r="CS102" s="178"/>
      <c r="CT102" s="247" t="s">
        <v>517</v>
      </c>
      <c r="CU102" s="247" t="s">
        <v>1995</v>
      </c>
      <c r="CV102" s="247" t="s">
        <v>3889</v>
      </c>
      <c r="CW102" s="247" t="s">
        <v>4646</v>
      </c>
      <c r="CX102" s="247" t="s">
        <v>4647</v>
      </c>
      <c r="CY102" s="247" t="s">
        <v>4648</v>
      </c>
      <c r="CZ102" s="247" t="s">
        <v>4649</v>
      </c>
      <c r="DA102" s="247" t="s">
        <v>4200</v>
      </c>
      <c r="DB102" s="301"/>
      <c r="DC102" s="301"/>
      <c r="DD102" s="301"/>
      <c r="DE102" s="301"/>
      <c r="DF102" s="301"/>
      <c r="DG102" s="265"/>
      <c r="DH102" s="265"/>
      <c r="DI102" s="264"/>
      <c r="DJ102" s="264"/>
      <c r="DK102" s="264"/>
      <c r="DL102" s="264"/>
      <c r="DM102" s="264"/>
      <c r="DN102" s="264"/>
      <c r="DO102" s="264"/>
      <c r="DP102" s="251"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327</v>
      </c>
      <c r="H103" s="267" t="s">
        <v>4653</v>
      </c>
      <c r="I103" s="270" t="s">
        <v>4654</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218</v>
      </c>
      <c r="H104" s="255"/>
      <c r="I104" s="181" t="s">
        <v>4659</v>
      </c>
      <c r="J104" s="255"/>
      <c r="K104" s="255"/>
      <c r="L104" s="181" t="s">
        <v>4329</v>
      </c>
      <c r="M104" s="255"/>
      <c r="N104" s="181" t="s">
        <v>3843</v>
      </c>
      <c r="O104" s="181" t="s">
        <v>4660</v>
      </c>
      <c r="P104" s="181" t="s">
        <v>3650</v>
      </c>
      <c r="Q104" s="255"/>
      <c r="R104" s="255"/>
      <c r="S104" s="255"/>
      <c r="T104" s="255"/>
      <c r="U104" s="181" t="s">
        <v>4661</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1846</v>
      </c>
      <c r="AU104" s="281"/>
      <c r="AV104" s="281"/>
      <c r="AW104" s="281"/>
      <c r="AX104" s="194" t="s">
        <v>4663</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4664</v>
      </c>
      <c r="BS104" s="204" t="s">
        <v>3470</v>
      </c>
      <c r="BT104" s="297"/>
      <c r="BU104" s="297"/>
      <c r="BV104" s="204" t="s">
        <v>2794</v>
      </c>
      <c r="BW104" s="297"/>
      <c r="BX104" s="204" t="s">
        <v>4665</v>
      </c>
      <c r="BY104" s="297"/>
      <c r="BZ104" s="297"/>
      <c r="CA104" s="297"/>
      <c r="CB104" s="297"/>
      <c r="CC104" s="297"/>
      <c r="CD104" s="297"/>
      <c r="CE104" s="297"/>
      <c r="CF104" s="298"/>
      <c r="CG104" s="298"/>
      <c r="CH104" s="298"/>
      <c r="CI104" s="244" t="s">
        <v>4666</v>
      </c>
      <c r="CJ104" s="298"/>
      <c r="CK104" s="298"/>
      <c r="CL104" s="298"/>
      <c r="CM104" s="298"/>
      <c r="CN104" s="298"/>
      <c r="CO104" s="298"/>
      <c r="CP104" s="298"/>
      <c r="CQ104" s="298"/>
      <c r="CR104" s="298"/>
      <c r="CS104" s="178"/>
      <c r="CT104" s="211" t="s">
        <v>4667</v>
      </c>
      <c r="CU104" s="301"/>
      <c r="CV104" s="211" t="s">
        <v>3555</v>
      </c>
      <c r="CW104" s="301"/>
      <c r="CX104" s="301"/>
      <c r="CY104" s="301"/>
      <c r="CZ104" s="211" t="s">
        <v>4668</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4669</v>
      </c>
      <c r="B105" s="79" t="s">
        <v>4670</v>
      </c>
      <c r="C105" s="80" t="s">
        <v>1223</v>
      </c>
      <c r="D105" s="81" t="s">
        <v>1223</v>
      </c>
      <c r="E105" s="82" t="s">
        <v>1223</v>
      </c>
      <c r="F105" s="83" t="s">
        <v>784</v>
      </c>
      <c r="G105" s="79" t="s">
        <v>219</v>
      </c>
      <c r="H105" s="221" t="s">
        <v>4671</v>
      </c>
      <c r="I105" s="221" t="s">
        <v>4672</v>
      </c>
      <c r="J105" s="221" t="s">
        <v>4673</v>
      </c>
      <c r="K105" s="221" t="s">
        <v>2631</v>
      </c>
      <c r="L105" s="267" t="s">
        <v>4674</v>
      </c>
      <c r="M105" s="177"/>
      <c r="N105" s="177"/>
      <c r="O105" s="267" t="s">
        <v>4675</v>
      </c>
      <c r="P105" s="177"/>
      <c r="Q105" s="177"/>
      <c r="R105" s="221"/>
      <c r="S105" s="221"/>
      <c r="T105" s="177"/>
      <c r="U105" s="177"/>
      <c r="V105" s="177"/>
      <c r="W105" s="174"/>
      <c r="X105" s="221" t="s">
        <v>1342</v>
      </c>
      <c r="Y105" s="177"/>
      <c r="Z105" s="221" t="s">
        <v>4676</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1860</v>
      </c>
      <c r="H106" s="181" t="s">
        <v>4683</v>
      </c>
      <c r="I106" s="181" t="s">
        <v>4684</v>
      </c>
      <c r="J106" s="181" t="s">
        <v>127</v>
      </c>
      <c r="K106" s="181" t="s">
        <v>3642</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3128</v>
      </c>
      <c r="AB106" s="186" t="s">
        <v>4116</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4692</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4277</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3768</v>
      </c>
      <c r="CU106" s="211" t="s">
        <v>4696</v>
      </c>
      <c r="CV106" s="211" t="s">
        <v>2550</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2834</v>
      </c>
      <c r="H107" s="221" t="s">
        <v>3263</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2574</v>
      </c>
      <c r="Z107" s="221" t="s">
        <v>1830</v>
      </c>
      <c r="AA107" s="221" t="s">
        <v>4707</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2581</v>
      </c>
      <c r="Q108" s="226" t="s">
        <v>4726</v>
      </c>
      <c r="R108" s="255"/>
      <c r="S108" s="180" t="s">
        <v>2814</v>
      </c>
      <c r="T108" s="255"/>
      <c r="U108" s="226" t="s">
        <v>4727</v>
      </c>
      <c r="V108" s="226" t="s">
        <v>4728</v>
      </c>
      <c r="W108" s="174"/>
      <c r="X108" s="234" t="s">
        <v>4729</v>
      </c>
      <c r="Y108" s="234" t="s">
        <v>4730</v>
      </c>
      <c r="Z108" s="234" t="s">
        <v>4731</v>
      </c>
      <c r="AA108" s="234" t="s">
        <v>4522</v>
      </c>
      <c r="AB108" s="234" t="s">
        <v>2475</v>
      </c>
      <c r="AC108" s="234" t="s">
        <v>4732</v>
      </c>
      <c r="AD108" s="292"/>
      <c r="AE108" s="234" t="s">
        <v>755</v>
      </c>
      <c r="AF108" s="234" t="s">
        <v>4521</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2867</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3273</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2759</v>
      </c>
      <c r="CW108" s="247" t="s">
        <v>2812</v>
      </c>
      <c r="CX108" s="247" t="s">
        <v>4760</v>
      </c>
      <c r="CY108" s="301"/>
      <c r="CZ108" s="158" t="s">
        <v>4761</v>
      </c>
      <c r="DA108" s="247" t="s">
        <v>3014</v>
      </c>
      <c r="DB108" s="247" t="s">
        <v>4762</v>
      </c>
      <c r="DC108" s="247" t="s">
        <v>375</v>
      </c>
      <c r="DD108" s="247" t="s">
        <v>4207</v>
      </c>
      <c r="DE108" s="247" t="s">
        <v>4763</v>
      </c>
      <c r="DF108" s="247"/>
      <c r="DG108" s="265"/>
      <c r="DH108" s="265"/>
      <c r="DI108" s="265"/>
      <c r="DJ108" s="264"/>
      <c r="DK108" s="212" t="s">
        <v>1212</v>
      </c>
      <c r="DL108" s="264"/>
      <c r="DM108" s="251" t="s">
        <v>3530</v>
      </c>
      <c r="DN108" s="251" t="s">
        <v>4764</v>
      </c>
      <c r="DO108" s="251" t="s">
        <v>4765</v>
      </c>
      <c r="DP108" s="264"/>
      <c r="DQ108" s="264"/>
      <c r="DR108" s="264"/>
      <c r="DS108" s="264"/>
      <c r="DT108" s="264"/>
      <c r="DU108" s="264"/>
      <c r="DV108" s="264"/>
      <c r="DW108" s="264"/>
      <c r="DX108" s="264"/>
      <c r="DY108" s="251" t="s">
        <v>4122</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3933</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2560</v>
      </c>
      <c r="M111" s="177" t="s">
        <v>4791</v>
      </c>
      <c r="N111" s="277" t="s">
        <v>4792</v>
      </c>
      <c r="O111" s="277" t="s">
        <v>3458</v>
      </c>
      <c r="P111" s="277" t="s">
        <v>3211</v>
      </c>
      <c r="Q111" s="177"/>
      <c r="R111" s="177"/>
      <c r="S111" s="277" t="s">
        <v>2650</v>
      </c>
      <c r="T111" s="177"/>
      <c r="U111" s="177"/>
      <c r="V111" s="177"/>
      <c r="W111" s="174"/>
      <c r="X111" s="277" t="s">
        <v>4793</v>
      </c>
      <c r="Y111" s="277" t="s">
        <v>4794</v>
      </c>
      <c r="Z111" s="219" t="s">
        <v>1546</v>
      </c>
      <c r="AA111" s="219" t="s">
        <v>1387</v>
      </c>
      <c r="AB111" s="277" t="s">
        <v>730</v>
      </c>
      <c r="AC111" s="277" t="s">
        <v>4795</v>
      </c>
      <c r="AD111" s="177"/>
      <c r="AE111" s="277" t="s">
        <v>4796</v>
      </c>
      <c r="AF111" s="277" t="s">
        <v>4232</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380</v>
      </c>
      <c r="AV111" s="277" t="s">
        <v>4801</v>
      </c>
      <c r="AW111" s="177"/>
      <c r="AX111" s="177"/>
      <c r="AY111" s="177"/>
      <c r="AZ111" s="177"/>
      <c r="BA111" s="277" t="s">
        <v>2506</v>
      </c>
      <c r="BB111" s="277" t="s">
        <v>4802</v>
      </c>
      <c r="BC111" s="277" t="s">
        <v>2340</v>
      </c>
      <c r="BD111" s="277" t="s">
        <v>1251</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1338</v>
      </c>
      <c r="BT111" s="277" t="s">
        <v>1042</v>
      </c>
      <c r="BU111" s="277" t="s">
        <v>4444</v>
      </c>
      <c r="BV111" s="277" t="s">
        <v>2069</v>
      </c>
      <c r="BW111" s="177"/>
      <c r="BX111" s="177"/>
      <c r="BY111" s="177"/>
      <c r="BZ111" s="277" t="s">
        <v>1638</v>
      </c>
      <c r="CA111" s="177"/>
      <c r="CB111" s="177"/>
      <c r="CC111" s="177"/>
      <c r="CD111" s="177"/>
      <c r="CE111" s="177"/>
      <c r="CF111" s="177"/>
      <c r="CG111" s="277" t="s">
        <v>3937</v>
      </c>
      <c r="CH111" s="219" t="s">
        <v>1314</v>
      </c>
      <c r="CI111" s="277" t="s">
        <v>4809</v>
      </c>
      <c r="CJ111" s="177"/>
      <c r="CK111" s="277" t="s">
        <v>4444</v>
      </c>
      <c r="CL111" s="277" t="s">
        <v>4810</v>
      </c>
      <c r="CM111" s="177" t="s">
        <v>4811</v>
      </c>
      <c r="CN111" s="177"/>
      <c r="CO111" s="177"/>
      <c r="CP111" s="177"/>
      <c r="CQ111" s="177"/>
      <c r="CR111" s="177"/>
      <c r="CS111" s="178"/>
      <c r="CT111" s="277" t="s">
        <v>4812</v>
      </c>
      <c r="CU111" s="277" t="s">
        <v>1395</v>
      </c>
      <c r="CV111" s="277" t="s">
        <v>4813</v>
      </c>
      <c r="CW111" s="277" t="s">
        <v>3367</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4195</v>
      </c>
      <c r="DN111" s="277" t="s">
        <v>2789</v>
      </c>
      <c r="DO111" s="177"/>
      <c r="DP111" s="277" t="s">
        <v>4817</v>
      </c>
      <c r="DQ111" s="277" t="s">
        <v>2549</v>
      </c>
      <c r="DR111" s="177"/>
      <c r="DS111" s="277" t="s">
        <v>3841</v>
      </c>
      <c r="DT111" s="177"/>
      <c r="DU111" s="277" t="s">
        <v>4818</v>
      </c>
      <c r="DV111" s="277" t="s">
        <v>4819</v>
      </c>
      <c r="DW111" s="277" t="s">
        <v>274</v>
      </c>
      <c r="DX111" s="177"/>
      <c r="DY111" s="177"/>
      <c r="DZ111" s="177"/>
      <c r="EA111" s="277" t="s">
        <v>3890</v>
      </c>
      <c r="EB111" s="512" t="s">
        <v>4820</v>
      </c>
    </row>
    <row r="112" ht="15.75" customHeight="1">
      <c r="A112" s="513" t="s">
        <v>4821</v>
      </c>
      <c r="B112" s="98" t="s">
        <v>4822</v>
      </c>
      <c r="C112" s="99" t="s">
        <v>1223</v>
      </c>
      <c r="D112" s="100" t="s">
        <v>1223</v>
      </c>
      <c r="E112" s="101" t="s">
        <v>1223</v>
      </c>
      <c r="F112" s="102" t="s">
        <v>1223</v>
      </c>
      <c r="G112" s="98" t="s">
        <v>3785</v>
      </c>
      <c r="H112" s="226" t="s">
        <v>4823</v>
      </c>
      <c r="I112" s="226" t="s">
        <v>1030</v>
      </c>
      <c r="J112" s="226" t="s">
        <v>4824</v>
      </c>
      <c r="K112" s="226" t="s">
        <v>2616</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3243</v>
      </c>
      <c r="AU112" s="236" t="s">
        <v>4829</v>
      </c>
      <c r="AV112" s="281"/>
      <c r="AW112" s="281"/>
      <c r="AX112" s="281"/>
      <c r="AY112" s="281"/>
      <c r="AZ112" s="281"/>
      <c r="BA112" s="282"/>
      <c r="BB112" s="240" t="s">
        <v>4830</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4567</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3437</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4586</v>
      </c>
      <c r="J113" s="87" t="s">
        <v>4842</v>
      </c>
      <c r="K113" s="87" t="s">
        <v>4843</v>
      </c>
      <c r="L113" s="87" t="s">
        <v>4844</v>
      </c>
      <c r="M113" s="219" t="s">
        <v>4845</v>
      </c>
      <c r="N113" s="219" t="s">
        <v>4846</v>
      </c>
      <c r="O113" s="219" t="s">
        <v>499</v>
      </c>
      <c r="P113" s="219" t="s">
        <v>3029</v>
      </c>
      <c r="Q113" s="177"/>
      <c r="R113" s="177"/>
      <c r="S113" s="219" t="s">
        <v>4847</v>
      </c>
      <c r="T113" s="177"/>
      <c r="U113" s="219" t="s">
        <v>1566</v>
      </c>
      <c r="V113" s="177"/>
      <c r="W113" s="174"/>
      <c r="X113" s="253" t="s">
        <v>3306</v>
      </c>
      <c r="Y113" s="87" t="s">
        <v>3243</v>
      </c>
      <c r="Z113" s="87" t="s">
        <v>2839</v>
      </c>
      <c r="AA113" s="219" t="s">
        <v>4848</v>
      </c>
      <c r="AB113" s="219" t="s">
        <v>4314</v>
      </c>
      <c r="AC113" s="87" t="s">
        <v>4849</v>
      </c>
      <c r="AD113" s="177"/>
      <c r="AE113" s="219" t="s">
        <v>4850</v>
      </c>
      <c r="AF113" s="87" t="s">
        <v>3158</v>
      </c>
      <c r="AG113" s="219" t="s">
        <v>4851</v>
      </c>
      <c r="AH113" s="177"/>
      <c r="AI113" s="177"/>
      <c r="AJ113" s="177"/>
      <c r="AK113" s="174"/>
      <c r="AL113" s="177"/>
      <c r="AM113" s="219" t="s">
        <v>3800</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2529</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3397</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3713</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4554</v>
      </c>
      <c r="I114" s="256" t="s">
        <v>599</v>
      </c>
      <c r="J114" s="226" t="s">
        <v>4868</v>
      </c>
      <c r="K114" s="226" t="s">
        <v>2562</v>
      </c>
      <c r="L114" s="226" t="s">
        <v>4869</v>
      </c>
      <c r="M114" s="255"/>
      <c r="N114" s="226" t="s">
        <v>4870</v>
      </c>
      <c r="O114" s="226" t="s">
        <v>1343</v>
      </c>
      <c r="P114" s="226" t="s">
        <v>2890</v>
      </c>
      <c r="Q114" s="255"/>
      <c r="R114" s="226" t="s">
        <v>613</v>
      </c>
      <c r="S114" s="226" t="s">
        <v>1524</v>
      </c>
      <c r="T114" s="255"/>
      <c r="U114" s="226" t="s">
        <v>3156</v>
      </c>
      <c r="V114" s="255"/>
      <c r="W114" s="174"/>
      <c r="X114" s="234" t="s">
        <v>4871</v>
      </c>
      <c r="Y114" s="110" t="s">
        <v>4872</v>
      </c>
      <c r="Z114" s="234" t="s">
        <v>4083</v>
      </c>
      <c r="AA114" s="292"/>
      <c r="AB114" s="234" t="s">
        <v>4523</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2735</v>
      </c>
      <c r="BE114" s="240" t="s">
        <v>4664</v>
      </c>
      <c r="BF114" s="282"/>
      <c r="BG114" s="282"/>
      <c r="BH114" s="240" t="s">
        <v>4875</v>
      </c>
      <c r="BI114" s="240" t="s">
        <v>4876</v>
      </c>
      <c r="BJ114" s="240"/>
      <c r="BK114" s="240" t="s">
        <v>2532</v>
      </c>
      <c r="BL114" s="282"/>
      <c r="BM114" s="240" t="s">
        <v>3286</v>
      </c>
      <c r="BN114" s="282"/>
      <c r="BO114" s="282"/>
      <c r="BP114" s="282"/>
      <c r="BQ114" s="444"/>
      <c r="BR114" s="241" t="s">
        <v>3292</v>
      </c>
      <c r="BS114" s="241" t="s">
        <v>993</v>
      </c>
      <c r="BT114" s="444"/>
      <c r="BU114" s="241" t="s">
        <v>4877</v>
      </c>
      <c r="BV114" s="241" t="s">
        <v>4189</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2768</v>
      </c>
      <c r="CM114" s="263" t="s">
        <v>3595</v>
      </c>
      <c r="CN114" s="298"/>
      <c r="CO114" s="298"/>
      <c r="CP114" s="298"/>
      <c r="CQ114" s="298"/>
      <c r="CR114" s="298"/>
      <c r="CS114" s="178"/>
      <c r="CT114" s="247" t="s">
        <v>4882</v>
      </c>
      <c r="CU114" s="247" t="s">
        <v>634</v>
      </c>
      <c r="CV114" s="247" t="s">
        <v>2901</v>
      </c>
      <c r="CW114" s="247" t="s">
        <v>2102</v>
      </c>
      <c r="CX114" s="301"/>
      <c r="CY114" s="247" t="s">
        <v>4883</v>
      </c>
      <c r="CZ114" s="158" t="s">
        <v>4884</v>
      </c>
      <c r="DA114" s="247" t="s">
        <v>4885</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4886</v>
      </c>
      <c r="DU114" s="251" t="s">
        <v>3308</v>
      </c>
      <c r="DV114" s="251" t="s">
        <v>4887</v>
      </c>
      <c r="DW114" s="251" t="s">
        <v>3023</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3065</v>
      </c>
      <c r="H115" s="177"/>
      <c r="I115" s="177"/>
      <c r="J115" s="221" t="s">
        <v>4892</v>
      </c>
      <c r="K115" s="221" t="s">
        <v>4516</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2793</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3446</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3849</v>
      </c>
      <c r="H116" s="181"/>
      <c r="I116" s="181" t="s">
        <v>4901</v>
      </c>
      <c r="J116" s="181" t="s">
        <v>1454</v>
      </c>
      <c r="K116" s="181" t="s">
        <v>4902</v>
      </c>
      <c r="L116" s="256" t="s">
        <v>916</v>
      </c>
      <c r="M116" s="255"/>
      <c r="N116" s="255"/>
      <c r="O116" s="255"/>
      <c r="P116" s="181" t="s">
        <v>4903</v>
      </c>
      <c r="Q116" s="255"/>
      <c r="R116" s="255"/>
      <c r="S116" s="226" t="s">
        <v>611</v>
      </c>
      <c r="T116" s="255"/>
      <c r="U116" s="226" t="s">
        <v>4661</v>
      </c>
      <c r="V116" s="255"/>
      <c r="W116" s="174"/>
      <c r="X116" s="292"/>
      <c r="Y116" s="292"/>
      <c r="Z116" s="292"/>
      <c r="AA116" s="292"/>
      <c r="AB116" s="186" t="s">
        <v>4360</v>
      </c>
      <c r="AC116" s="292"/>
      <c r="AD116" s="292"/>
      <c r="AE116" s="292"/>
      <c r="AF116" s="186" t="s">
        <v>4397</v>
      </c>
      <c r="AG116" s="292"/>
      <c r="AH116" s="292"/>
      <c r="AI116" s="234" t="s">
        <v>4904</v>
      </c>
      <c r="AJ116" s="292"/>
      <c r="AK116" s="174"/>
      <c r="AL116" s="281"/>
      <c r="AM116" s="281"/>
      <c r="AN116" s="281"/>
      <c r="AO116" s="281"/>
      <c r="AP116" s="281"/>
      <c r="AQ116" s="281"/>
      <c r="AR116" s="281"/>
      <c r="AS116" s="281"/>
      <c r="AT116" s="194" t="s">
        <v>4359</v>
      </c>
      <c r="AU116" s="194" t="s">
        <v>1932</v>
      </c>
      <c r="AV116" s="281"/>
      <c r="AW116" s="281"/>
      <c r="AX116" s="236" t="s">
        <v>4905</v>
      </c>
      <c r="AY116" s="281"/>
      <c r="AZ116" s="281"/>
      <c r="BA116" s="282"/>
      <c r="BB116" s="396" t="s">
        <v>4906</v>
      </c>
      <c r="BC116" s="199"/>
      <c r="BD116" s="199" t="s">
        <v>4907</v>
      </c>
      <c r="BE116" s="282"/>
      <c r="BF116" s="240" t="s">
        <v>3312</v>
      </c>
      <c r="BG116" s="282"/>
      <c r="BH116" s="282"/>
      <c r="BI116" s="282"/>
      <c r="BJ116" s="282"/>
      <c r="BK116" s="240" t="s">
        <v>4908</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2970</v>
      </c>
      <c r="H117" s="312"/>
      <c r="I117" s="413" t="s">
        <v>4916</v>
      </c>
      <c r="J117" s="312"/>
      <c r="K117" s="413" t="s">
        <v>4917</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2505</v>
      </c>
      <c r="BV117" s="87" t="s">
        <v>4927</v>
      </c>
      <c r="BW117" s="312"/>
      <c r="BX117" s="312"/>
      <c r="BY117" s="312"/>
      <c r="BZ117" s="87" t="s">
        <v>2788</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2724</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2506</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4496</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2808</v>
      </c>
      <c r="Y119" s="267"/>
      <c r="Z119" s="221" t="s">
        <v>4946</v>
      </c>
      <c r="AA119" s="221" t="s">
        <v>4370</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1172</v>
      </c>
      <c r="BU119" s="177"/>
      <c r="BV119" s="267" t="s">
        <v>4949</v>
      </c>
      <c r="BW119" s="177"/>
      <c r="BX119" s="177"/>
      <c r="BY119" s="177"/>
      <c r="BZ119" s="177"/>
      <c r="CA119" s="177"/>
      <c r="CB119" s="221" t="s">
        <v>4950</v>
      </c>
      <c r="CC119" s="221" t="s">
        <v>3452</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4727</v>
      </c>
      <c r="K121" s="288" t="s">
        <v>4516</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3025</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4428</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3398</v>
      </c>
      <c r="K124" s="180" t="s">
        <v>1547</v>
      </c>
      <c r="L124" s="180" t="s">
        <v>5011</v>
      </c>
      <c r="M124" s="181" t="s">
        <v>5012</v>
      </c>
      <c r="N124" s="226" t="s">
        <v>1058</v>
      </c>
      <c r="O124" s="226" t="s">
        <v>4930</v>
      </c>
      <c r="P124" s="181" t="s">
        <v>2638</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4464</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4422</v>
      </c>
      <c r="CZ124" s="326" t="s">
        <v>4612</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3355</v>
      </c>
      <c r="K125" s="221" t="s">
        <v>944</v>
      </c>
      <c r="L125" s="221" t="s">
        <v>2690</v>
      </c>
      <c r="M125" s="221" t="s">
        <v>5031</v>
      </c>
      <c r="N125" s="221" t="s">
        <v>2813</v>
      </c>
      <c r="O125" s="177"/>
      <c r="P125" s="177"/>
      <c r="Q125" s="177"/>
      <c r="R125" s="177"/>
      <c r="S125" s="177"/>
      <c r="T125" s="177"/>
      <c r="U125" s="177"/>
      <c r="V125" s="177"/>
      <c r="W125" s="174"/>
      <c r="X125" s="86" t="str">
        <f>HYPERLINK("https://www.youtube.com/watch?v=F9HuyJ73joE","56.96")</f>
        <v>56.96</v>
      </c>
      <c r="Y125" s="221" t="s">
        <v>3551</v>
      </c>
      <c r="Z125" s="221" t="s">
        <v>4521</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2502</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3013</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3959</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5045</v>
      </c>
      <c r="CU126" s="247" t="s">
        <v>540</v>
      </c>
      <c r="CV126" s="247" t="s">
        <v>2814</v>
      </c>
      <c r="CW126" s="247" t="s">
        <v>3306</v>
      </c>
      <c r="CX126" s="301"/>
      <c r="CY126" s="301"/>
      <c r="CZ126" s="301"/>
      <c r="DA126" s="247" t="s">
        <v>5046</v>
      </c>
      <c r="DB126" s="301"/>
      <c r="DC126" s="301"/>
      <c r="DD126" s="301"/>
      <c r="DE126" s="301"/>
      <c r="DF126" s="301"/>
      <c r="DG126" s="251" t="s">
        <v>3162</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3297</v>
      </c>
      <c r="EB126" s="266"/>
    </row>
    <row r="127" ht="15.75" customHeight="1">
      <c r="A127" s="173" t="s">
        <v>5049</v>
      </c>
      <c r="B127" s="79" t="s">
        <v>5050</v>
      </c>
      <c r="C127" s="80" t="s">
        <v>1223</v>
      </c>
      <c r="D127" s="81" t="s">
        <v>1223</v>
      </c>
      <c r="E127" s="82" t="s">
        <v>1223</v>
      </c>
      <c r="F127" s="83" t="s">
        <v>1223</v>
      </c>
      <c r="G127" s="79" t="s">
        <v>525</v>
      </c>
      <c r="H127" s="267" t="s">
        <v>4441</v>
      </c>
      <c r="I127" s="267" t="s">
        <v>5051</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4516</v>
      </c>
      <c r="L128" s="226" t="s">
        <v>5055</v>
      </c>
      <c r="M128" s="255"/>
      <c r="N128" s="255"/>
      <c r="O128" s="226" t="s">
        <v>2563</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3205</v>
      </c>
      <c r="CV128" s="301"/>
      <c r="CW128" s="301"/>
      <c r="CX128" s="301"/>
      <c r="CY128" s="301"/>
      <c r="CZ128" s="301"/>
      <c r="DA128" s="301"/>
      <c r="DB128" s="301"/>
      <c r="DC128" s="301"/>
      <c r="DD128" s="301"/>
      <c r="DE128" s="301"/>
      <c r="DF128" s="301"/>
      <c r="DG128" s="264"/>
      <c r="DH128" s="264"/>
      <c r="DI128" s="264"/>
      <c r="DJ128" s="264"/>
      <c r="DK128" s="251" t="s">
        <v>4452</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3605</v>
      </c>
      <c r="L131" s="177"/>
      <c r="M131" s="177"/>
      <c r="N131" s="177"/>
      <c r="O131" s="219" t="s">
        <v>5077</v>
      </c>
      <c r="P131" s="219" t="s">
        <v>2824</v>
      </c>
      <c r="Q131" s="177"/>
      <c r="R131" s="177"/>
      <c r="S131" s="177"/>
      <c r="T131" s="177"/>
      <c r="U131" s="177"/>
      <c r="V131" s="177"/>
      <c r="W131" s="174"/>
      <c r="X131" s="219" t="s">
        <v>2780</v>
      </c>
      <c r="Y131" s="177"/>
      <c r="Z131" s="219" t="s">
        <v>3773</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2757</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3446</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3494</v>
      </c>
      <c r="BY138" s="297"/>
      <c r="BZ138" s="204" t="s">
        <v>1598</v>
      </c>
      <c r="CA138" s="297"/>
      <c r="CB138" s="297"/>
      <c r="CC138" s="297"/>
      <c r="CD138" s="297"/>
      <c r="CE138" s="297"/>
      <c r="CF138" s="244" t="s">
        <v>5128</v>
      </c>
      <c r="CG138" s="244" t="s">
        <v>1834</v>
      </c>
      <c r="CH138" s="244" t="s">
        <v>2530</v>
      </c>
      <c r="CI138" s="244" t="s">
        <v>5129</v>
      </c>
      <c r="CJ138" s="244" t="s">
        <v>4054</v>
      </c>
      <c r="CK138" s="298"/>
      <c r="CL138" s="244" t="s">
        <v>1742</v>
      </c>
      <c r="CM138" s="244" t="s">
        <v>2760</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4030</v>
      </c>
      <c r="H140" s="181" t="s">
        <v>3524</v>
      </c>
      <c r="I140" s="181" t="s">
        <v>2942</v>
      </c>
      <c r="J140" s="181" t="s">
        <v>1202</v>
      </c>
      <c r="K140" s="181" t="s">
        <v>3605</v>
      </c>
      <c r="L140" s="181" t="s">
        <v>2365</v>
      </c>
      <c r="M140" s="181" t="s">
        <v>5141</v>
      </c>
      <c r="N140" s="181" t="s">
        <v>5142</v>
      </c>
      <c r="O140" s="181" t="s">
        <v>5143</v>
      </c>
      <c r="P140" s="181" t="s">
        <v>381</v>
      </c>
      <c r="Q140" s="181"/>
      <c r="R140" s="181"/>
      <c r="S140" s="181"/>
      <c r="T140" s="181"/>
      <c r="U140" s="181"/>
      <c r="V140" s="181"/>
      <c r="W140" s="174"/>
      <c r="X140" s="186" t="s">
        <v>4871</v>
      </c>
      <c r="Y140" s="186" t="s">
        <v>4212</v>
      </c>
      <c r="Z140" s="186" t="s">
        <v>4731</v>
      </c>
      <c r="AA140" s="186" t="s">
        <v>2272</v>
      </c>
      <c r="AB140" s="186" t="s">
        <v>5144</v>
      </c>
      <c r="AC140" s="186" t="s">
        <v>5145</v>
      </c>
      <c r="AD140" s="186" t="s">
        <v>2987</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3310</v>
      </c>
      <c r="BC140" s="199" t="s">
        <v>2918</v>
      </c>
      <c r="BD140" s="199" t="s">
        <v>5149</v>
      </c>
      <c r="BE140" s="199" t="s">
        <v>5150</v>
      </c>
      <c r="BF140" s="199" t="s">
        <v>5151</v>
      </c>
      <c r="BG140" s="199" t="s">
        <v>4038</v>
      </c>
      <c r="BH140" s="199" t="s">
        <v>3804</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1" t="s">
        <v>5158</v>
      </c>
      <c r="J141" s="221" t="s">
        <v>4562</v>
      </c>
      <c r="K141" s="221" t="s">
        <v>122</v>
      </c>
      <c r="L141" s="221" t="s">
        <v>5159</v>
      </c>
      <c r="M141" s="221" t="s">
        <v>5160</v>
      </c>
      <c r="N141" s="177"/>
      <c r="O141" s="221" t="s">
        <v>3298</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4109</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2885</v>
      </c>
      <c r="CA141" s="177"/>
      <c r="CB141" s="177"/>
      <c r="CC141" s="177"/>
      <c r="CD141" s="177"/>
      <c r="CE141" s="177"/>
      <c r="CF141" s="221" t="s">
        <v>5167</v>
      </c>
      <c r="CG141" s="221" t="s">
        <v>5103</v>
      </c>
      <c r="CH141" s="221" t="s">
        <v>488</v>
      </c>
      <c r="CI141" s="221" t="s">
        <v>5168</v>
      </c>
      <c r="CJ141" s="177"/>
      <c r="CK141" s="177"/>
      <c r="CL141" s="221" t="s">
        <v>3040</v>
      </c>
      <c r="CM141" s="221" t="s">
        <v>5096</v>
      </c>
      <c r="CN141" s="177"/>
      <c r="CO141" s="177"/>
      <c r="CP141" s="177"/>
      <c r="CQ141" s="177"/>
      <c r="CR141" s="177"/>
      <c r="CS141" s="178"/>
      <c r="CT141" s="221" t="s">
        <v>1000</v>
      </c>
      <c r="CU141" s="221" t="s">
        <v>3076</v>
      </c>
      <c r="CV141" s="221" t="s">
        <v>4595</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3933</v>
      </c>
      <c r="H148" s="255"/>
      <c r="I148" s="255"/>
      <c r="J148" s="255"/>
      <c r="K148" s="226" t="s">
        <v>4917</v>
      </c>
      <c r="L148" s="330"/>
      <c r="M148" s="330"/>
      <c r="N148" s="255"/>
      <c r="O148" s="255"/>
      <c r="P148" s="255"/>
      <c r="Q148" s="255"/>
      <c r="R148" s="255"/>
      <c r="S148" s="255"/>
      <c r="T148" s="255"/>
      <c r="U148" s="255"/>
      <c r="V148" s="255"/>
      <c r="W148" s="174"/>
      <c r="X148" s="234" t="s">
        <v>3410</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4169</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4003</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2726</v>
      </c>
      <c r="K149" s="219" t="s">
        <v>2562</v>
      </c>
      <c r="L149" s="222" t="s">
        <v>5201</v>
      </c>
      <c r="M149" s="177"/>
      <c r="N149" s="177"/>
      <c r="O149" s="177"/>
      <c r="P149" s="219" t="s">
        <v>5202</v>
      </c>
      <c r="Q149" s="177"/>
      <c r="R149" s="177"/>
      <c r="S149" s="177"/>
      <c r="T149" s="177"/>
      <c r="U149" s="177"/>
      <c r="V149" s="177"/>
      <c r="W149" s="174"/>
      <c r="X149" s="177"/>
      <c r="Y149" s="219" t="s">
        <v>4524</v>
      </c>
      <c r="Z149" s="219" t="s">
        <v>2096</v>
      </c>
      <c r="AA149" s="177"/>
      <c r="AB149" s="219" t="s">
        <v>5203</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3019</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3367</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2825</v>
      </c>
      <c r="K152" s="226" t="s">
        <v>2616</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2643</v>
      </c>
      <c r="H153" s="177"/>
      <c r="I153" s="221" t="s">
        <v>5228</v>
      </c>
      <c r="J153" s="221" t="s">
        <v>3369</v>
      </c>
      <c r="K153" s="221" t="s">
        <v>3895</v>
      </c>
      <c r="L153" s="221" t="s">
        <v>5229</v>
      </c>
      <c r="M153" s="221" t="s">
        <v>5230</v>
      </c>
      <c r="N153" s="221" t="s">
        <v>2445</v>
      </c>
      <c r="O153" s="221" t="s">
        <v>5231</v>
      </c>
      <c r="P153" s="221" t="s">
        <v>3918</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4024</v>
      </c>
      <c r="AM153" s="221" t="s">
        <v>3331</v>
      </c>
      <c r="AN153" s="221" t="s">
        <v>5237</v>
      </c>
      <c r="AO153" s="221" t="s">
        <v>3444</v>
      </c>
      <c r="AP153" s="221" t="s">
        <v>5238</v>
      </c>
      <c r="AQ153" s="221"/>
      <c r="AR153" s="221" t="s">
        <v>3885</v>
      </c>
      <c r="AS153" s="221" t="s">
        <v>5239</v>
      </c>
      <c r="AT153" s="221" t="s">
        <v>2871</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3685</v>
      </c>
      <c r="CI153" s="221" t="s">
        <v>5256</v>
      </c>
      <c r="CJ153" s="221" t="s">
        <v>3293</v>
      </c>
      <c r="CK153" s="221" t="s">
        <v>5257</v>
      </c>
      <c r="CL153" s="221" t="s">
        <v>765</v>
      </c>
      <c r="CM153" s="221" t="s">
        <v>945</v>
      </c>
      <c r="CN153" s="177"/>
      <c r="CO153" s="177"/>
      <c r="CP153" s="177"/>
      <c r="CQ153" s="177"/>
      <c r="CR153" s="177"/>
      <c r="CS153" s="178"/>
      <c r="CT153" s="221" t="s">
        <v>5258</v>
      </c>
      <c r="CU153" s="221" t="s">
        <v>5259</v>
      </c>
      <c r="CV153" s="221" t="s">
        <v>1634</v>
      </c>
      <c r="CW153" s="221" t="s">
        <v>4052</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3850</v>
      </c>
      <c r="C154" s="99" t="s">
        <v>1223</v>
      </c>
      <c r="D154" s="100" t="s">
        <v>1223</v>
      </c>
      <c r="E154" s="101" t="s">
        <v>1223</v>
      </c>
      <c r="F154" s="102" t="s">
        <v>1223</v>
      </c>
      <c r="G154" s="98" t="s">
        <v>218</v>
      </c>
      <c r="H154" s="226" t="s">
        <v>5265</v>
      </c>
      <c r="I154" s="226" t="s">
        <v>5266</v>
      </c>
      <c r="J154" s="226" t="s">
        <v>5267</v>
      </c>
      <c r="K154" s="226" t="s">
        <v>1349</v>
      </c>
      <c r="L154" s="226" t="s">
        <v>3532</v>
      </c>
      <c r="M154" s="226" t="s">
        <v>5268</v>
      </c>
      <c r="N154" s="226" t="s">
        <v>5269</v>
      </c>
      <c r="O154" s="226" t="s">
        <v>5270</v>
      </c>
      <c r="P154" s="226" t="s">
        <v>3773</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5274</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4161</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4242</v>
      </c>
      <c r="BD156" s="240" t="s">
        <v>5288</v>
      </c>
      <c r="BE156" s="282"/>
      <c r="BF156" s="282"/>
      <c r="BG156" s="282"/>
      <c r="BH156" s="240" t="s">
        <v>4476</v>
      </c>
      <c r="BI156" s="282"/>
      <c r="BJ156" s="282"/>
      <c r="BK156" s="282"/>
      <c r="BL156" s="282"/>
      <c r="BM156" s="282"/>
      <c r="BN156" s="282"/>
      <c r="BO156" s="282"/>
      <c r="BP156" s="282"/>
      <c r="BQ156" s="297"/>
      <c r="BR156" s="241" t="s">
        <v>4167</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4217</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3849</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4633</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4387</v>
      </c>
      <c r="R3" s="565"/>
      <c r="S3" s="565"/>
      <c r="T3" s="569" t="s">
        <v>5327</v>
      </c>
      <c r="U3" s="174"/>
      <c r="V3" s="174"/>
      <c r="W3" s="569" t="s">
        <v>5328</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4143</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4454</v>
      </c>
      <c r="AA4" s="634" t="s">
        <v>5391</v>
      </c>
      <c r="AB4" s="635" t="s">
        <v>676</v>
      </c>
      <c r="AC4" s="634" t="s">
        <v>590</v>
      </c>
      <c r="AD4" s="633" t="s">
        <v>1931</v>
      </c>
      <c r="AE4" s="635" t="s">
        <v>5392</v>
      </c>
      <c r="AF4" s="633" t="s">
        <v>5393</v>
      </c>
      <c r="AG4" s="636"/>
      <c r="AH4" s="626"/>
      <c r="AI4" s="637" t="s">
        <v>2436</v>
      </c>
      <c r="AJ4" s="638"/>
      <c r="AK4" s="637" t="s">
        <v>3646</v>
      </c>
      <c r="AL4" s="637"/>
      <c r="AM4" s="639" t="s">
        <v>4418</v>
      </c>
      <c r="AN4" s="638"/>
      <c r="AO4" s="640" t="s">
        <v>5394</v>
      </c>
      <c r="AP4" s="637" t="s">
        <v>5395</v>
      </c>
      <c r="AQ4" s="637" t="s">
        <v>5396</v>
      </c>
      <c r="AR4" s="638"/>
      <c r="AS4" s="638"/>
      <c r="AT4" s="638"/>
      <c r="AU4" s="641" t="s">
        <v>5397</v>
      </c>
      <c r="AV4" s="642" t="s">
        <v>2907</v>
      </c>
      <c r="AW4" s="637" t="s">
        <v>5398</v>
      </c>
      <c r="AX4" s="626"/>
      <c r="AY4" s="643"/>
      <c r="AZ4" s="644" t="s">
        <v>5399</v>
      </c>
      <c r="BA4" s="645" t="s">
        <v>5400</v>
      </c>
      <c r="BB4" s="644" t="s">
        <v>5401</v>
      </c>
      <c r="BC4" s="646"/>
      <c r="BD4" s="626"/>
      <c r="BE4" s="647" t="s">
        <v>5402</v>
      </c>
      <c r="BF4" s="648" t="s">
        <v>3758</v>
      </c>
      <c r="BG4" s="648"/>
      <c r="BH4" s="648"/>
      <c r="BI4" s="649" t="s">
        <v>1555</v>
      </c>
      <c r="BJ4" s="650"/>
      <c r="BK4" s="648" t="s">
        <v>5403</v>
      </c>
      <c r="BL4" s="626"/>
      <c r="BM4" s="651" t="s">
        <v>1987</v>
      </c>
      <c r="BN4" s="652"/>
      <c r="BO4" s="652"/>
      <c r="BP4" s="653" t="s">
        <v>5404</v>
      </c>
      <c r="BQ4" s="652"/>
      <c r="BR4" s="654" t="s">
        <v>888</v>
      </c>
      <c r="BS4" s="652"/>
      <c r="BT4" s="655" t="s">
        <v>2881</v>
      </c>
      <c r="BU4" s="654" t="s">
        <v>5405</v>
      </c>
      <c r="BV4" s="626"/>
      <c r="BW4" s="656" t="s">
        <v>5406</v>
      </c>
      <c r="BX4" s="657" t="s">
        <v>3268</v>
      </c>
      <c r="BY4" s="658"/>
      <c r="BZ4" s="658"/>
      <c r="CA4" s="657" t="s">
        <v>5407</v>
      </c>
      <c r="CB4" s="659" t="s">
        <v>3856</v>
      </c>
      <c r="CC4" s="657" t="s">
        <v>5408</v>
      </c>
      <c r="CD4" s="658"/>
      <c r="CE4" s="658"/>
      <c r="CF4" s="658"/>
      <c r="CG4" s="658"/>
    </row>
    <row r="5">
      <c r="A5" s="78" t="s">
        <v>324</v>
      </c>
      <c r="B5" s="79" t="s">
        <v>5409</v>
      </c>
      <c r="C5" s="80" t="s">
        <v>327</v>
      </c>
      <c r="D5" s="81" t="s">
        <v>428</v>
      </c>
      <c r="E5" s="82" t="s">
        <v>621</v>
      </c>
      <c r="F5" s="83" t="s">
        <v>218</v>
      </c>
      <c r="G5" s="79" t="s">
        <v>2971</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3795</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4266</v>
      </c>
      <c r="AF5" s="670" t="s">
        <v>5418</v>
      </c>
      <c r="AG5" s="671"/>
      <c r="AH5" s="672"/>
      <c r="AI5" s="637" t="s">
        <v>5419</v>
      </c>
      <c r="AJ5" s="673"/>
      <c r="AK5" s="673" t="s">
        <v>1742</v>
      </c>
      <c r="AL5" s="639" t="s">
        <v>2438</v>
      </c>
      <c r="AM5" s="637" t="s">
        <v>5420</v>
      </c>
      <c r="AN5" s="673" t="s">
        <v>1781</v>
      </c>
      <c r="AO5" s="639" t="s">
        <v>861</v>
      </c>
      <c r="AP5" s="637" t="s">
        <v>5421</v>
      </c>
      <c r="AQ5" s="673"/>
      <c r="AR5" s="639" t="s">
        <v>5422</v>
      </c>
      <c r="AS5" s="673"/>
      <c r="AT5" s="673"/>
      <c r="AU5" s="674" t="s">
        <v>4100</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4" t="s">
        <v>5433</v>
      </c>
      <c r="B6" s="98" t="s">
        <v>5434</v>
      </c>
      <c r="C6" s="99" t="s">
        <v>1721</v>
      </c>
      <c r="D6" s="100" t="s">
        <v>525</v>
      </c>
      <c r="E6" s="101" t="s">
        <v>784</v>
      </c>
      <c r="F6" s="102" t="s">
        <v>4217</v>
      </c>
      <c r="G6" s="98" t="s">
        <v>2835</v>
      </c>
      <c r="H6" s="661" t="s">
        <v>2405</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3864</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3007</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4143</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3890</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2971</v>
      </c>
      <c r="H8" s="716" t="s">
        <v>1971</v>
      </c>
      <c r="I8" s="624" t="s">
        <v>5490</v>
      </c>
      <c r="J8" s="624" t="s">
        <v>5491</v>
      </c>
      <c r="K8" s="663" t="s">
        <v>495</v>
      </c>
      <c r="L8" s="664" t="s">
        <v>5492</v>
      </c>
      <c r="M8" s="664"/>
      <c r="N8" s="664"/>
      <c r="O8" s="686" t="s">
        <v>5493</v>
      </c>
      <c r="P8" s="665"/>
      <c r="Q8" s="717" t="s">
        <v>3011</v>
      </c>
      <c r="R8" s="667"/>
      <c r="S8" s="667"/>
      <c r="T8" s="631" t="s">
        <v>4353</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3941</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3953</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4183</v>
      </c>
      <c r="U9" s="631" t="s">
        <v>5528</v>
      </c>
      <c r="V9" s="629" t="s">
        <v>5529</v>
      </c>
      <c r="W9" s="665"/>
      <c r="X9" s="690" t="s">
        <v>3712</v>
      </c>
      <c r="Y9" s="690" t="s">
        <v>5530</v>
      </c>
      <c r="Z9" s="690" t="s">
        <v>2607</v>
      </c>
      <c r="AA9" s="690" t="s">
        <v>5531</v>
      </c>
      <c r="AB9" s="728" t="s">
        <v>2055</v>
      </c>
      <c r="AC9" s="690" t="s">
        <v>4654</v>
      </c>
      <c r="AD9" s="690" t="s">
        <v>1618</v>
      </c>
      <c r="AE9" s="670" t="s">
        <v>5532</v>
      </c>
      <c r="AF9" s="670" t="s">
        <v>5533</v>
      </c>
      <c r="AG9" s="671" t="s">
        <v>5534</v>
      </c>
      <c r="AH9" s="665"/>
      <c r="AI9" s="639" t="s">
        <v>710</v>
      </c>
      <c r="AJ9" s="639" t="s">
        <v>5535</v>
      </c>
      <c r="AK9" s="641" t="s">
        <v>3085</v>
      </c>
      <c r="AL9" s="637" t="s">
        <v>5536</v>
      </c>
      <c r="AM9" s="637" t="s">
        <v>5537</v>
      </c>
      <c r="AN9" s="692" t="s">
        <v>4107</v>
      </c>
      <c r="AO9" s="637" t="s">
        <v>5538</v>
      </c>
      <c r="AP9" s="639" t="s">
        <v>5539</v>
      </c>
      <c r="AQ9" s="692" t="s">
        <v>5540</v>
      </c>
      <c r="AR9" s="674" t="s">
        <v>5541</v>
      </c>
      <c r="AS9" s="674" t="s">
        <v>2183</v>
      </c>
      <c r="AT9" s="674" t="s">
        <v>5542</v>
      </c>
      <c r="AU9" s="642" t="s">
        <v>5543</v>
      </c>
      <c r="AV9" s="642" t="s">
        <v>4111</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3331</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4076</v>
      </c>
      <c r="H11" s="660" t="s">
        <v>5591</v>
      </c>
      <c r="I11" s="660" t="s">
        <v>5592</v>
      </c>
      <c r="J11" s="664"/>
      <c r="K11" s="664"/>
      <c r="L11" s="624" t="s">
        <v>5593</v>
      </c>
      <c r="M11" s="664"/>
      <c r="N11" s="663" t="s">
        <v>5594</v>
      </c>
      <c r="O11" s="664"/>
      <c r="P11" s="665"/>
      <c r="Q11" s="688" t="s">
        <v>5595</v>
      </c>
      <c r="R11" s="667"/>
      <c r="S11" s="631" t="s">
        <v>5477</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4521</v>
      </c>
      <c r="AV12" s="637" t="s">
        <v>5631</v>
      </c>
      <c r="AW12" s="637" t="s">
        <v>5632</v>
      </c>
      <c r="AX12" s="665"/>
      <c r="AY12" s="676" t="s">
        <v>5633</v>
      </c>
      <c r="AZ12" s="734" t="s">
        <v>4541</v>
      </c>
      <c r="BA12" s="693" t="s">
        <v>397</v>
      </c>
      <c r="BB12" s="734" t="s">
        <v>5634</v>
      </c>
      <c r="BC12" s="677"/>
      <c r="BD12" s="665"/>
      <c r="BE12" s="648" t="s">
        <v>4835</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4266</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4230</v>
      </c>
      <c r="AF14" s="632" t="s">
        <v>5675</v>
      </c>
      <c r="AG14" s="669" t="s">
        <v>5676</v>
      </c>
      <c r="AH14" s="665"/>
      <c r="AI14" s="642" t="s">
        <v>5677</v>
      </c>
      <c r="AJ14" s="691"/>
      <c r="AK14" s="637" t="s">
        <v>5055</v>
      </c>
      <c r="AL14" s="674" t="s">
        <v>2768</v>
      </c>
      <c r="AM14" s="637" t="s">
        <v>2988</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4083</v>
      </c>
      <c r="BB14" s="734" t="s">
        <v>5684</v>
      </c>
      <c r="BC14" s="734"/>
      <c r="BD14" s="665"/>
      <c r="BE14" s="648" t="s">
        <v>5656</v>
      </c>
      <c r="BF14" s="648" t="s">
        <v>4045</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4101</v>
      </c>
      <c r="U15" s="689"/>
      <c r="V15" s="689" t="s">
        <v>5703</v>
      </c>
      <c r="W15" s="665"/>
      <c r="X15" s="669" t="s">
        <v>1692</v>
      </c>
      <c r="Y15" s="669" t="s">
        <v>5704</v>
      </c>
      <c r="Z15" s="669" t="s">
        <v>5705</v>
      </c>
      <c r="AA15" s="669" t="s">
        <v>2455</v>
      </c>
      <c r="AB15" s="669" t="s">
        <v>3851</v>
      </c>
      <c r="AC15" s="632" t="s">
        <v>2439</v>
      </c>
      <c r="AD15" s="669" t="s">
        <v>3914</v>
      </c>
      <c r="AE15" s="669" t="s">
        <v>4169</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5422</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4183</v>
      </c>
      <c r="U16" s="689"/>
      <c r="V16" s="689" t="s">
        <v>5720</v>
      </c>
      <c r="W16" s="665"/>
      <c r="X16" s="669" t="s">
        <v>2662</v>
      </c>
      <c r="Y16" s="671"/>
      <c r="Z16" s="669" t="s">
        <v>1744</v>
      </c>
      <c r="AA16" s="735"/>
      <c r="AB16" s="669" t="s">
        <v>4319</v>
      </c>
      <c r="AC16" s="671"/>
      <c r="AD16" s="671"/>
      <c r="AE16" s="669" t="s">
        <v>3724</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4143</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4431</v>
      </c>
      <c r="AX18" s="665"/>
      <c r="AY18" s="676" t="s">
        <v>5757</v>
      </c>
      <c r="AZ18" s="677"/>
      <c r="BA18" s="677"/>
      <c r="BB18" s="676" t="s">
        <v>5758</v>
      </c>
      <c r="BC18" s="677"/>
      <c r="BD18" s="665"/>
      <c r="BE18" s="648" t="s">
        <v>5344</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4329</v>
      </c>
      <c r="BX18" s="657" t="s">
        <v>4660</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4184</v>
      </c>
      <c r="Y20" s="632"/>
      <c r="Z20" s="632" t="s">
        <v>2583</v>
      </c>
      <c r="AA20" s="737" t="s">
        <v>3267</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4146</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4180</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4420</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3412</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4293</v>
      </c>
      <c r="B30" s="98" t="s">
        <v>3065</v>
      </c>
      <c r="C30" s="99" t="s">
        <v>1223</v>
      </c>
      <c r="D30" s="100" t="s">
        <v>1223</v>
      </c>
      <c r="E30" s="101" t="s">
        <v>1223</v>
      </c>
      <c r="F30" s="102" t="s">
        <v>1223</v>
      </c>
      <c r="G30" s="98" t="s">
        <v>5489</v>
      </c>
      <c r="H30" s="664"/>
      <c r="I30" s="664"/>
      <c r="J30" s="664"/>
      <c r="K30" s="664"/>
      <c r="L30" s="623" t="s">
        <v>4287</v>
      </c>
      <c r="M30" s="664"/>
      <c r="N30" s="623" t="s">
        <v>5875</v>
      </c>
      <c r="O30" s="664"/>
      <c r="P30" s="665"/>
      <c r="Q30" s="667"/>
      <c r="R30" s="667"/>
      <c r="S30" s="667"/>
      <c r="T30" s="667"/>
      <c r="U30" s="689"/>
      <c r="V30" s="627" t="s">
        <v>5876</v>
      </c>
      <c r="W30" s="665"/>
      <c r="X30" s="671"/>
      <c r="Y30" s="671"/>
      <c r="Z30" s="669" t="s">
        <v>4385</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3512</v>
      </c>
      <c r="Y1" s="765" t="s">
        <v>5913</v>
      </c>
      <c r="Z1" s="765" t="s">
        <v>1532</v>
      </c>
      <c r="AA1" s="765" t="s">
        <v>5914</v>
      </c>
      <c r="AB1" s="765" t="s">
        <v>2608</v>
      </c>
      <c r="AC1" s="765" t="s">
        <v>523</v>
      </c>
      <c r="AD1" s="766" t="s">
        <v>5915</v>
      </c>
      <c r="AE1" s="765" t="s">
        <v>2553</v>
      </c>
      <c r="AF1" s="765" t="s">
        <v>5916</v>
      </c>
      <c r="AG1" s="765" t="s">
        <v>5917</v>
      </c>
      <c r="AH1" s="765" t="s">
        <v>5918</v>
      </c>
      <c r="AI1" s="767" t="s">
        <v>5767</v>
      </c>
      <c r="AJ1" s="765" t="s">
        <v>425</v>
      </c>
      <c r="AK1" s="765" t="s">
        <v>4777</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4252</v>
      </c>
      <c r="R2" s="770" t="s">
        <v>709</v>
      </c>
      <c r="S2" s="770" t="s">
        <v>4349</v>
      </c>
      <c r="T2" s="770" t="s">
        <v>1386</v>
      </c>
      <c r="U2" s="770" t="s">
        <v>1076</v>
      </c>
      <c r="V2" s="770" t="s">
        <v>2404</v>
      </c>
      <c r="W2" s="770" t="s">
        <v>2404</v>
      </c>
      <c r="X2" s="770" t="s">
        <v>4496</v>
      </c>
      <c r="Y2" s="770" t="s">
        <v>3974</v>
      </c>
      <c r="Z2" s="770" t="s">
        <v>1721</v>
      </c>
      <c r="AA2" s="770" t="s">
        <v>1721</v>
      </c>
      <c r="AB2" s="770" t="s">
        <v>1721</v>
      </c>
      <c r="AC2" s="770" t="s">
        <v>1644</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4349</v>
      </c>
      <c r="G3" s="772" t="s">
        <v>5281</v>
      </c>
      <c r="H3" s="772" t="s">
        <v>1496</v>
      </c>
      <c r="I3" s="772" t="s">
        <v>5934</v>
      </c>
      <c r="J3" s="772" t="s">
        <v>1138</v>
      </c>
      <c r="K3" s="772" t="s">
        <v>4720</v>
      </c>
      <c r="L3" s="772" t="s">
        <v>3572</v>
      </c>
      <c r="M3" s="772" t="s">
        <v>4030</v>
      </c>
      <c r="N3" s="772" t="s">
        <v>4384</v>
      </c>
      <c r="O3" s="772" t="s">
        <v>4030</v>
      </c>
      <c r="P3" s="772" t="s">
        <v>219</v>
      </c>
      <c r="Q3" s="772" t="s">
        <v>3974</v>
      </c>
      <c r="R3" s="772" t="s">
        <v>5009</v>
      </c>
      <c r="S3" s="772" t="s">
        <v>525</v>
      </c>
      <c r="T3" s="772" t="s">
        <v>3065</v>
      </c>
      <c r="U3" s="772" t="s">
        <v>5489</v>
      </c>
      <c r="V3" s="772" t="s">
        <v>428</v>
      </c>
      <c r="W3" s="772" t="s">
        <v>525</v>
      </c>
      <c r="X3" s="772" t="s">
        <v>3065</v>
      </c>
      <c r="Y3" s="772" t="s">
        <v>785</v>
      </c>
      <c r="Z3" s="772" t="s">
        <v>428</v>
      </c>
      <c r="AA3" s="772" t="s">
        <v>621</v>
      </c>
      <c r="AB3" s="772" t="s">
        <v>326</v>
      </c>
      <c r="AC3" s="772" t="s">
        <v>785</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1906</v>
      </c>
      <c r="K4" s="776" t="s">
        <v>3974</v>
      </c>
      <c r="L4" s="776" t="s">
        <v>3572</v>
      </c>
      <c r="M4" s="776" t="s">
        <v>1860</v>
      </c>
      <c r="N4" s="776" t="s">
        <v>1312</v>
      </c>
      <c r="O4" s="776" t="s">
        <v>4496</v>
      </c>
      <c r="P4" s="776" t="s">
        <v>2714</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4562</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4070</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4165</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5094</v>
      </c>
      <c r="J49" s="785" t="s">
        <v>1304</v>
      </c>
      <c r="K49" s="824" t="s">
        <v>2405</v>
      </c>
      <c r="L49" s="585" t="s">
        <v>1031</v>
      </c>
      <c r="M49" s="823"/>
      <c r="N49" s="803" t="s">
        <v>3427</v>
      </c>
      <c r="O49" s="823"/>
      <c r="P49" s="823"/>
      <c r="Q49" s="823" t="s">
        <v>5002</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4092</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2890</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4632</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4155</v>
      </c>
      <c r="E59" s="823"/>
      <c r="F59" s="785" t="s">
        <v>4155</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2616</v>
      </c>
      <c r="M63" s="823"/>
      <c r="N63" s="785" t="s">
        <v>1869</v>
      </c>
      <c r="O63" s="785" t="s">
        <v>4396</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4156</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4234</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4353</v>
      </c>
      <c r="D77" s="785" t="s">
        <v>4353</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4309</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4155</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4481</v>
      </c>
      <c r="D93" s="842" t="s">
        <v>2798</v>
      </c>
      <c r="E93" s="842" t="s">
        <v>2657</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4260</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2721</v>
      </c>
      <c r="O121" s="843"/>
      <c r="P121" s="843"/>
      <c r="Q121" s="843"/>
      <c r="R121" s="843"/>
      <c r="S121" s="843"/>
      <c r="T121" s="842" t="s">
        <v>5206</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2655</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4423</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4667</v>
      </c>
      <c r="G141" s="843"/>
      <c r="H141" s="843"/>
      <c r="I141" s="842" t="s">
        <v>5214</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4112</v>
      </c>
      <c r="K149" s="843"/>
      <c r="L149" s="843"/>
      <c r="M149" s="843"/>
      <c r="N149" s="861" t="s">
        <v>6196</v>
      </c>
      <c r="O149" s="842" t="s">
        <v>2517</v>
      </c>
      <c r="P149" s="843"/>
      <c r="Q149" s="843"/>
      <c r="R149" s="843"/>
      <c r="S149" s="843"/>
      <c r="T149" s="843"/>
      <c r="U149" s="842" t="s">
        <v>2517</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4441</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4736</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4493</v>
      </c>
      <c r="D190" s="828"/>
      <c r="E190" s="785" t="s">
        <v>4493</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6288</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4962</v>
      </c>
      <c r="J208" s="842" t="s">
        <v>1369</v>
      </c>
      <c r="K208" s="843" t="s">
        <v>3344</v>
      </c>
      <c r="L208" s="585" t="s">
        <v>4862</v>
      </c>
      <c r="M208" s="842" t="s">
        <v>2851</v>
      </c>
      <c r="N208" s="843"/>
      <c r="O208" s="842" t="s">
        <v>2533</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4488</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4662</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3"/>
      <c r="AB215" s="843"/>
      <c r="AC215" s="842" t="s">
        <v>1064</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4527</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4131</v>
      </c>
      <c r="D233" s="842" t="s">
        <v>4131</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4924</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5214</v>
      </c>
      <c r="N239" s="842" t="s">
        <v>3357</v>
      </c>
      <c r="O239" s="861" t="s">
        <v>3204</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2809</v>
      </c>
      <c r="F241" s="843"/>
      <c r="G241" s="861" t="s">
        <v>6350</v>
      </c>
      <c r="H241" s="842" t="s">
        <v>2843</v>
      </c>
      <c r="I241" s="875"/>
      <c r="J241" s="842" t="s">
        <v>309</v>
      </c>
      <c r="K241" s="843"/>
      <c r="L241" s="843"/>
      <c r="M241" s="842" t="s">
        <v>4711</v>
      </c>
      <c r="N241" s="843"/>
      <c r="O241" s="843"/>
      <c r="P241" s="842" t="s">
        <v>3888</v>
      </c>
      <c r="Q241" s="843"/>
      <c r="R241" s="843"/>
      <c r="S241" s="843"/>
      <c r="T241" s="849" t="s">
        <v>6351</v>
      </c>
      <c r="U241" s="842" t="s">
        <v>3243</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3"/>
      <c r="AB242" s="843"/>
      <c r="AC242" s="842" t="s">
        <v>6356</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4307</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4467</v>
      </c>
      <c r="D253" s="842" t="s">
        <v>5066</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3200</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1488</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4452</v>
      </c>
      <c r="D280" s="876" t="s">
        <v>3240</v>
      </c>
      <c r="E280" s="843"/>
      <c r="F280" s="945" t="s">
        <v>1610</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1045</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2" t="s">
        <v>6432</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8"/>
      <c r="F311" s="842" t="s">
        <v>6446</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983</v>
      </c>
      <c r="B3" s="969" t="s">
        <v>6542</v>
      </c>
      <c r="C3" s="970" t="s">
        <v>621</v>
      </c>
      <c r="D3" s="971" t="s">
        <v>621</v>
      </c>
      <c r="E3" s="972" t="s">
        <v>326</v>
      </c>
      <c r="F3" s="973" t="s">
        <v>2970</v>
      </c>
      <c r="G3" s="969" t="s">
        <v>4217</v>
      </c>
      <c r="H3" s="974" t="s">
        <v>6543</v>
      </c>
      <c r="I3" s="975"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4365</v>
      </c>
      <c r="AA3" s="976" t="s">
        <v>6551</v>
      </c>
      <c r="AB3" s="577" t="s">
        <v>3105</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4296</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6566</v>
      </c>
      <c r="C4" s="970" t="s">
        <v>428</v>
      </c>
      <c r="D4" s="971" t="s">
        <v>855</v>
      </c>
      <c r="E4" s="972" t="s">
        <v>854</v>
      </c>
      <c r="F4" s="973" t="s">
        <v>326</v>
      </c>
      <c r="G4" s="969"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8" t="s">
        <v>6595</v>
      </c>
      <c r="B5" s="969" t="s">
        <v>6596</v>
      </c>
      <c r="C5" s="970" t="s">
        <v>220</v>
      </c>
      <c r="D5" s="971" t="s">
        <v>5489</v>
      </c>
      <c r="E5" s="972" t="s">
        <v>784</v>
      </c>
      <c r="F5" s="973" t="s">
        <v>3849</v>
      </c>
      <c r="G5" s="969"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9" t="s">
        <v>6617</v>
      </c>
      <c r="BF5" s="646"/>
      <c r="BG5" s="646"/>
      <c r="BH5" s="646"/>
      <c r="BI5" s="979" t="s">
        <v>6618</v>
      </c>
      <c r="BJ5" s="646"/>
      <c r="BK5" s="695" t="s">
        <v>6619</v>
      </c>
      <c r="BL5" s="644" t="s">
        <v>6620</v>
      </c>
      <c r="BM5" s="646"/>
      <c r="BN5" s="646"/>
      <c r="BO5" s="980"/>
      <c r="BP5" s="91"/>
      <c r="BQ5" s="568" t="s">
        <v>6621</v>
      </c>
      <c r="BR5" s="91"/>
      <c r="BS5" s="91"/>
      <c r="BT5" s="91"/>
      <c r="BU5" s="91"/>
      <c r="BV5" s="91"/>
      <c r="BW5" s="91"/>
      <c r="BX5" s="91"/>
      <c r="BY5" s="91"/>
      <c r="BZ5" s="91"/>
      <c r="CA5" s="571" t="s">
        <v>340</v>
      </c>
      <c r="CB5" s="586"/>
      <c r="CC5" s="981"/>
      <c r="CD5" s="981"/>
      <c r="CE5" s="982"/>
      <c r="CF5" s="982"/>
      <c r="CG5" s="981" t="s">
        <v>6622</v>
      </c>
      <c r="CH5" s="982"/>
      <c r="CI5" s="982"/>
      <c r="CJ5" s="981" t="s">
        <v>5009</v>
      </c>
      <c r="CK5" s="983" t="s">
        <v>3098</v>
      </c>
      <c r="CL5" s="983" t="s">
        <v>219</v>
      </c>
      <c r="CM5" s="981"/>
      <c r="CN5" s="981"/>
      <c r="CO5" s="981"/>
      <c r="CP5" s="981"/>
      <c r="CQ5" s="983" t="s">
        <v>6623</v>
      </c>
      <c r="CR5" s="95"/>
    </row>
    <row r="6" ht="15.75" customHeight="1">
      <c r="A6" s="984" t="s">
        <v>6624</v>
      </c>
      <c r="B6" s="969" t="s">
        <v>5053</v>
      </c>
      <c r="C6" s="970" t="s">
        <v>854</v>
      </c>
      <c r="D6" s="971" t="s">
        <v>855</v>
      </c>
      <c r="E6" s="972" t="s">
        <v>855</v>
      </c>
      <c r="F6" s="973" t="s">
        <v>525</v>
      </c>
      <c r="G6" s="969" t="s">
        <v>2587</v>
      </c>
      <c r="H6" s="89" t="s">
        <v>6625</v>
      </c>
      <c r="I6" s="577" t="s">
        <v>6626</v>
      </c>
      <c r="J6" s="252"/>
      <c r="K6" s="585" t="s">
        <v>6627</v>
      </c>
      <c r="L6" s="577" t="s">
        <v>6628</v>
      </c>
      <c r="M6" s="985"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6" t="s">
        <v>6648</v>
      </c>
      <c r="AQ6" s="986"/>
      <c r="AR6" s="985"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7" t="s">
        <v>5518</v>
      </c>
      <c r="B7" s="969" t="s">
        <v>5085</v>
      </c>
      <c r="C7" s="970" t="s">
        <v>2714</v>
      </c>
      <c r="D7" s="971" t="s">
        <v>621</v>
      </c>
      <c r="E7" s="972" t="s">
        <v>785</v>
      </c>
      <c r="F7" s="973" t="s">
        <v>3974</v>
      </c>
      <c r="G7" s="969" t="s">
        <v>2834</v>
      </c>
      <c r="H7" s="585" t="s">
        <v>6664</v>
      </c>
      <c r="I7" s="988" t="s">
        <v>6665</v>
      </c>
      <c r="J7" s="989"/>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4788</v>
      </c>
      <c r="AH7" s="252"/>
      <c r="AI7" s="89" t="s">
        <v>1015</v>
      </c>
      <c r="AJ7" s="252" t="s">
        <v>5150</v>
      </c>
      <c r="AK7" s="986" t="s">
        <v>6674</v>
      </c>
      <c r="AL7" s="568" t="s">
        <v>6675</v>
      </c>
      <c r="AM7" s="568" t="s">
        <v>6676</v>
      </c>
      <c r="AN7" s="585" t="s">
        <v>6677</v>
      </c>
      <c r="AO7" s="565"/>
      <c r="AP7" s="571" t="s">
        <v>6678</v>
      </c>
      <c r="AQ7" s="565"/>
      <c r="AR7" s="571" t="s">
        <v>6591</v>
      </c>
      <c r="AS7" s="585" t="s">
        <v>6679</v>
      </c>
      <c r="AT7" s="565"/>
      <c r="AU7" s="572" t="s">
        <v>6680</v>
      </c>
      <c r="AV7" s="565"/>
      <c r="AW7" s="568" t="s">
        <v>6681</v>
      </c>
      <c r="AX7" s="585" t="s">
        <v>4076</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6685</v>
      </c>
      <c r="BX7" s="568" t="s">
        <v>6686</v>
      </c>
      <c r="BY7" s="568" t="s">
        <v>6687</v>
      </c>
      <c r="BZ7" s="568" t="s">
        <v>6688</v>
      </c>
      <c r="CA7" s="568" t="s">
        <v>138</v>
      </c>
      <c r="CB7" s="991" t="s">
        <v>1832</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5102</v>
      </c>
      <c r="C8" s="970" t="s">
        <v>855</v>
      </c>
      <c r="D8" s="971" t="s">
        <v>621</v>
      </c>
      <c r="E8" s="972" t="s">
        <v>855</v>
      </c>
      <c r="F8" s="973" t="s">
        <v>1644</v>
      </c>
      <c r="G8" s="969" t="s">
        <v>3974</v>
      </c>
      <c r="H8" s="585" t="s">
        <v>6691</v>
      </c>
      <c r="I8" s="585" t="s">
        <v>6692</v>
      </c>
      <c r="J8" s="565"/>
      <c r="K8" s="174"/>
      <c r="L8" s="174"/>
      <c r="M8" s="174"/>
      <c r="N8" s="174"/>
      <c r="O8" s="174"/>
      <c r="P8" s="89" t="s">
        <v>6693</v>
      </c>
      <c r="Q8" s="174"/>
      <c r="R8" s="577" t="s">
        <v>6694</v>
      </c>
      <c r="S8" s="174"/>
      <c r="T8" s="174"/>
      <c r="U8" s="986" t="s">
        <v>6695</v>
      </c>
      <c r="V8" s="565"/>
      <c r="W8" s="985"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3" t="s">
        <v>793</v>
      </c>
      <c r="BU8" s="571" t="s">
        <v>1550</v>
      </c>
      <c r="BV8" s="568" t="s">
        <v>6707</v>
      </c>
      <c r="BW8" s="986" t="s">
        <v>3889</v>
      </c>
      <c r="BX8" s="565"/>
      <c r="BY8" s="571" t="s">
        <v>1548</v>
      </c>
      <c r="BZ8" s="986" t="s">
        <v>3473</v>
      </c>
      <c r="CA8" s="994" t="s">
        <v>2438</v>
      </c>
      <c r="CB8" s="944"/>
      <c r="CC8" s="995"/>
      <c r="CD8" s="995"/>
      <c r="CE8" s="995"/>
      <c r="CF8" s="995"/>
      <c r="CG8" s="995"/>
      <c r="CH8" s="995"/>
      <c r="CI8" s="995"/>
      <c r="CJ8" s="995"/>
      <c r="CK8" s="996" t="s">
        <v>2676</v>
      </c>
      <c r="CL8" s="995"/>
      <c r="CM8" s="995"/>
      <c r="CN8" s="995"/>
      <c r="CO8" s="997" t="s">
        <v>6680</v>
      </c>
      <c r="CP8" s="995"/>
      <c r="CQ8" s="995"/>
      <c r="CR8" s="989"/>
    </row>
    <row r="9" ht="15.75" customHeight="1">
      <c r="A9" s="998" t="s">
        <v>1978</v>
      </c>
      <c r="B9" s="969" t="s">
        <v>6708</v>
      </c>
      <c r="C9" s="970" t="s">
        <v>1223</v>
      </c>
      <c r="D9" s="971" t="s">
        <v>854</v>
      </c>
      <c r="E9" s="972" t="s">
        <v>784</v>
      </c>
      <c r="F9" s="973" t="s">
        <v>855</v>
      </c>
      <c r="G9" s="969"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9" t="s">
        <v>5925</v>
      </c>
      <c r="C10" s="970" t="s">
        <v>854</v>
      </c>
      <c r="D10" s="971" t="s">
        <v>854</v>
      </c>
      <c r="E10" s="972" t="s">
        <v>1223</v>
      </c>
      <c r="F10" s="973" t="s">
        <v>621</v>
      </c>
      <c r="G10" s="969"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9" t="s">
        <v>6749</v>
      </c>
      <c r="C11" s="970" t="s">
        <v>428</v>
      </c>
      <c r="D11" s="971" t="s">
        <v>428</v>
      </c>
      <c r="E11" s="972" t="s">
        <v>854</v>
      </c>
      <c r="F11" s="973" t="s">
        <v>4768</v>
      </c>
      <c r="G11" s="969" t="s">
        <v>3974</v>
      </c>
      <c r="H11" s="1004" t="str">
        <f>HYPERLINK("https://www.twitch.tv/videos/990301696","3:46.19")</f>
        <v>3:46.19</v>
      </c>
      <c r="I11" s="999" t="s">
        <v>6750</v>
      </c>
      <c r="J11" s="89"/>
      <c r="K11" s="89" t="s">
        <v>6751</v>
      </c>
      <c r="L11" s="174"/>
      <c r="M11" s="1005" t="str">
        <f>HYPERLINK("https://youtu.be/muKa7MrNAp8","2:59.41")</f>
        <v>2:59.41</v>
      </c>
      <c r="N11" s="985"/>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1223</v>
      </c>
      <c r="E12" s="972" t="s">
        <v>784</v>
      </c>
      <c r="F12" s="973" t="s">
        <v>428</v>
      </c>
      <c r="G12" s="969"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4156</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6768</v>
      </c>
      <c r="C13" s="970" t="s">
        <v>1223</v>
      </c>
      <c r="D13" s="971" t="s">
        <v>785</v>
      </c>
      <c r="E13" s="972" t="s">
        <v>1223</v>
      </c>
      <c r="F13" s="973" t="s">
        <v>427</v>
      </c>
      <c r="G13" s="969"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4085</v>
      </c>
      <c r="X13" s="585" t="s">
        <v>6776</v>
      </c>
      <c r="Y13" s="252" t="s">
        <v>5406</v>
      </c>
      <c r="Z13" s="174"/>
      <c r="AA13" s="174"/>
      <c r="AB13" s="89" t="s">
        <v>6777</v>
      </c>
      <c r="AC13" s="988" t="s">
        <v>6755</v>
      </c>
      <c r="AD13" s="174"/>
      <c r="AE13" s="174"/>
      <c r="AF13" s="252" t="s">
        <v>6778</v>
      </c>
      <c r="AG13" s="174"/>
      <c r="AH13" s="174"/>
      <c r="AI13" s="252" t="s">
        <v>4288</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6"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7" t="s">
        <v>3660</v>
      </c>
      <c r="B14" s="969" t="s">
        <v>6786</v>
      </c>
      <c r="C14" s="970" t="s">
        <v>1223</v>
      </c>
      <c r="D14" s="971" t="s">
        <v>854</v>
      </c>
      <c r="E14" s="972" t="s">
        <v>1223</v>
      </c>
      <c r="F14" s="973" t="s">
        <v>854</v>
      </c>
      <c r="G14" s="969" t="s">
        <v>4076</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4143</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1" t="s">
        <v>6808</v>
      </c>
      <c r="CI14" s="981"/>
      <c r="CJ14" s="996" t="s">
        <v>3849</v>
      </c>
      <c r="CK14" s="981" t="s">
        <v>6809</v>
      </c>
      <c r="CL14" s="981" t="s">
        <v>5199</v>
      </c>
      <c r="CM14" s="981" t="s">
        <v>5568</v>
      </c>
      <c r="CN14" s="981" t="s">
        <v>6679</v>
      </c>
      <c r="CO14" s="981" t="s">
        <v>6676</v>
      </c>
      <c r="CP14" s="995"/>
      <c r="CQ14" s="995"/>
      <c r="CR14" s="178"/>
    </row>
    <row r="15">
      <c r="A15" s="1018" t="s">
        <v>2350</v>
      </c>
      <c r="B15" s="969" t="s">
        <v>6810</v>
      </c>
      <c r="C15" s="970" t="s">
        <v>525</v>
      </c>
      <c r="D15" s="971" t="s">
        <v>1223</v>
      </c>
      <c r="E15" s="972" t="s">
        <v>1223</v>
      </c>
      <c r="F15" s="973" t="s">
        <v>525</v>
      </c>
      <c r="G15" s="969"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9" t="s">
        <v>6823</v>
      </c>
      <c r="C16" s="970" t="s">
        <v>854</v>
      </c>
      <c r="D16" s="971" t="s">
        <v>1223</v>
      </c>
      <c r="E16" s="972" t="s">
        <v>854</v>
      </c>
      <c r="F16" s="973" t="s">
        <v>855</v>
      </c>
      <c r="G16" s="969"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4831</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4128</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5304</v>
      </c>
      <c r="B17" s="969" t="s">
        <v>5198</v>
      </c>
      <c r="C17" s="970" t="s">
        <v>1223</v>
      </c>
      <c r="D17" s="971" t="s">
        <v>1223</v>
      </c>
      <c r="E17" s="972" t="s">
        <v>1223</v>
      </c>
      <c r="F17" s="973" t="s">
        <v>1223</v>
      </c>
      <c r="G17" s="969"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3200</v>
      </c>
      <c r="Z17" s="252"/>
      <c r="AA17" s="252"/>
      <c r="AB17" s="252" t="s">
        <v>6847</v>
      </c>
      <c r="AC17" s="252" t="s">
        <v>4503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6854</v>
      </c>
      <c r="C18" s="970" t="s">
        <v>1223</v>
      </c>
      <c r="D18" s="971" t="s">
        <v>1223</v>
      </c>
      <c r="E18" s="972" t="s">
        <v>854</v>
      </c>
      <c r="F18" s="973" t="s">
        <v>784</v>
      </c>
      <c r="G18" s="969"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4603</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9" t="s">
        <v>6865</v>
      </c>
      <c r="C19" s="970" t="s">
        <v>621</v>
      </c>
      <c r="D19" s="971" t="s">
        <v>854</v>
      </c>
      <c r="E19" s="972" t="s">
        <v>854</v>
      </c>
      <c r="F19" s="973" t="s">
        <v>525</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4324</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6882</v>
      </c>
      <c r="C21" s="970" t="s">
        <v>1223</v>
      </c>
      <c r="D21" s="971" t="s">
        <v>1223</v>
      </c>
      <c r="E21" s="972" t="s">
        <v>1223</v>
      </c>
      <c r="F21" s="973" t="s">
        <v>1223</v>
      </c>
      <c r="G21" s="969"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6890</v>
      </c>
      <c r="C22" s="970" t="s">
        <v>1223</v>
      </c>
      <c r="D22" s="971" t="s">
        <v>854</v>
      </c>
      <c r="E22" s="972" t="s">
        <v>784</v>
      </c>
      <c r="F22" s="973" t="s">
        <v>428</v>
      </c>
      <c r="G22" s="969" t="s">
        <v>1076</v>
      </c>
      <c r="H22" s="1004" t="s">
        <v>6891</v>
      </c>
      <c r="I22" s="1004" t="s">
        <v>4300</v>
      </c>
      <c r="J22" s="565"/>
      <c r="K22" s="252" t="s">
        <v>6892</v>
      </c>
      <c r="L22" s="252"/>
      <c r="M22" s="252"/>
      <c r="N22" s="252" t="s">
        <v>6893</v>
      </c>
      <c r="O22" s="252" t="s">
        <v>6894</v>
      </c>
      <c r="P22" s="252" t="s">
        <v>6895</v>
      </c>
      <c r="Q22" s="252" t="s">
        <v>6896</v>
      </c>
      <c r="R22" s="252" t="s">
        <v>6897</v>
      </c>
      <c r="S22" s="252" t="s">
        <v>4323</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4443</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4167</v>
      </c>
    </row>
    <row r="23" ht="15.75" customHeight="1">
      <c r="A23" s="992" t="s">
        <v>5916</v>
      </c>
      <c r="B23" s="969" t="s">
        <v>2715</v>
      </c>
      <c r="C23" s="970" t="s">
        <v>1223</v>
      </c>
      <c r="D23" s="971" t="s">
        <v>854</v>
      </c>
      <c r="E23" s="972" t="s">
        <v>1223</v>
      </c>
      <c r="F23" s="973" t="s">
        <v>785</v>
      </c>
      <c r="G23" s="969"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5024</v>
      </c>
      <c r="Z23" s="174"/>
      <c r="AA23" s="174"/>
      <c r="AB23" s="252" t="s">
        <v>6916</v>
      </c>
      <c r="AC23" s="252" t="s">
        <v>6917</v>
      </c>
      <c r="AD23" s="252" t="s">
        <v>6918</v>
      </c>
      <c r="AE23" s="252"/>
      <c r="AF23" s="252" t="s">
        <v>6919</v>
      </c>
      <c r="AG23" s="174"/>
      <c r="AH23" s="174"/>
      <c r="AI23" s="589" t="s">
        <v>2961</v>
      </c>
      <c r="AJ23" s="989"/>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4076</v>
      </c>
      <c r="CN23" s="174"/>
      <c r="CO23" s="174"/>
      <c r="CP23" s="174"/>
      <c r="CQ23" s="174"/>
      <c r="CR23" s="178"/>
    </row>
    <row r="24">
      <c r="A24" s="1032" t="s">
        <v>4050</v>
      </c>
      <c r="B24" s="969" t="s">
        <v>1906</v>
      </c>
      <c r="C24" s="970" t="s">
        <v>1223</v>
      </c>
      <c r="D24" s="971" t="s">
        <v>1223</v>
      </c>
      <c r="E24" s="972" t="s">
        <v>1223</v>
      </c>
      <c r="F24" s="973" t="s">
        <v>1223</v>
      </c>
      <c r="G24" s="969"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2643</v>
      </c>
      <c r="C25" s="970" t="s">
        <v>854</v>
      </c>
      <c r="D25" s="971" t="s">
        <v>784</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6931</v>
      </c>
      <c r="V26" s="174"/>
      <c r="W26" s="174"/>
      <c r="X26" s="174"/>
      <c r="Y26" s="89" t="s">
        <v>1589</v>
      </c>
      <c r="Z26" s="174"/>
      <c r="AA26" s="174"/>
      <c r="AB26" s="89" t="s">
        <v>6932</v>
      </c>
      <c r="AC26" s="89" t="s">
        <v>5132</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2587</v>
      </c>
      <c r="C27" s="970" t="s">
        <v>1223</v>
      </c>
      <c r="D27" s="971" t="s">
        <v>1223</v>
      </c>
      <c r="E27" s="972" t="s">
        <v>1223</v>
      </c>
      <c r="F27" s="973" t="s">
        <v>784</v>
      </c>
      <c r="G27" s="969"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9" t="s">
        <v>4128</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2971</v>
      </c>
      <c r="C29" s="970" t="s">
        <v>1223</v>
      </c>
      <c r="D29" s="971" t="s">
        <v>1223</v>
      </c>
      <c r="E29" s="972" t="s">
        <v>1223</v>
      </c>
      <c r="F29" s="973" t="s">
        <v>1223</v>
      </c>
      <c r="G29" s="969"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2834</v>
      </c>
      <c r="C30" s="970" t="s">
        <v>1223</v>
      </c>
      <c r="D30" s="971" t="s">
        <v>1223</v>
      </c>
      <c r="E30" s="972" t="s">
        <v>854</v>
      </c>
      <c r="F30" s="973" t="s">
        <v>855</v>
      </c>
      <c r="G30" s="969"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4463</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2" t="s">
        <v>4382</v>
      </c>
      <c r="B31" s="969" t="s">
        <v>4217</v>
      </c>
      <c r="C31" s="970" t="s">
        <v>1223</v>
      </c>
      <c r="D31" s="971" t="s">
        <v>1223</v>
      </c>
      <c r="E31" s="972" t="s">
        <v>1223</v>
      </c>
      <c r="F31" s="973" t="s">
        <v>1223</v>
      </c>
      <c r="G31" s="969"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8" t="s">
        <v>6797</v>
      </c>
      <c r="AO31" s="572"/>
      <c r="AP31" s="174"/>
      <c r="AQ31" s="89" t="s">
        <v>6962</v>
      </c>
      <c r="AR31" s="174"/>
      <c r="AS31" s="89" t="s">
        <v>6920</v>
      </c>
      <c r="AT31" s="174"/>
      <c r="AU31" s="174"/>
      <c r="AV31" s="174"/>
      <c r="AW31" s="174"/>
      <c r="AX31" s="89" t="s">
        <v>2802</v>
      </c>
      <c r="AY31" s="174"/>
      <c r="AZ31" s="988"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6964</v>
      </c>
      <c r="B32" s="969" t="s">
        <v>1860</v>
      </c>
      <c r="C32" s="970" t="s">
        <v>1223</v>
      </c>
      <c r="D32" s="971" t="s">
        <v>1223</v>
      </c>
      <c r="E32" s="972" t="s">
        <v>1223</v>
      </c>
      <c r="F32" s="973" t="s">
        <v>1223</v>
      </c>
      <c r="G32" s="969"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6" t="s">
        <v>2901</v>
      </c>
      <c r="BX32" s="986" t="s">
        <v>6965</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2352</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9" t="s">
        <v>219</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3904</v>
      </c>
      <c r="B36" s="969" t="s">
        <v>1721</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3065</v>
      </c>
      <c r="C37" s="970" t="s">
        <v>1223</v>
      </c>
      <c r="D37" s="971" t="s">
        <v>1223</v>
      </c>
      <c r="E37" s="972" t="s">
        <v>1223</v>
      </c>
      <c r="F37" s="973" t="s">
        <v>1223</v>
      </c>
      <c r="G37" s="969"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6969</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525</v>
      </c>
      <c r="C40" s="970" t="s">
        <v>1223</v>
      </c>
      <c r="D40" s="971" t="s">
        <v>1223</v>
      </c>
      <c r="E40" s="972" t="s">
        <v>1223</v>
      </c>
      <c r="F40" s="973" t="s">
        <v>1223</v>
      </c>
      <c r="G40" s="969" t="s">
        <v>784</v>
      </c>
      <c r="H40" s="999"/>
      <c r="I40" s="999"/>
      <c r="J40" s="174"/>
      <c r="K40" s="174"/>
      <c r="L40" s="174"/>
      <c r="M40" s="174"/>
      <c r="N40" s="174"/>
      <c r="O40" s="174"/>
      <c r="P40" s="174"/>
      <c r="Q40" s="174"/>
      <c r="R40" s="174"/>
      <c r="S40" s="174"/>
      <c r="T40" s="174"/>
      <c r="U40" s="174"/>
      <c r="V40" s="174"/>
      <c r="W40" s="89" t="s">
        <v>3622</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6971</v>
      </c>
      <c r="B41" s="969" t="s">
        <v>429</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9" t="s">
        <v>429</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9" t="s">
        <v>784</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6982</v>
      </c>
      <c r="B48" s="969" t="s">
        <v>784</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4071</v>
      </c>
      <c r="Q2" s="1069" t="s">
        <v>7032</v>
      </c>
      <c r="R2" s="1069" t="s">
        <v>6937</v>
      </c>
      <c r="S2" s="1069" t="s">
        <v>7028</v>
      </c>
      <c r="T2" s="1069" t="s">
        <v>7033</v>
      </c>
      <c r="U2" s="1069" t="s">
        <v>7034</v>
      </c>
      <c r="V2" s="1069" t="s">
        <v>6861</v>
      </c>
      <c r="W2" s="1070" t="s">
        <v>7035</v>
      </c>
      <c r="X2" s="1071" t="s">
        <v>5138</v>
      </c>
      <c r="Y2" s="1071" t="s">
        <v>4621</v>
      </c>
      <c r="Z2" s="1071" t="s">
        <v>2741</v>
      </c>
      <c r="AA2" s="1071" t="s">
        <v>4982</v>
      </c>
      <c r="AB2" s="1071" t="s">
        <v>7036</v>
      </c>
      <c r="AC2" s="1071" t="s">
        <v>7037</v>
      </c>
      <c r="AD2" s="1066" t="s">
        <v>644</v>
      </c>
      <c r="AE2" s="1066" t="s">
        <v>5695</v>
      </c>
      <c r="AF2" s="1072" t="s">
        <v>7038</v>
      </c>
      <c r="AG2" s="1072" t="s">
        <v>7039</v>
      </c>
      <c r="AH2" s="1072" t="s">
        <v>2867</v>
      </c>
      <c r="AI2" s="1072" t="s">
        <v>4073</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4218</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4509</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4476</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4071</v>
      </c>
      <c r="Q5" s="1085" t="s">
        <v>7032</v>
      </c>
      <c r="R5" s="1085" t="s">
        <v>6937</v>
      </c>
      <c r="S5" s="1085" t="s">
        <v>7028</v>
      </c>
      <c r="T5" s="1085" t="s">
        <v>7033</v>
      </c>
      <c r="U5" s="1085" t="s">
        <v>7034</v>
      </c>
      <c r="V5" s="1088" t="s">
        <v>6861</v>
      </c>
      <c r="W5" s="1085" t="s">
        <v>7035</v>
      </c>
      <c r="X5" s="1085" t="s">
        <v>5138</v>
      </c>
      <c r="Y5" s="1089">
        <v>46.72</v>
      </c>
      <c r="Z5" s="1085" t="s">
        <v>2741</v>
      </c>
      <c r="AA5" s="1085" t="s">
        <v>4982</v>
      </c>
      <c r="AB5" s="1085" t="s">
        <v>7036</v>
      </c>
      <c r="AC5" s="1087" t="s">
        <v>4467</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5516</v>
      </c>
      <c r="AP5" s="1090" t="s">
        <v>7126</v>
      </c>
      <c r="AQ5" s="1088" t="s">
        <v>7046</v>
      </c>
      <c r="AR5" s="1090" t="s">
        <v>7127</v>
      </c>
      <c r="AS5" s="1090" t="s">
        <v>2705</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5288</v>
      </c>
      <c r="N6" s="1099" t="s">
        <v>7134</v>
      </c>
      <c r="O6" s="1091" t="s">
        <v>7135</v>
      </c>
      <c r="P6" s="1092" t="s">
        <v>6343</v>
      </c>
      <c r="Q6" s="1099" t="s">
        <v>7136</v>
      </c>
      <c r="R6" s="1091" t="s">
        <v>5564</v>
      </c>
      <c r="S6" s="1091" t="s">
        <v>7137</v>
      </c>
      <c r="T6" s="1092" t="s">
        <v>7138</v>
      </c>
      <c r="U6" s="1091" t="s">
        <v>7139</v>
      </c>
      <c r="V6" s="1091" t="s">
        <v>4213</v>
      </c>
      <c r="W6" s="1100" t="s">
        <v>7140</v>
      </c>
      <c r="X6" s="1092" t="s">
        <v>7141</v>
      </c>
      <c r="Y6" s="1098" t="s">
        <v>4621</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4567</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4465</v>
      </c>
      <c r="AD7" s="1109" t="s">
        <v>7168</v>
      </c>
      <c r="AE7" s="1118" t="s">
        <v>7169</v>
      </c>
      <c r="AF7" s="1107" t="s">
        <v>7170</v>
      </c>
      <c r="AG7" s="1119" t="s">
        <v>7039</v>
      </c>
      <c r="AH7" s="1109" t="s">
        <v>7171</v>
      </c>
      <c r="AI7" s="1120" t="s">
        <v>7172</v>
      </c>
      <c r="AJ7" s="1118" t="s">
        <v>7173</v>
      </c>
      <c r="AK7" s="1109" t="s">
        <v>1459</v>
      </c>
      <c r="AL7" s="1109" t="s">
        <v>4190</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4985</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4604</v>
      </c>
      <c r="J10" s="1131" t="s">
        <v>7228</v>
      </c>
      <c r="K10" s="1132" t="s">
        <v>7229</v>
      </c>
      <c r="L10" s="1131" t="s">
        <v>7230</v>
      </c>
      <c r="M10" s="1131" t="s">
        <v>4945</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5143</v>
      </c>
      <c r="J11" s="1091" t="s">
        <v>7260</v>
      </c>
      <c r="K11" s="1091" t="s">
        <v>7261</v>
      </c>
      <c r="L11" s="1091" t="s">
        <v>4596</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4509</v>
      </c>
      <c r="AD11" s="1092" t="s">
        <v>7272</v>
      </c>
      <c r="AE11" s="1091" t="s">
        <v>4893</v>
      </c>
      <c r="AF11" s="1092" t="s">
        <v>7273</v>
      </c>
      <c r="AG11" s="1092" t="s">
        <v>478</v>
      </c>
      <c r="AH11" s="1091" t="s">
        <v>4589</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4643</v>
      </c>
      <c r="G12" s="1114" t="s">
        <v>7286</v>
      </c>
      <c r="H12" s="1114" t="s">
        <v>5759</v>
      </c>
      <c r="I12" s="1114" t="s">
        <v>4702</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5550</v>
      </c>
      <c r="AC12" s="1114" t="s">
        <v>7298</v>
      </c>
      <c r="AD12" s="1114" t="s">
        <v>7299</v>
      </c>
      <c r="AE12" s="1114" t="s">
        <v>7300</v>
      </c>
      <c r="AF12" s="1114" t="s">
        <v>7301</v>
      </c>
      <c r="AG12" s="1114" t="s">
        <v>7302</v>
      </c>
      <c r="AH12" s="1114" t="s">
        <v>7303</v>
      </c>
      <c r="AI12" s="1114" t="s">
        <v>6735</v>
      </c>
      <c r="AJ12" s="1114" t="s">
        <v>7304</v>
      </c>
      <c r="AK12" s="1114" t="s">
        <v>3728</v>
      </c>
      <c r="AL12" s="1114" t="s">
        <v>4596</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5443</v>
      </c>
      <c r="X13" s="1091" t="s">
        <v>7320</v>
      </c>
      <c r="Y13" s="1092" t="s">
        <v>2210</v>
      </c>
      <c r="Z13" s="1091" t="s">
        <v>7321</v>
      </c>
      <c r="AA13" s="1092" t="s">
        <v>7322</v>
      </c>
      <c r="AB13" s="1092" t="s">
        <v>2677</v>
      </c>
      <c r="AC13" s="1092" t="s">
        <v>4420</v>
      </c>
      <c r="AD13" s="1091" t="s">
        <v>7323</v>
      </c>
      <c r="AE13" s="1092" t="s">
        <v>4070</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4589</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4186</v>
      </c>
      <c r="M15" s="1161" t="str">
        <f>HYPERLINK("https://youtu.be/teAIifUZjFw","1:14.18")</f>
        <v>1:14.18</v>
      </c>
      <c r="N15" s="1132" t="s">
        <v>2928</v>
      </c>
      <c r="O15" s="1132" t="s">
        <v>7369</v>
      </c>
      <c r="P15" s="1132" t="s">
        <v>1321</v>
      </c>
      <c r="Q15" s="1135" t="s">
        <v>7370</v>
      </c>
      <c r="R15" s="1133" t="s">
        <v>7371</v>
      </c>
      <c r="S15" s="1133" t="s">
        <v>4444</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4205</v>
      </c>
      <c r="S16" s="1092" t="s">
        <v>7271</v>
      </c>
      <c r="T16" s="1092" t="s">
        <v>7400</v>
      </c>
      <c r="U16" s="1092" t="s">
        <v>7401</v>
      </c>
      <c r="V16" s="1092" t="s">
        <v>7402</v>
      </c>
      <c r="W16" s="1092" t="s">
        <v>7403</v>
      </c>
      <c r="X16" s="1092" t="s">
        <v>5471</v>
      </c>
      <c r="Y16" s="1092" t="s">
        <v>7404</v>
      </c>
      <c r="Z16" s="1092" t="s">
        <v>7405</v>
      </c>
      <c r="AA16" s="1092" t="s">
        <v>7246</v>
      </c>
      <c r="AB16" s="1092" t="s">
        <v>3246</v>
      </c>
      <c r="AC16" s="1092" t="s">
        <v>7406</v>
      </c>
      <c r="AD16" s="1092" t="s">
        <v>7407</v>
      </c>
      <c r="AE16" s="1092" t="s">
        <v>5208</v>
      </c>
      <c r="AF16" s="1091" t="s">
        <v>743</v>
      </c>
      <c r="AG16" s="1092" t="s">
        <v>5577</v>
      </c>
      <c r="AH16" s="1091" t="s">
        <v>1550</v>
      </c>
      <c r="AI16" s="1092" t="s">
        <v>3685</v>
      </c>
      <c r="AJ16" s="1092" t="s">
        <v>7408</v>
      </c>
      <c r="AK16" s="1155" t="s">
        <v>7041</v>
      </c>
      <c r="AL16" s="1092" t="s">
        <v>2563</v>
      </c>
      <c r="AM16" s="1092" t="s">
        <v>4593</v>
      </c>
      <c r="AN16" s="1092" t="s">
        <v>7042</v>
      </c>
      <c r="AO16" s="1092" t="s">
        <v>1432</v>
      </c>
      <c r="AP16" s="1092" t="s">
        <v>7409</v>
      </c>
      <c r="AQ16" s="1155" t="s">
        <v>7046</v>
      </c>
      <c r="AR16" s="1092" t="s">
        <v>377</v>
      </c>
      <c r="AS16" s="1092" t="s">
        <v>4674</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4528</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4385</v>
      </c>
      <c r="AH17" s="1137" t="s">
        <v>7429</v>
      </c>
      <c r="AI17" s="1137" t="s">
        <v>4502</v>
      </c>
      <c r="AJ17" s="1137" t="s">
        <v>7430</v>
      </c>
      <c r="AK17" s="1137" t="s">
        <v>7072</v>
      </c>
      <c r="AL17" s="1137" t="s">
        <v>7431</v>
      </c>
      <c r="AM17" s="1139" t="s">
        <v>7432</v>
      </c>
      <c r="AN17" s="1139" t="s">
        <v>7433</v>
      </c>
      <c r="AO17" s="1139" t="s">
        <v>7434</v>
      </c>
      <c r="AP17" s="1139" t="s">
        <v>7435</v>
      </c>
      <c r="AQ17" s="1139" t="s">
        <v>7436</v>
      </c>
      <c r="AR17" s="1139" t="s">
        <v>4051</v>
      </c>
      <c r="AS17" s="1139" t="s">
        <v>4562</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4582</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5066</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4230</v>
      </c>
      <c r="AT18" s="1131" t="s">
        <v>7460</v>
      </c>
      <c r="AU18" s="1123" t="s">
        <v>7461</v>
      </c>
      <c r="AV18" s="1092" t="str">
        <f t="shared" si="1"/>
        <v>2:55</v>
      </c>
      <c r="AW18" s="1174"/>
    </row>
    <row r="19" ht="15.75" customHeight="1">
      <c r="A19" s="1094" t="s">
        <v>3315</v>
      </c>
      <c r="B19" s="1083" t="s">
        <v>7021</v>
      </c>
      <c r="C19" s="1175">
        <v>0.05043981481481481</v>
      </c>
      <c r="D19" s="1114" t="s">
        <v>7462</v>
      </c>
      <c r="E19" s="1092" t="s">
        <v>5502</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4055</v>
      </c>
      <c r="Z19" s="1092" t="s">
        <v>788</v>
      </c>
      <c r="AA19" s="1092" t="s">
        <v>7475</v>
      </c>
      <c r="AB19" s="1092" t="s">
        <v>4582</v>
      </c>
      <c r="AC19" s="1092" t="s">
        <v>4976</v>
      </c>
      <c r="AD19" s="1092" t="s">
        <v>5098</v>
      </c>
      <c r="AE19" s="1092" t="s">
        <v>4602</v>
      </c>
      <c r="AF19" s="1092" t="s">
        <v>7476</v>
      </c>
      <c r="AG19" s="1092" t="s">
        <v>7477</v>
      </c>
      <c r="AH19" s="1092" t="s">
        <v>5114</v>
      </c>
      <c r="AI19" s="1092" t="s">
        <v>4502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4490</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4255</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4582</v>
      </c>
      <c r="AA22" s="1091" t="s">
        <v>7542</v>
      </c>
      <c r="AB22" s="1091" t="s">
        <v>1831</v>
      </c>
      <c r="AC22" s="1091" t="s">
        <v>7543</v>
      </c>
      <c r="AD22" s="1091" t="s">
        <v>7544</v>
      </c>
      <c r="AE22" s="1091" t="s">
        <v>7169</v>
      </c>
      <c r="AF22" s="1091" t="s">
        <v>7545</v>
      </c>
      <c r="AG22" s="1091" t="s">
        <v>5440</v>
      </c>
      <c r="AH22" s="1091" t="s">
        <v>4233</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4169</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4845</v>
      </c>
      <c r="AG23" s="1137" t="s">
        <v>7573</v>
      </c>
      <c r="AH23" s="1137" t="s">
        <v>2686</v>
      </c>
      <c r="AI23" s="1137" t="s">
        <v>5668</v>
      </c>
      <c r="AJ23" s="1137" t="s">
        <v>7574</v>
      </c>
      <c r="AK23" s="1137" t="s">
        <v>4756</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3256</v>
      </c>
      <c r="AM24" s="1091" t="s">
        <v>7242</v>
      </c>
      <c r="AN24" s="1188" t="s">
        <v>231</v>
      </c>
      <c r="AO24" s="1188" t="s">
        <v>7077</v>
      </c>
      <c r="AP24" s="1091" t="s">
        <v>7601</v>
      </c>
      <c r="AQ24" s="1091" t="s">
        <v>5514</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4603</v>
      </c>
      <c r="M26" s="1132" t="s">
        <v>7632</v>
      </c>
      <c r="N26" s="1132" t="s">
        <v>4316</v>
      </c>
      <c r="O26" s="1132" t="s">
        <v>7633</v>
      </c>
      <c r="P26" s="1132" t="s">
        <v>4907</v>
      </c>
      <c r="Q26" s="1135" t="s">
        <v>7634</v>
      </c>
      <c r="R26" s="1135" t="s">
        <v>4462</v>
      </c>
      <c r="S26" s="1135" t="s">
        <v>5575</v>
      </c>
      <c r="T26" s="1135" t="s">
        <v>7635</v>
      </c>
      <c r="U26" s="1135" t="s">
        <v>7636</v>
      </c>
      <c r="V26" s="1135" t="s">
        <v>7637</v>
      </c>
      <c r="W26" s="1146" t="s">
        <v>7638</v>
      </c>
      <c r="X26" s="1146" t="s">
        <v>3792</v>
      </c>
      <c r="Y26" s="1146" t="s">
        <v>5208</v>
      </c>
      <c r="Z26" s="1146" t="s">
        <v>1745</v>
      </c>
      <c r="AA26" s="1146" t="s">
        <v>7639</v>
      </c>
      <c r="AB26" s="1146" t="s">
        <v>7615</v>
      </c>
      <c r="AC26" s="1146" t="s">
        <v>4604</v>
      </c>
      <c r="AD26" s="1144" t="s">
        <v>5266</v>
      </c>
      <c r="AE26" s="1144" t="s">
        <v>2946</v>
      </c>
      <c r="AF26" s="1147" t="s">
        <v>7640</v>
      </c>
      <c r="AG26" s="1147" t="s">
        <v>7573</v>
      </c>
      <c r="AH26" s="1147" t="s">
        <v>7641</v>
      </c>
      <c r="AI26" s="1147" t="s">
        <v>4599</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4659</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4357</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4633</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3182</v>
      </c>
      <c r="AH30" s="1137" t="s">
        <v>4233</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4654</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4589</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4561</v>
      </c>
      <c r="AM32" s="1138" t="s">
        <v>7804</v>
      </c>
      <c r="AN32" s="1138" t="s">
        <v>4561</v>
      </c>
      <c r="AO32" s="1138" t="s">
        <v>3663</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4528</v>
      </c>
      <c r="Z33" s="1091" t="s">
        <v>7820</v>
      </c>
      <c r="AA33" s="1091" t="s">
        <v>4756</v>
      </c>
      <c r="AB33" s="1091" t="s">
        <v>7821</v>
      </c>
      <c r="AC33" s="1091" t="s">
        <v>7822</v>
      </c>
      <c r="AD33" s="1091" t="s">
        <v>7823</v>
      </c>
      <c r="AE33" s="1091" t="s">
        <v>3378</v>
      </c>
      <c r="AF33" s="1091" t="s">
        <v>7824</v>
      </c>
      <c r="AG33" s="1091" t="s">
        <v>7825</v>
      </c>
      <c r="AH33" s="1091" t="s">
        <v>4233</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195">
        <v>0.05092592592592592</v>
      </c>
      <c r="D35" s="1196" t="s">
        <v>7085</v>
      </c>
      <c r="E35" s="1197" t="s">
        <v>7086</v>
      </c>
      <c r="F35" s="1196" t="s">
        <v>7087</v>
      </c>
      <c r="G35" s="1091" t="s">
        <v>7862</v>
      </c>
      <c r="H35" s="1196" t="s">
        <v>7088</v>
      </c>
      <c r="I35" s="1092" t="s">
        <v>562</v>
      </c>
      <c r="J35" s="1144" t="s">
        <v>7863</v>
      </c>
      <c r="K35" s="1092" t="s">
        <v>7567</v>
      </c>
      <c r="L35" s="1144" t="s">
        <v>3674</v>
      </c>
      <c r="M35" s="1092" t="s">
        <v>7317</v>
      </c>
      <c r="N35" s="1196" t="s">
        <v>7093</v>
      </c>
      <c r="O35" s="1092" t="s">
        <v>7864</v>
      </c>
      <c r="P35" s="1144" t="s">
        <v>1400</v>
      </c>
      <c r="Q35" s="1197" t="s">
        <v>7095</v>
      </c>
      <c r="R35" s="1196" t="s">
        <v>7096</v>
      </c>
      <c r="S35" s="1092" t="s">
        <v>154</v>
      </c>
      <c r="T35" s="1144" t="s">
        <v>7315</v>
      </c>
      <c r="U35" s="1197" t="s">
        <v>7099</v>
      </c>
      <c r="V35" s="1196" t="s">
        <v>7100</v>
      </c>
      <c r="W35" s="1092" t="s">
        <v>7865</v>
      </c>
      <c r="X35" s="1196" t="s">
        <v>7102</v>
      </c>
      <c r="Y35" s="1092" t="s">
        <v>7866</v>
      </c>
      <c r="Z35" s="1128" t="s">
        <v>7538</v>
      </c>
      <c r="AA35" s="1092" t="s">
        <v>7867</v>
      </c>
      <c r="AB35" s="1144" t="s">
        <v>7868</v>
      </c>
      <c r="AC35" s="1091" t="s">
        <v>7869</v>
      </c>
      <c r="AD35" s="1198" t="s">
        <v>7870</v>
      </c>
      <c r="AE35" s="1199" t="s">
        <v>7871</v>
      </c>
      <c r="AF35" s="1198" t="s">
        <v>7872</v>
      </c>
      <c r="AG35" s="1200" t="s">
        <v>5667</v>
      </c>
      <c r="AH35" s="1196" t="s">
        <v>3144</v>
      </c>
      <c r="AI35" s="1197" t="s">
        <v>7107</v>
      </c>
      <c r="AJ35" s="1144" t="s">
        <v>7873</v>
      </c>
      <c r="AK35" s="1092" t="s">
        <v>4870</v>
      </c>
      <c r="AL35" s="1196" t="s">
        <v>7109</v>
      </c>
      <c r="AM35" s="1092" t="s">
        <v>7874</v>
      </c>
      <c r="AN35" s="1144" t="s">
        <v>4678</v>
      </c>
      <c r="AO35" s="1197" t="s">
        <v>7111</v>
      </c>
      <c r="AP35" s="1128" t="s">
        <v>7875</v>
      </c>
      <c r="AQ35" s="1197" t="s">
        <v>7113</v>
      </c>
      <c r="AR35" s="1196" t="s">
        <v>7114</v>
      </c>
      <c r="AS35" s="1092" t="s">
        <v>773</v>
      </c>
      <c r="AT35" s="1196"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1"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4691</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5277</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2"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3" t="s">
        <v>4509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3" t="s">
        <v>2492</v>
      </c>
      <c r="AF38" s="1203" t="s">
        <v>2331</v>
      </c>
      <c r="AG38" s="1092" t="s">
        <v>7944</v>
      </c>
      <c r="AH38" s="1092" t="s">
        <v>7945</v>
      </c>
      <c r="AI38" s="1092" t="s">
        <v>7946</v>
      </c>
      <c r="AJ38" s="1092" t="s">
        <v>7947</v>
      </c>
      <c r="AK38" s="1092" t="s">
        <v>5818</v>
      </c>
      <c r="AL38" s="1092" t="s">
        <v>7948</v>
      </c>
      <c r="AM38" s="1203" t="s">
        <v>7110</v>
      </c>
      <c r="AN38" s="1197" t="s">
        <v>1165</v>
      </c>
      <c r="AO38" s="1092" t="s">
        <v>5128</v>
      </c>
      <c r="AP38" s="1092" t="s">
        <v>7949</v>
      </c>
      <c r="AQ38" s="1092" t="s">
        <v>7950</v>
      </c>
      <c r="AR38" s="1092" t="s">
        <v>7368</v>
      </c>
      <c r="AS38" s="1203" t="s">
        <v>4476</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4465</v>
      </c>
      <c r="Z39" s="1136" t="s">
        <v>1079</v>
      </c>
      <c r="AA39" s="1136" t="s">
        <v>7969</v>
      </c>
      <c r="AB39" s="1136" t="s">
        <v>5205</v>
      </c>
      <c r="AC39" s="1136" t="s">
        <v>2222</v>
      </c>
      <c r="AD39" s="1128" t="s">
        <v>7970</v>
      </c>
      <c r="AE39" s="1128" t="s">
        <v>4465</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2" t="s">
        <v>7084</v>
      </c>
      <c r="C40" s="1180">
        <v>0.05134259259259259</v>
      </c>
      <c r="D40" s="1120" t="s">
        <v>7981</v>
      </c>
      <c r="E40" s="1144" t="s">
        <v>7982</v>
      </c>
      <c r="F40" s="1144" t="s">
        <v>7983</v>
      </c>
      <c r="G40" s="1144" t="s">
        <v>7984</v>
      </c>
      <c r="H40" s="1130" t="s">
        <v>7985</v>
      </c>
      <c r="I40" s="1204" t="s">
        <v>235</v>
      </c>
      <c r="J40" s="1132" t="s">
        <v>7986</v>
      </c>
      <c r="K40" s="1132" t="s">
        <v>2849</v>
      </c>
      <c r="L40" s="1205" t="s">
        <v>7091</v>
      </c>
      <c r="M40" s="1205" t="s">
        <v>7092</v>
      </c>
      <c r="N40" s="1132" t="s">
        <v>7987</v>
      </c>
      <c r="O40" s="1205" t="s">
        <v>7094</v>
      </c>
      <c r="P40" s="1132" t="s">
        <v>273</v>
      </c>
      <c r="Q40" s="1135" t="s">
        <v>7988</v>
      </c>
      <c r="R40" s="1135" t="s">
        <v>7989</v>
      </c>
      <c r="S40" s="1206" t="s">
        <v>7097</v>
      </c>
      <c r="T40" s="1206" t="s">
        <v>7098</v>
      </c>
      <c r="U40" s="1135" t="s">
        <v>7990</v>
      </c>
      <c r="V40" s="1135" t="s">
        <v>3526</v>
      </c>
      <c r="W40" s="1207" t="s">
        <v>7101</v>
      </c>
      <c r="X40" s="1146" t="s">
        <v>3346</v>
      </c>
      <c r="Y40" s="1146" t="s">
        <v>1019</v>
      </c>
      <c r="Z40" s="1146" t="s">
        <v>5717</v>
      </c>
      <c r="AA40" s="1146" t="s">
        <v>7776</v>
      </c>
      <c r="AB40" s="1207" t="s">
        <v>7104</v>
      </c>
      <c r="AC40" s="1146" t="s">
        <v>5955</v>
      </c>
      <c r="AD40" s="1208" t="s">
        <v>7105</v>
      </c>
      <c r="AE40" s="1144" t="s">
        <v>7991</v>
      </c>
      <c r="AF40" s="1147" t="s">
        <v>7992</v>
      </c>
      <c r="AG40" s="1147" t="s">
        <v>7993</v>
      </c>
      <c r="AH40" s="1147" t="s">
        <v>2411</v>
      </c>
      <c r="AI40" s="1147" t="s">
        <v>7994</v>
      </c>
      <c r="AJ40" s="1147" t="s">
        <v>7995</v>
      </c>
      <c r="AK40" s="1209" t="s">
        <v>1863</v>
      </c>
      <c r="AL40" s="1147" t="s">
        <v>7996</v>
      </c>
      <c r="AM40" s="1138" t="s">
        <v>7997</v>
      </c>
      <c r="AN40" s="1139" t="s">
        <v>4633</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4224</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4214</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10"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4594</v>
      </c>
      <c r="S42" s="1133" t="s">
        <v>7562</v>
      </c>
      <c r="T42" s="1114" t="s">
        <v>5039</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4514</v>
      </c>
      <c r="AP42" s="1114" t="s">
        <v>8045</v>
      </c>
      <c r="AQ42" s="1139" t="s">
        <v>5396</v>
      </c>
      <c r="AR42" s="1114" t="s">
        <v>8046</v>
      </c>
      <c r="AS42" s="1211" t="s">
        <v>4218</v>
      </c>
      <c r="AT42" s="1114" t="s">
        <v>8047</v>
      </c>
      <c r="AU42" s="1123" t="s">
        <v>8048</v>
      </c>
      <c r="AV42" s="1091" t="s">
        <v>6656</v>
      </c>
      <c r="AW42" s="1159" t="s">
        <v>8049</v>
      </c>
    </row>
    <row r="43" ht="15.75" customHeight="1">
      <c r="A43" s="1157" t="s">
        <v>2481</v>
      </c>
      <c r="B43" s="1210" t="s">
        <v>7050</v>
      </c>
      <c r="C43" s="1105">
        <v>0.05136574074074074</v>
      </c>
      <c r="D43" s="1120" t="s">
        <v>8050</v>
      </c>
      <c r="E43" s="1128" t="s">
        <v>8051</v>
      </c>
      <c r="F43" s="1128" t="s">
        <v>8052</v>
      </c>
      <c r="G43" s="1128" t="s">
        <v>8053</v>
      </c>
      <c r="H43" s="1129" t="s">
        <v>8054</v>
      </c>
      <c r="I43" s="1129" t="s">
        <v>2985</v>
      </c>
      <c r="J43" s="1131" t="s">
        <v>8055</v>
      </c>
      <c r="K43" s="1131" t="s">
        <v>3399</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2"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3" t="s">
        <v>8072</v>
      </c>
      <c r="AV43" s="1092" t="str">
        <f t="shared" ref="AV43:AV57" si="2">TEXT(AU43-C43,"m:ss")</f>
        <v>4:24</v>
      </c>
      <c r="AW43" s="1124"/>
    </row>
    <row r="44" ht="15.75" customHeight="1">
      <c r="A44" s="1141" t="s">
        <v>1333</v>
      </c>
      <c r="B44" s="1158" t="s">
        <v>7050</v>
      </c>
      <c r="C44" s="1105">
        <v>0.051412037037037034</v>
      </c>
      <c r="D44" s="1214" t="s">
        <v>8073</v>
      </c>
      <c r="E44" s="1128" t="s">
        <v>3750</v>
      </c>
      <c r="F44" s="1128" t="s">
        <v>8074</v>
      </c>
      <c r="G44" s="1128" t="s">
        <v>8075</v>
      </c>
      <c r="H44" s="1114" t="s">
        <v>8076</v>
      </c>
      <c r="I44" s="1129" t="s">
        <v>4354</v>
      </c>
      <c r="J44" s="1131" t="s">
        <v>8077</v>
      </c>
      <c r="K44" s="1131" t="s">
        <v>8078</v>
      </c>
      <c r="L44" s="1215" t="s">
        <v>6080</v>
      </c>
      <c r="M44" s="1131" t="s">
        <v>8079</v>
      </c>
      <c r="N44" s="1131" t="s">
        <v>7804</v>
      </c>
      <c r="O44" s="1131" t="s">
        <v>8080</v>
      </c>
      <c r="P44" s="1131" t="s">
        <v>7298</v>
      </c>
      <c r="Q44" s="1133" t="s">
        <v>8081</v>
      </c>
      <c r="R44" s="1216" t="s">
        <v>7063</v>
      </c>
      <c r="S44" s="1133" t="s">
        <v>2058</v>
      </c>
      <c r="T44" s="1133" t="s">
        <v>8082</v>
      </c>
      <c r="U44" s="1133" t="s">
        <v>8083</v>
      </c>
      <c r="V44" s="1133" t="s">
        <v>8084</v>
      </c>
      <c r="W44" s="1136" t="s">
        <v>8085</v>
      </c>
      <c r="X44" s="1136" t="s">
        <v>8086</v>
      </c>
      <c r="Y44" s="1217" t="s">
        <v>773</v>
      </c>
      <c r="Z44" s="1136" t="s">
        <v>7916</v>
      </c>
      <c r="AA44" s="1091" t="s">
        <v>7964</v>
      </c>
      <c r="AB44" s="1136" t="s">
        <v>8087</v>
      </c>
      <c r="AC44" s="1168" t="s">
        <v>4944</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5270</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9" t="s">
        <v>8096</v>
      </c>
      <c r="E45" s="1114" t="s">
        <v>8097</v>
      </c>
      <c r="F45" s="1091" t="s">
        <v>8098</v>
      </c>
      <c r="G45" s="1114" t="s">
        <v>8099</v>
      </c>
      <c r="H45" s="1114" t="s">
        <v>3474</v>
      </c>
      <c r="I45" s="1114" t="s">
        <v>8100</v>
      </c>
      <c r="J45" s="1114" t="s">
        <v>5236</v>
      </c>
      <c r="K45" s="1114" t="s">
        <v>8101</v>
      </c>
      <c r="L45" s="1114" t="s">
        <v>8102</v>
      </c>
      <c r="M45" s="1114" t="s">
        <v>3202</v>
      </c>
      <c r="N45" s="1114" t="s">
        <v>5561</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4" t="s">
        <v>8119</v>
      </c>
      <c r="E46" s="1128" t="s">
        <v>5288</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5265</v>
      </c>
      <c r="W46" s="1136" t="s">
        <v>5495</v>
      </c>
      <c r="X46" s="1136" t="s">
        <v>8128</v>
      </c>
      <c r="Y46" s="1136" t="s">
        <v>8129</v>
      </c>
      <c r="Z46" s="1136" t="s">
        <v>8130</v>
      </c>
      <c r="AA46" s="1091" t="s">
        <v>8106</v>
      </c>
      <c r="AB46" s="1136" t="s">
        <v>4825</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8">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9"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4196</v>
      </c>
      <c r="AF47" s="1137" t="s">
        <v>8154</v>
      </c>
      <c r="AG47" s="1137" t="s">
        <v>8155</v>
      </c>
      <c r="AH47" s="1137" t="s">
        <v>8110</v>
      </c>
      <c r="AI47" s="1137" t="s">
        <v>8155</v>
      </c>
      <c r="AJ47" s="1137" t="s">
        <v>8156</v>
      </c>
      <c r="AK47" s="1220" t="s">
        <v>7944</v>
      </c>
      <c r="AL47" s="1137" t="s">
        <v>8157</v>
      </c>
      <c r="AM47" s="1139" t="s">
        <v>8158</v>
      </c>
      <c r="AN47" s="1139" t="s">
        <v>8159</v>
      </c>
      <c r="AO47" s="1139" t="s">
        <v>2896</v>
      </c>
      <c r="AP47" s="1139" t="s">
        <v>8160</v>
      </c>
      <c r="AQ47" s="1114" t="s">
        <v>3796</v>
      </c>
      <c r="AR47" s="1221"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4434</v>
      </c>
      <c r="K48" s="1132" t="s">
        <v>7313</v>
      </c>
      <c r="L48" s="1132" t="s">
        <v>8168</v>
      </c>
      <c r="M48" s="1132" t="s">
        <v>8169</v>
      </c>
      <c r="N48" s="1132" t="s">
        <v>8170</v>
      </c>
      <c r="O48" s="1132" t="s">
        <v>8171</v>
      </c>
      <c r="P48" s="1132" t="s">
        <v>8172</v>
      </c>
      <c r="Q48" s="1135" t="s">
        <v>8173</v>
      </c>
      <c r="R48" s="1135" t="s">
        <v>7712</v>
      </c>
      <c r="S48" s="1135" t="s">
        <v>8174</v>
      </c>
      <c r="T48" s="1135" t="s">
        <v>3011</v>
      </c>
      <c r="U48" s="1135" t="s">
        <v>5540</v>
      </c>
      <c r="V48" s="1135" t="s">
        <v>7819</v>
      </c>
      <c r="W48" s="1146" t="s">
        <v>8175</v>
      </c>
      <c r="X48" s="1146" t="s">
        <v>7826</v>
      </c>
      <c r="Y48" s="1146" t="s">
        <v>3265</v>
      </c>
      <c r="Z48" s="1146" t="s">
        <v>7104</v>
      </c>
      <c r="AA48" s="1146" t="s">
        <v>5015</v>
      </c>
      <c r="AB48" s="1146" t="s">
        <v>4654</v>
      </c>
      <c r="AC48" s="1146" t="s">
        <v>7499</v>
      </c>
      <c r="AD48" s="1128" t="s">
        <v>8176</v>
      </c>
      <c r="AE48" s="1144" t="s">
        <v>4070</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4"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4334</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5240</v>
      </c>
      <c r="Y50" s="1136" t="s">
        <v>8230</v>
      </c>
      <c r="Z50" s="1136" t="s">
        <v>8231</v>
      </c>
      <c r="AA50" s="1091" t="s">
        <v>8232</v>
      </c>
      <c r="AB50" s="1136" t="s">
        <v>7743</v>
      </c>
      <c r="AC50" s="1136" t="s">
        <v>3874</v>
      </c>
      <c r="AD50" s="1128" t="s">
        <v>8233</v>
      </c>
      <c r="AE50" s="1128" t="s">
        <v>8234</v>
      </c>
      <c r="AF50" s="1222" t="s">
        <v>8235</v>
      </c>
      <c r="AG50" s="1137" t="s">
        <v>6092</v>
      </c>
      <c r="AH50" s="1137" t="s">
        <v>8179</v>
      </c>
      <c r="AI50" s="1137" t="s">
        <v>2980</v>
      </c>
      <c r="AJ50" s="1137" t="s">
        <v>8236</v>
      </c>
      <c r="AK50" s="1137" t="s">
        <v>1103</v>
      </c>
      <c r="AL50" s="1137" t="s">
        <v>8212</v>
      </c>
      <c r="AM50" s="1139" t="s">
        <v>5015</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4089</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5531</v>
      </c>
      <c r="AA51" s="1092" t="s">
        <v>7477</v>
      </c>
      <c r="AB51" s="1092" t="s">
        <v>8255</v>
      </c>
      <c r="AC51" s="1092" t="s">
        <v>273</v>
      </c>
      <c r="AD51" s="1092" t="s">
        <v>5405</v>
      </c>
      <c r="AE51" s="1092" t="s">
        <v>3390</v>
      </c>
      <c r="AF51" s="1092" t="s">
        <v>7054</v>
      </c>
      <c r="AG51" s="1092" t="s">
        <v>8256</v>
      </c>
      <c r="AH51" s="1092" t="s">
        <v>4563</v>
      </c>
      <c r="AI51" s="1092" t="s">
        <v>8257</v>
      </c>
      <c r="AJ51" s="1092" t="s">
        <v>8258</v>
      </c>
      <c r="AK51" s="1092" t="s">
        <v>7969</v>
      </c>
      <c r="AL51" s="1092" t="s">
        <v>4207</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4651</v>
      </c>
      <c r="B52" s="1083" t="s">
        <v>7021</v>
      </c>
      <c r="C52" s="1180">
        <v>0.051631944444444446</v>
      </c>
      <c r="D52" s="1120" t="s">
        <v>8265</v>
      </c>
      <c r="E52" s="1144" t="s">
        <v>6110</v>
      </c>
      <c r="F52" s="1144" t="s">
        <v>8266</v>
      </c>
      <c r="G52" s="1144" t="s">
        <v>4358</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4582</v>
      </c>
      <c r="AA52" s="1146" t="s">
        <v>7352</v>
      </c>
      <c r="AB52" s="1146" t="s">
        <v>5944</v>
      </c>
      <c r="AC52" s="1146" t="s">
        <v>8276</v>
      </c>
      <c r="AD52" s="1144" t="s">
        <v>8277</v>
      </c>
      <c r="AE52" s="1128" t="s">
        <v>4465</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2783</v>
      </c>
      <c r="M53" s="1092" t="s">
        <v>8224</v>
      </c>
      <c r="N53" s="1092" t="s">
        <v>7240</v>
      </c>
      <c r="O53" s="1092" t="s">
        <v>8290</v>
      </c>
      <c r="P53" s="1092" t="s">
        <v>4196</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4563</v>
      </c>
      <c r="AI53" s="1092" t="s">
        <v>8300</v>
      </c>
      <c r="AJ53" s="1092" t="s">
        <v>8301</v>
      </c>
      <c r="AK53" s="1092" t="s">
        <v>8056</v>
      </c>
      <c r="AL53" s="1092" t="s">
        <v>4193</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2" t="s">
        <v>7084</v>
      </c>
      <c r="C54" s="1180">
        <v>0.05167824074074074</v>
      </c>
      <c r="D54" s="1120" t="s">
        <v>8307</v>
      </c>
      <c r="E54" s="1144" t="s">
        <v>7764</v>
      </c>
      <c r="F54" s="1144" t="s">
        <v>7401</v>
      </c>
      <c r="G54" s="1208"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5167</v>
      </c>
      <c r="AJ54" s="1147" t="s">
        <v>8320</v>
      </c>
      <c r="AK54" s="1147" t="s">
        <v>7138</v>
      </c>
      <c r="AL54" s="1147" t="s">
        <v>4220</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5273</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3"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4254</v>
      </c>
      <c r="Z56" s="1136" t="s">
        <v>1100</v>
      </c>
      <c r="AA56" s="1136" t="s">
        <v>8364</v>
      </c>
      <c r="AB56" s="1179" t="s">
        <v>8365</v>
      </c>
      <c r="AC56" s="1136" t="s">
        <v>7312</v>
      </c>
      <c r="AD56" s="1128" t="s">
        <v>8366</v>
      </c>
      <c r="AE56" s="1128" t="s">
        <v>2870</v>
      </c>
      <c r="AF56" s="1137" t="s">
        <v>8367</v>
      </c>
      <c r="AG56" s="1137" t="s">
        <v>411</v>
      </c>
      <c r="AH56" s="1137" t="s">
        <v>8368</v>
      </c>
      <c r="AI56" s="1137" t="s">
        <v>4586</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4193</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7" t="s">
        <v>7089</v>
      </c>
      <c r="K58" s="1197"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4089</v>
      </c>
      <c r="AD58" s="1091" t="s">
        <v>4666</v>
      </c>
      <c r="AE58" s="1091" t="s">
        <v>2510</v>
      </c>
      <c r="AF58" s="1091" t="s">
        <v>8409</v>
      </c>
      <c r="AG58" s="1197" t="s">
        <v>7106</v>
      </c>
      <c r="AH58" s="1091" t="s">
        <v>2505</v>
      </c>
      <c r="AI58" s="1091" t="s">
        <v>2379</v>
      </c>
      <c r="AJ58" s="1091" t="s">
        <v>8410</v>
      </c>
      <c r="AK58" s="1091" t="s">
        <v>1030</v>
      </c>
      <c r="AL58" s="1091" t="s">
        <v>8411</v>
      </c>
      <c r="AM58" s="1091" t="s">
        <v>6087</v>
      </c>
      <c r="AN58" s="1091" t="s">
        <v>7355</v>
      </c>
      <c r="AO58" s="1091" t="s">
        <v>1939</v>
      </c>
      <c r="AP58" s="1224" t="s">
        <v>7112</v>
      </c>
      <c r="AQ58" s="1091" t="s">
        <v>8412</v>
      </c>
      <c r="AR58" s="1091" t="s">
        <v>2437</v>
      </c>
      <c r="AS58" s="1091" t="s">
        <v>4528</v>
      </c>
      <c r="AT58" s="1091" t="s">
        <v>8413</v>
      </c>
      <c r="AU58" s="1091" t="s">
        <v>8414</v>
      </c>
      <c r="AV58" s="1091" t="s">
        <v>8415</v>
      </c>
      <c r="AW58" s="1189" t="s">
        <v>8416</v>
      </c>
    </row>
    <row r="59" ht="15.75" customHeight="1">
      <c r="A59" s="1157" t="s">
        <v>852</v>
      </c>
      <c r="B59" s="1158" t="s">
        <v>7084</v>
      </c>
      <c r="C59" s="1105">
        <v>0.051805555555555556</v>
      </c>
      <c r="D59" s="1214"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3618</v>
      </c>
      <c r="W59" s="1089" t="s">
        <v>8430</v>
      </c>
      <c r="X59" s="1089" t="s">
        <v>8431</v>
      </c>
      <c r="Y59" s="1089">
        <v>49.54</v>
      </c>
      <c r="Z59" s="1225" t="s">
        <v>7103</v>
      </c>
      <c r="AA59" s="1225" t="s">
        <v>765</v>
      </c>
      <c r="AB59" s="1090" t="s">
        <v>3317</v>
      </c>
      <c r="AC59" s="1089">
        <v>49.53</v>
      </c>
      <c r="AD59" s="1089" t="s">
        <v>1288</v>
      </c>
      <c r="AE59" s="1090" t="s">
        <v>8205</v>
      </c>
      <c r="AF59" s="1089" t="s">
        <v>8432</v>
      </c>
      <c r="AG59" s="1089" t="s">
        <v>8433</v>
      </c>
      <c r="AH59" s="1089">
        <v>59.93</v>
      </c>
      <c r="AI59" s="1089" t="s">
        <v>8434</v>
      </c>
      <c r="AJ59" s="1225" t="s">
        <v>7108</v>
      </c>
      <c r="AK59" s="1089" t="s">
        <v>7125</v>
      </c>
      <c r="AL59" s="1089">
        <v>59.13</v>
      </c>
      <c r="AM59" s="1089" t="s">
        <v>8347</v>
      </c>
      <c r="AN59" s="1089">
        <v>57.86</v>
      </c>
      <c r="AO59" s="1089" t="s">
        <v>5815</v>
      </c>
      <c r="AP59" s="1089" t="s">
        <v>8435</v>
      </c>
      <c r="AQ59" s="1225"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4052</v>
      </c>
      <c r="F60" s="1092" t="s">
        <v>8440</v>
      </c>
      <c r="G60" s="1092" t="s">
        <v>8441</v>
      </c>
      <c r="H60" s="1092" t="s">
        <v>8442</v>
      </c>
      <c r="I60" s="1092" t="s">
        <v>887</v>
      </c>
      <c r="J60" s="1092" t="s">
        <v>1676</v>
      </c>
      <c r="K60" s="1092" t="s">
        <v>599</v>
      </c>
      <c r="L60" s="1092" t="s">
        <v>2202</v>
      </c>
      <c r="M60" s="1092" t="s">
        <v>7712</v>
      </c>
      <c r="N60" s="1092" t="s">
        <v>4086</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9"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4605</v>
      </c>
      <c r="S62" s="1114" t="s">
        <v>1179</v>
      </c>
      <c r="T62" s="1114" t="s">
        <v>7107</v>
      </c>
      <c r="U62" s="1114" t="s">
        <v>4974</v>
      </c>
      <c r="V62" s="1114" t="s">
        <v>8494</v>
      </c>
      <c r="W62" s="1114" t="s">
        <v>8495</v>
      </c>
      <c r="X62" s="1114" t="s">
        <v>8496</v>
      </c>
      <c r="Y62" s="1114" t="s">
        <v>8497</v>
      </c>
      <c r="Z62" s="1114" t="s">
        <v>1407</v>
      </c>
      <c r="AA62" s="1114" t="s">
        <v>4502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4055</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4351</v>
      </c>
      <c r="S64" s="1135" t="s">
        <v>8537</v>
      </c>
      <c r="T64" s="1135" t="s">
        <v>5892</v>
      </c>
      <c r="U64" s="1135" t="s">
        <v>8538</v>
      </c>
      <c r="V64" s="1135" t="s">
        <v>5267</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6"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4140</v>
      </c>
      <c r="AQ67" s="1092" t="s">
        <v>8619</v>
      </c>
      <c r="AR67" s="1092" t="s">
        <v>8620</v>
      </c>
      <c r="AS67" s="1092" t="s">
        <v>7741</v>
      </c>
      <c r="AT67" s="1092" t="s">
        <v>8007</v>
      </c>
      <c r="AU67" s="1092" t="s">
        <v>8621</v>
      </c>
      <c r="AV67" s="1092" t="str">
        <f t="shared" si="3"/>
        <v>3:10</v>
      </c>
      <c r="AW67" s="1156" t="s">
        <v>8622</v>
      </c>
    </row>
    <row r="68" ht="15.75" customHeight="1">
      <c r="A68" s="1143" t="s">
        <v>4126</v>
      </c>
      <c r="B68" s="1202"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4606</v>
      </c>
      <c r="R68" s="1135" t="s">
        <v>8628</v>
      </c>
      <c r="S68" s="1133" t="s">
        <v>8629</v>
      </c>
      <c r="T68" s="1135" t="s">
        <v>3254</v>
      </c>
      <c r="U68" s="1135" t="s">
        <v>8630</v>
      </c>
      <c r="V68" s="1135" t="s">
        <v>919</v>
      </c>
      <c r="W68" s="1146" t="s">
        <v>8631</v>
      </c>
      <c r="X68" s="1136" t="s">
        <v>8632</v>
      </c>
      <c r="Y68" s="1227" t="s">
        <v>5292</v>
      </c>
      <c r="Z68" s="1136" t="s">
        <v>8633</v>
      </c>
      <c r="AA68" s="1136" t="s">
        <v>8634</v>
      </c>
      <c r="AB68" s="1136" t="s">
        <v>8635</v>
      </c>
      <c r="AC68" s="1227"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4220</v>
      </c>
      <c r="AM68" s="1139" t="s">
        <v>4556</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4"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4605</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4193</v>
      </c>
      <c r="AM69" s="1139" t="s">
        <v>5517</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4201</v>
      </c>
      <c r="B70" s="1191" t="s">
        <v>7050</v>
      </c>
      <c r="C70" s="1228">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5154</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5440</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4852</v>
      </c>
      <c r="N72" s="1091" t="s">
        <v>7921</v>
      </c>
      <c r="O72" s="1091" t="s">
        <v>8714</v>
      </c>
      <c r="P72" s="1091" t="s">
        <v>554</v>
      </c>
      <c r="Q72" s="1091" t="s">
        <v>8715</v>
      </c>
      <c r="R72" s="1091" t="s">
        <v>8716</v>
      </c>
      <c r="S72" s="1091" t="s">
        <v>4850</v>
      </c>
      <c r="T72" s="1091" t="s">
        <v>6900</v>
      </c>
      <c r="U72" s="1091" t="s">
        <v>8717</v>
      </c>
      <c r="V72" s="1091" t="s">
        <v>8718</v>
      </c>
      <c r="W72" s="1091" t="s">
        <v>8719</v>
      </c>
      <c r="X72" s="1091" t="s">
        <v>8720</v>
      </c>
      <c r="Y72" s="1091" t="s">
        <v>4702</v>
      </c>
      <c r="Z72" s="1091" t="s">
        <v>8721</v>
      </c>
      <c r="AA72" s="1114" t="s">
        <v>4850</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4290</v>
      </c>
      <c r="AM72" s="1091" t="s">
        <v>1953</v>
      </c>
      <c r="AN72" s="1091" t="s">
        <v>1447</v>
      </c>
      <c r="AO72" s="1091" t="s">
        <v>7267</v>
      </c>
      <c r="AP72" s="1091" t="s">
        <v>4834</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4605</v>
      </c>
      <c r="S73" s="1135" t="s">
        <v>5236</v>
      </c>
      <c r="T73" s="1135" t="s">
        <v>7542</v>
      </c>
      <c r="U73" s="1135" t="s">
        <v>8741</v>
      </c>
      <c r="V73" s="1135" t="s">
        <v>8742</v>
      </c>
      <c r="W73" s="1146" t="s">
        <v>8743</v>
      </c>
      <c r="X73" s="1146" t="s">
        <v>4677</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4826</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5051</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4934</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4319</v>
      </c>
      <c r="M75" s="1092" t="s">
        <v>918</v>
      </c>
      <c r="N75" s="1092" t="s">
        <v>8784</v>
      </c>
      <c r="O75" s="1092" t="s">
        <v>8785</v>
      </c>
      <c r="P75" s="1092" t="s">
        <v>5126</v>
      </c>
      <c r="Q75" s="1092" t="s">
        <v>8786</v>
      </c>
      <c r="R75" s="1092" t="s">
        <v>1406</v>
      </c>
      <c r="S75" s="1092" t="s">
        <v>8787</v>
      </c>
      <c r="T75" s="1092" t="s">
        <v>2521</v>
      </c>
      <c r="U75" s="1092" t="s">
        <v>161</v>
      </c>
      <c r="V75" s="1092" t="s">
        <v>8788</v>
      </c>
      <c r="W75" s="1092" t="s">
        <v>8789</v>
      </c>
      <c r="X75" s="1092" t="s">
        <v>8790</v>
      </c>
      <c r="Y75" s="1092" t="s">
        <v>4707</v>
      </c>
      <c r="Z75" s="1092" t="s">
        <v>7231</v>
      </c>
      <c r="AA75" s="1146" t="s">
        <v>8791</v>
      </c>
      <c r="AB75" s="1092" t="s">
        <v>377</v>
      </c>
      <c r="AC75" s="1092" t="s">
        <v>8318</v>
      </c>
      <c r="AD75" s="1092" t="s">
        <v>8792</v>
      </c>
      <c r="AE75" s="1092" t="s">
        <v>4781</v>
      </c>
      <c r="AF75" s="1092" t="s">
        <v>7747</v>
      </c>
      <c r="AG75" s="1092" t="s">
        <v>8793</v>
      </c>
      <c r="AH75" s="1092" t="s">
        <v>504</v>
      </c>
      <c r="AI75" s="1092" t="s">
        <v>4356</v>
      </c>
      <c r="AJ75" s="1092" t="s">
        <v>8794</v>
      </c>
      <c r="AK75" s="1092" t="s">
        <v>8795</v>
      </c>
      <c r="AL75" s="1092" t="s">
        <v>4858</v>
      </c>
      <c r="AM75" s="1092" t="s">
        <v>8796</v>
      </c>
      <c r="AN75" s="1092" t="s">
        <v>5250</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2" t="s">
        <v>7084</v>
      </c>
      <c r="C76" s="1180">
        <v>0.05291666666666667</v>
      </c>
      <c r="D76" s="1120" t="s">
        <v>8804</v>
      </c>
      <c r="E76" s="1144" t="s">
        <v>8805</v>
      </c>
      <c r="F76" s="1144" t="s">
        <v>8806</v>
      </c>
      <c r="G76" s="1144" t="s">
        <v>8807</v>
      </c>
      <c r="H76" s="1130" t="s">
        <v>8308</v>
      </c>
      <c r="I76" s="1130" t="s">
        <v>8808</v>
      </c>
      <c r="J76" s="1132" t="s">
        <v>8809</v>
      </c>
      <c r="K76" s="1132" t="s">
        <v>4588</v>
      </c>
      <c r="L76" s="1132" t="s">
        <v>794</v>
      </c>
      <c r="M76" s="1132" t="s">
        <v>6608</v>
      </c>
      <c r="N76" s="1132" t="s">
        <v>8810</v>
      </c>
      <c r="O76" s="1132" t="s">
        <v>8811</v>
      </c>
      <c r="P76" s="1132" t="s">
        <v>4089</v>
      </c>
      <c r="Q76" s="1135" t="s">
        <v>8812</v>
      </c>
      <c r="R76" s="1135" t="s">
        <v>7938</v>
      </c>
      <c r="S76" s="1135" t="s">
        <v>3836</v>
      </c>
      <c r="T76" s="1135" t="s">
        <v>5302</v>
      </c>
      <c r="U76" s="1135" t="s">
        <v>4431</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5174</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4326</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4826</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5277</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9"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5146</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4922</v>
      </c>
      <c r="AT78" s="1091" t="s">
        <v>8881</v>
      </c>
      <c r="AU78" s="1091" t="s">
        <v>8882</v>
      </c>
      <c r="AV78" s="1092" t="str">
        <f t="shared" si="4"/>
        <v>4:10</v>
      </c>
      <c r="AW78" s="1156"/>
    </row>
    <row r="79" ht="15.75" customHeight="1">
      <c r="A79" s="1186" t="s">
        <v>8883</v>
      </c>
      <c r="B79" s="1202" t="s">
        <v>7084</v>
      </c>
      <c r="C79" s="1105">
        <v>0.05348379629629629</v>
      </c>
      <c r="D79" s="1120" t="s">
        <v>8884</v>
      </c>
      <c r="E79" s="1144" t="s">
        <v>8710</v>
      </c>
      <c r="F79" s="1144" t="s">
        <v>5249</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5277</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4250</v>
      </c>
      <c r="B80" s="1191" t="s">
        <v>7084</v>
      </c>
      <c r="C80" s="1095">
        <v>0.053668981481481484</v>
      </c>
      <c r="D80" s="1199"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4879</v>
      </c>
      <c r="AD80" s="1091" t="s">
        <v>8915</v>
      </c>
      <c r="AE80" s="1091" t="s">
        <v>4707</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4898</v>
      </c>
      <c r="M81" s="1114" t="s">
        <v>4298</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5287</v>
      </c>
      <c r="AD81" s="1114" t="s">
        <v>7760</v>
      </c>
      <c r="AE81" s="1114" t="s">
        <v>2560</v>
      </c>
      <c r="AF81" s="1114" t="s">
        <v>8939</v>
      </c>
      <c r="AG81" s="1114" t="s">
        <v>8940</v>
      </c>
      <c r="AH81" s="1114" t="s">
        <v>8941</v>
      </c>
      <c r="AI81" s="1114" t="s">
        <v>8942</v>
      </c>
      <c r="AJ81" s="1114" t="s">
        <v>8943</v>
      </c>
      <c r="AK81" s="1114" t="s">
        <v>4850</v>
      </c>
      <c r="AL81" s="1114" t="s">
        <v>3862</v>
      </c>
      <c r="AM81" s="1114" t="s">
        <v>8944</v>
      </c>
      <c r="AN81" s="1114" t="s">
        <v>7731</v>
      </c>
      <c r="AO81" s="1114" t="s">
        <v>7039</v>
      </c>
      <c r="AP81" s="1114" t="s">
        <v>8945</v>
      </c>
      <c r="AQ81" s="1114" t="s">
        <v>8946</v>
      </c>
      <c r="AR81" s="1114" t="s">
        <v>8947</v>
      </c>
      <c r="AS81" s="1114" t="s">
        <v>4528</v>
      </c>
      <c r="AT81" s="1114" t="s">
        <v>5851</v>
      </c>
      <c r="AU81" s="1229" t="s">
        <v>8948</v>
      </c>
      <c r="AV81" s="1092" t="str">
        <f t="shared" ref="AV81:AV88" si="5">TEXT(AU81-C81,"m:ss")</f>
        <v>6:12</v>
      </c>
      <c r="AW81" s="1153" t="s">
        <v>8949</v>
      </c>
    </row>
    <row r="82" ht="15.75" customHeight="1">
      <c r="A82" s="1154" t="s">
        <v>5293</v>
      </c>
      <c r="B82" s="1202"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4846</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4814</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4293</v>
      </c>
      <c r="B83" s="1158" t="s">
        <v>7084</v>
      </c>
      <c r="C83" s="1105">
        <v>0.05494212962962963</v>
      </c>
      <c r="D83" s="1178" t="s">
        <v>8976</v>
      </c>
      <c r="E83" s="1128" t="s">
        <v>4748</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4817</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1" t="s">
        <v>7021</v>
      </c>
      <c r="C84" s="1095">
        <v>0.05559027777777778</v>
      </c>
      <c r="D84" s="1178" t="s">
        <v>9003</v>
      </c>
      <c r="E84" s="1091" t="s">
        <v>9004</v>
      </c>
      <c r="F84" s="1091" t="s">
        <v>9005</v>
      </c>
      <c r="G84" s="1091" t="s">
        <v>9006</v>
      </c>
      <c r="H84" s="1091" t="s">
        <v>4884</v>
      </c>
      <c r="I84" s="1091" t="s">
        <v>9007</v>
      </c>
      <c r="J84" s="1091" t="s">
        <v>9008</v>
      </c>
      <c r="K84" s="1091" t="s">
        <v>5283</v>
      </c>
      <c r="L84" s="1091" t="s">
        <v>6847</v>
      </c>
      <c r="M84" s="1091" t="s">
        <v>8612</v>
      </c>
      <c r="N84" s="1091" t="s">
        <v>9009</v>
      </c>
      <c r="O84" s="1091" t="s">
        <v>9010</v>
      </c>
      <c r="P84" s="1091" t="s">
        <v>586</v>
      </c>
      <c r="Q84" s="1091" t="s">
        <v>9011</v>
      </c>
      <c r="R84" s="1091" t="s">
        <v>9012</v>
      </c>
      <c r="S84" s="1091" t="s">
        <v>4234</v>
      </c>
      <c r="T84" s="1091" t="s">
        <v>9013</v>
      </c>
      <c r="U84" s="1091" t="s">
        <v>9014</v>
      </c>
      <c r="V84" s="1091" t="s">
        <v>5289</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4854</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4545</v>
      </c>
      <c r="B85" s="1158" t="s">
        <v>7021</v>
      </c>
      <c r="C85" s="1105">
        <v>0.05600694444444444</v>
      </c>
      <c r="D85" s="1214" t="s">
        <v>9030</v>
      </c>
      <c r="E85" s="1128" t="s">
        <v>9031</v>
      </c>
      <c r="F85" s="1128" t="s">
        <v>9032</v>
      </c>
      <c r="G85" s="1128" t="s">
        <v>9033</v>
      </c>
      <c r="H85" s="1230" t="s">
        <v>9034</v>
      </c>
      <c r="I85" s="1114" t="s">
        <v>1363</v>
      </c>
      <c r="J85" s="1131" t="s">
        <v>5423</v>
      </c>
      <c r="K85" s="1131" t="s">
        <v>9035</v>
      </c>
      <c r="L85" s="1131" t="s">
        <v>9036</v>
      </c>
      <c r="M85" s="1131" t="s">
        <v>9037</v>
      </c>
      <c r="N85" s="1131" t="s">
        <v>9038</v>
      </c>
      <c r="O85" s="1131" t="s">
        <v>9039</v>
      </c>
      <c r="P85" s="1131" t="s">
        <v>7406</v>
      </c>
      <c r="Q85" s="1133" t="s">
        <v>9040</v>
      </c>
      <c r="R85" s="1133" t="s">
        <v>5647</v>
      </c>
      <c r="S85" s="1231" t="s">
        <v>7383</v>
      </c>
      <c r="T85" s="1231" t="s">
        <v>5079</v>
      </c>
      <c r="U85" s="1133" t="s">
        <v>9041</v>
      </c>
      <c r="V85" s="1133" t="s">
        <v>9042</v>
      </c>
      <c r="W85" s="1136" t="s">
        <v>9043</v>
      </c>
      <c r="X85" s="1136" t="s">
        <v>9044</v>
      </c>
      <c r="Y85" s="1136" t="s">
        <v>4522</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5471</v>
      </c>
      <c r="AP85" s="1139" t="s">
        <v>9055</v>
      </c>
      <c r="AQ85" s="1139" t="s">
        <v>9056</v>
      </c>
      <c r="AR85" s="1139" t="s">
        <v>9057</v>
      </c>
      <c r="AS85" s="1139" t="s">
        <v>3074</v>
      </c>
      <c r="AT85" s="1131" t="s">
        <v>2101</v>
      </c>
      <c r="AU85" s="1123" t="s">
        <v>9058</v>
      </c>
      <c r="AV85" s="1123" t="str">
        <f t="shared" si="5"/>
        <v>6:29</v>
      </c>
      <c r="AW85" s="1232" t="s">
        <v>9059</v>
      </c>
    </row>
    <row r="86">
      <c r="A86" s="1157" t="s">
        <v>4959</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5236</v>
      </c>
      <c r="AC86" s="1136" t="s">
        <v>146</v>
      </c>
      <c r="AD86" s="1114" t="s">
        <v>3340</v>
      </c>
      <c r="AE86" s="1128" t="s">
        <v>2444</v>
      </c>
      <c r="AF86" s="1114" t="s">
        <v>9074</v>
      </c>
      <c r="AG86" s="1114" t="s">
        <v>7652</v>
      </c>
      <c r="AH86" s="1137" t="s">
        <v>4618</v>
      </c>
      <c r="AI86" s="1114" t="s">
        <v>9075</v>
      </c>
      <c r="AJ86" s="1137" t="s">
        <v>9076</v>
      </c>
      <c r="AK86" s="1137" t="s">
        <v>7491</v>
      </c>
      <c r="AL86" s="1137" t="s">
        <v>4326</v>
      </c>
      <c r="AM86" s="1114" t="s">
        <v>9077</v>
      </c>
      <c r="AN86" s="1139" t="s">
        <v>9078</v>
      </c>
      <c r="AO86" s="1139" t="s">
        <v>9079</v>
      </c>
      <c r="AP86" s="1139" t="s">
        <v>3041</v>
      </c>
      <c r="AQ86" s="1139" t="s">
        <v>9080</v>
      </c>
      <c r="AR86" s="1139" t="s">
        <v>4333</v>
      </c>
      <c r="AS86" s="1139" t="s">
        <v>3440</v>
      </c>
      <c r="AT86" s="1114" t="s">
        <v>9081</v>
      </c>
      <c r="AU86" s="1123" t="s">
        <v>9082</v>
      </c>
      <c r="AV86" s="1092" t="str">
        <f t="shared" si="5"/>
        <v>6:01</v>
      </c>
      <c r="AW86" s="1233"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4982</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4332</v>
      </c>
      <c r="AE87" s="1144" t="s">
        <v>818</v>
      </c>
      <c r="AF87" s="1147" t="s">
        <v>9105</v>
      </c>
      <c r="AG87" s="1147" t="s">
        <v>4929</v>
      </c>
      <c r="AH87" s="1147" t="s">
        <v>9106</v>
      </c>
      <c r="AI87" s="1147" t="s">
        <v>4159</v>
      </c>
      <c r="AJ87" s="1147" t="s">
        <v>9107</v>
      </c>
      <c r="AK87" s="1147" t="s">
        <v>9108</v>
      </c>
      <c r="AL87" s="1147" t="s">
        <v>3222</v>
      </c>
      <c r="AM87" s="1138" t="s">
        <v>4167</v>
      </c>
      <c r="AN87" s="1138" t="s">
        <v>9109</v>
      </c>
      <c r="AO87" s="1138" t="s">
        <v>8433</v>
      </c>
      <c r="AP87" s="1138" t="s">
        <v>9110</v>
      </c>
      <c r="AQ87" s="1138" t="s">
        <v>5556</v>
      </c>
      <c r="AR87" s="1138" t="s">
        <v>9111</v>
      </c>
      <c r="AS87" s="1138" t="s">
        <v>1203</v>
      </c>
      <c r="AT87" s="1132" t="s">
        <v>9112</v>
      </c>
      <c r="AU87" s="1148" t="s">
        <v>9113</v>
      </c>
      <c r="AV87" s="1091" t="str">
        <f t="shared" si="5"/>
        <v>2:11</v>
      </c>
      <c r="AW87" s="1174" t="s">
        <v>9114</v>
      </c>
    </row>
    <row r="88" ht="15.75" customHeight="1">
      <c r="A88" s="1141" t="s">
        <v>5139</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4"/>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2"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4"/>
    </row>
    <row r="91">
      <c r="A91" s="1141" t="s">
        <v>4382</v>
      </c>
      <c r="B91" s="1191" t="s">
        <v>7050</v>
      </c>
      <c r="C91" s="1095">
        <v>0.05966435185185185</v>
      </c>
      <c r="D91" s="1199"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4745</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5533</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4"/>
    </row>
    <row r="93">
      <c r="A93" s="1094"/>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6"/>
    </row>
    <row r="94">
      <c r="A94" s="1143"/>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4"/>
    </row>
    <row r="95">
      <c r="A95" s="1094"/>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6"/>
    </row>
    <row r="96">
      <c r="A96" s="1143"/>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4"/>
    </row>
    <row r="97">
      <c r="A97" s="1094"/>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6"/>
    </row>
    <row r="98">
      <c r="A98" s="1143"/>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4"/>
    </row>
    <row r="99">
      <c r="A99" s="1094"/>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6"/>
    </row>
    <row r="100">
      <c r="A100" s="1143"/>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4"/>
    </row>
    <row r="101">
      <c r="A101" s="1094"/>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6"/>
    </row>
    <row r="102">
      <c r="A102" s="1143"/>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4"/>
    </row>
    <row r="103">
      <c r="A103" s="1094"/>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6"/>
    </row>
    <row r="104">
      <c r="A104" s="1143"/>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4"/>
    </row>
    <row r="105">
      <c r="A105" s="1094"/>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6"/>
    </row>
    <row r="106">
      <c r="A106" s="1143"/>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4"/>
    </row>
    <row r="107">
      <c r="A107" s="1094"/>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6"/>
    </row>
    <row r="108">
      <c r="A108" s="1143"/>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4"/>
    </row>
    <row r="109">
      <c r="A109" s="1094"/>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6"/>
    </row>
    <row r="110">
      <c r="A110" s="1143"/>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4"/>
    </row>
    <row r="111">
      <c r="A111" s="1094"/>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6"/>
    </row>
    <row r="112">
      <c r="A112" s="1143"/>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4"/>
    </row>
    <row r="113">
      <c r="A113" s="1094"/>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6"/>
    </row>
    <row r="114">
      <c r="A114" s="1143"/>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4"/>
    </row>
    <row r="115">
      <c r="A115" s="1094"/>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6"/>
    </row>
    <row r="116">
      <c r="A116" s="1143"/>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4"/>
    </row>
    <row r="117">
      <c r="A117" s="1094"/>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6"/>
    </row>
    <row r="118">
      <c r="A118" s="1143"/>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4"/>
    </row>
    <row r="119">
      <c r="A119" s="1094"/>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6"/>
    </row>
    <row r="120">
      <c r="A120" s="1143"/>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4"/>
    </row>
    <row r="121">
      <c r="A121" s="1094"/>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6"/>
    </row>
    <row r="122">
      <c r="A122" s="1143"/>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4"/>
    </row>
    <row r="123">
      <c r="A123" s="1094"/>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6"/>
    </row>
    <row r="124">
      <c r="A124" s="1143"/>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4"/>
    </row>
    <row r="125">
      <c r="A125" s="1094"/>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6"/>
    </row>
    <row r="126">
      <c r="A126" s="1143"/>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4"/>
    </row>
    <row r="127">
      <c r="A127" s="1094"/>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6"/>
    </row>
    <row r="128">
      <c r="A128" s="1143"/>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4"/>
    </row>
    <row r="129">
      <c r="A129" s="1094"/>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6"/>
    </row>
    <row r="130">
      <c r="A130" s="1143"/>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4"/>
    </row>
    <row r="131">
      <c r="A131" s="1094"/>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6"/>
    </row>
    <row r="132">
      <c r="A132" s="1143"/>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4"/>
    </row>
    <row r="133">
      <c r="A133" s="1094"/>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6"/>
    </row>
    <row r="134">
      <c r="A134" s="1143"/>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4"/>
    </row>
    <row r="135">
      <c r="A135" s="1094"/>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6"/>
    </row>
    <row r="136">
      <c r="A136" s="1143"/>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4"/>
    </row>
    <row r="137">
      <c r="A137" s="1094"/>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6"/>
    </row>
    <row r="138">
      <c r="A138" s="1143"/>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4"/>
    </row>
    <row r="139">
      <c r="A139" s="1094"/>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6"/>
    </row>
    <row r="140">
      <c r="A140" s="1143"/>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4"/>
    </row>
    <row r="141">
      <c r="A141" s="1094"/>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6"/>
    </row>
    <row r="142">
      <c r="A142" s="1143"/>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4"/>
    </row>
    <row r="143">
      <c r="A143" s="1094"/>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6"/>
    </row>
    <row r="144">
      <c r="A144" s="1143"/>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4"/>
    </row>
    <row r="145">
      <c r="A145" s="1094"/>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6"/>
    </row>
    <row r="146">
      <c r="A146" s="1143"/>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4"/>
    </row>
    <row r="147">
      <c r="A147" s="1094"/>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6"/>
    </row>
    <row r="148">
      <c r="A148" s="1143"/>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4"/>
    </row>
    <row r="149">
      <c r="A149" s="1094"/>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6"/>
    </row>
    <row r="150">
      <c r="A150" s="1143"/>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4"/>
    </row>
    <row r="151">
      <c r="A151" s="1094"/>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6"/>
    </row>
    <row r="152">
      <c r="A152" s="1143"/>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4"/>
    </row>
    <row r="153">
      <c r="A153" s="1094"/>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6"/>
    </row>
    <row r="154">
      <c r="A154" s="1143"/>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4"/>
    </row>
    <row r="155">
      <c r="A155" s="1094"/>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6"/>
    </row>
    <row r="156">
      <c r="A156" s="1143"/>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4"/>
    </row>
    <row r="157">
      <c r="A157" s="1094"/>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6"/>
    </row>
    <row r="158">
      <c r="A158" s="1143"/>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4"/>
    </row>
    <row r="159">
      <c r="A159" s="1094"/>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6"/>
    </row>
    <row r="160">
      <c r="A160" s="1143"/>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4"/>
    </row>
    <row r="161">
      <c r="A161" s="1094"/>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6"/>
    </row>
    <row r="162">
      <c r="A162" s="1143"/>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4"/>
    </row>
    <row r="163">
      <c r="A163" s="1094"/>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6"/>
    </row>
    <row r="164">
      <c r="A164" s="1143"/>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4"/>
    </row>
    <row r="165">
      <c r="A165" s="1094"/>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6"/>
    </row>
    <row r="166">
      <c r="A166" s="1143"/>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4"/>
    </row>
    <row r="167">
      <c r="A167" s="1094"/>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6"/>
    </row>
    <row r="168">
      <c r="A168" s="1143"/>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4"/>
    </row>
    <row r="169">
      <c r="A169" s="1094"/>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6"/>
    </row>
    <row r="170">
      <c r="A170" s="1143"/>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4"/>
    </row>
    <row r="171">
      <c r="A171" s="1094"/>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6"/>
    </row>
    <row r="172">
      <c r="A172" s="1143"/>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4"/>
    </row>
    <row r="173">
      <c r="A173" s="1094"/>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6"/>
    </row>
    <row r="174">
      <c r="A174" s="1143"/>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4"/>
    </row>
    <row r="175">
      <c r="A175" s="1094"/>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6"/>
    </row>
    <row r="176">
      <c r="A176" s="1143"/>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4"/>
    </row>
    <row r="177">
      <c r="A177" s="1094"/>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6"/>
    </row>
    <row r="178">
      <c r="A178" s="1143"/>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4"/>
    </row>
    <row r="179">
      <c r="A179" s="1094"/>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6"/>
    </row>
    <row r="180">
      <c r="A180" s="1143"/>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4"/>
    </row>
    <row r="181">
      <c r="A181" s="1094"/>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6"/>
    </row>
    <row r="182">
      <c r="A182" s="1143"/>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4"/>
    </row>
    <row r="183">
      <c r="A183" s="1094"/>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6"/>
    </row>
    <row r="184">
      <c r="A184" s="1143"/>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4"/>
    </row>
    <row r="185">
      <c r="A185" s="1094"/>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6"/>
    </row>
    <row r="186">
      <c r="A186" s="1143"/>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4"/>
    </row>
    <row r="187">
      <c r="A187" s="1094"/>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6"/>
    </row>
    <row r="188">
      <c r="A188" s="1143"/>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4"/>
    </row>
    <row r="189">
      <c r="A189" s="1094"/>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6"/>
    </row>
    <row r="190">
      <c r="A190" s="1143"/>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4"/>
    </row>
    <row r="191">
      <c r="A191" s="1094"/>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6"/>
    </row>
    <row r="192">
      <c r="A192" s="1143"/>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4"/>
    </row>
    <row r="193">
      <c r="A193" s="1094"/>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6"/>
    </row>
    <row r="194">
      <c r="A194" s="1143"/>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4"/>
    </row>
    <row r="195">
      <c r="A195" s="1094"/>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6"/>
    </row>
    <row r="196">
      <c r="A196" s="1143"/>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4"/>
    </row>
    <row r="197">
      <c r="A197" s="1094"/>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6"/>
    </row>
    <row r="198">
      <c r="A198" s="1143"/>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4"/>
    </row>
    <row r="199">
      <c r="A199" s="1094"/>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6"/>
    </row>
    <row r="200">
      <c r="A200" s="1143"/>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4"/>
    </row>
    <row r="201">
      <c r="A201" s="1094"/>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6"/>
    </row>
    <row r="202">
      <c r="A202" s="1143"/>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4"/>
    </row>
    <row r="203">
      <c r="A203" s="1094"/>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6"/>
    </row>
    <row r="204">
      <c r="A204" s="1143"/>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4"/>
    </row>
    <row r="205">
      <c r="A205" s="1094"/>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6"/>
    </row>
    <row r="206">
      <c r="A206" s="1143"/>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4"/>
    </row>
    <row r="207">
      <c r="A207" s="1094"/>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6"/>
    </row>
    <row r="208">
      <c r="A208" s="1143"/>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4"/>
    </row>
    <row r="209">
      <c r="A209" s="1094"/>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6"/>
    </row>
    <row r="210">
      <c r="A210" s="1143"/>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4"/>
    </row>
    <row r="211">
      <c r="A211" s="1094"/>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6"/>
    </row>
    <row r="212">
      <c r="A212" s="1143"/>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4"/>
    </row>
    <row r="213">
      <c r="A213" s="1094"/>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6"/>
    </row>
    <row r="214">
      <c r="A214" s="1143"/>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4"/>
    </row>
    <row r="215">
      <c r="A215" s="1094"/>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6"/>
    </row>
    <row r="216">
      <c r="A216" s="1143"/>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4"/>
    </row>
    <row r="217">
      <c r="A217" s="1094"/>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6"/>
    </row>
    <row r="218">
      <c r="A218" s="1143"/>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4"/>
    </row>
    <row r="219">
      <c r="A219" s="1094"/>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6"/>
    </row>
    <row r="220">
      <c r="A220" s="1143"/>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4"/>
    </row>
    <row r="221">
      <c r="A221" s="1094"/>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6"/>
    </row>
    <row r="222">
      <c r="A222" s="1143"/>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4"/>
    </row>
    <row r="223">
      <c r="A223" s="1094"/>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6"/>
    </row>
    <row r="224">
      <c r="A224" s="1143"/>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4"/>
    </row>
    <row r="225">
      <c r="A225" s="1094"/>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6"/>
    </row>
    <row r="226">
      <c r="A226" s="1143"/>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4"/>
    </row>
    <row r="227">
      <c r="A227" s="1094"/>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6"/>
    </row>
    <row r="228">
      <c r="A228" s="1143"/>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4"/>
    </row>
    <row r="229">
      <c r="A229" s="1094"/>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6"/>
    </row>
    <row r="230">
      <c r="A230" s="1143"/>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4"/>
    </row>
    <row r="231">
      <c r="A231" s="1094"/>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6"/>
    </row>
    <row r="232">
      <c r="A232" s="1143"/>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4"/>
    </row>
    <row r="233">
      <c r="A233" s="1094"/>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6"/>
    </row>
    <row r="234">
      <c r="A234" s="1143"/>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4"/>
    </row>
    <row r="235">
      <c r="A235" s="1094"/>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6"/>
    </row>
    <row r="236">
      <c r="A236" s="1143"/>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4"/>
    </row>
    <row r="237">
      <c r="A237" s="1094"/>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6"/>
    </row>
    <row r="238">
      <c r="A238" s="1143"/>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4"/>
    </row>
    <row r="239">
      <c r="A239" s="1094"/>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6"/>
    </row>
    <row r="240">
      <c r="A240" s="1143"/>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4"/>
    </row>
    <row r="241">
      <c r="A241" s="1094"/>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6"/>
    </row>
    <row r="242">
      <c r="A242" s="1143"/>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4"/>
    </row>
    <row r="243">
      <c r="A243" s="1094"/>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6"/>
    </row>
    <row r="244">
      <c r="A244" s="1143"/>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4"/>
    </row>
    <row r="245">
      <c r="A245" s="1094"/>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6"/>
    </row>
    <row r="246">
      <c r="A246" s="1143"/>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4"/>
    </row>
    <row r="247">
      <c r="A247" s="1094"/>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6"/>
    </row>
    <row r="248">
      <c r="A248" s="1143"/>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4"/>
    </row>
    <row r="249">
      <c r="A249" s="1094"/>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6"/>
    </row>
    <row r="250">
      <c r="A250" s="1143"/>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4"/>
    </row>
    <row r="251">
      <c r="A251" s="1094"/>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6"/>
    </row>
    <row r="252">
      <c r="A252" s="1143"/>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4"/>
    </row>
    <row r="253">
      <c r="A253" s="1094"/>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6"/>
    </row>
    <row r="254">
      <c r="A254" s="1143"/>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4"/>
    </row>
    <row r="255">
      <c r="A255" s="1094"/>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6"/>
    </row>
    <row r="256">
      <c r="A256" s="1143"/>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4"/>
    </row>
    <row r="257">
      <c r="A257" s="1094"/>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6"/>
    </row>
    <row r="258">
      <c r="A258" s="1143"/>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4"/>
    </row>
    <row r="259">
      <c r="A259" s="1094"/>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6"/>
    </row>
    <row r="260">
      <c r="A260" s="1143"/>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4"/>
    </row>
    <row r="261">
      <c r="A261" s="1094"/>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6"/>
    </row>
    <row r="262">
      <c r="A262" s="1143"/>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4"/>
    </row>
    <row r="263">
      <c r="A263" s="1094"/>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6"/>
    </row>
    <row r="264">
      <c r="A264" s="1143"/>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4"/>
    </row>
    <row r="265">
      <c r="A265" s="1094"/>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6"/>
    </row>
    <row r="266">
      <c r="A266" s="1143"/>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4"/>
    </row>
    <row r="267">
      <c r="A267" s="1094"/>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6"/>
    </row>
    <row r="268">
      <c r="A268" s="1143"/>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4"/>
    </row>
    <row r="269">
      <c r="A269" s="1094"/>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6"/>
    </row>
    <row r="270">
      <c r="A270" s="1143"/>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4"/>
    </row>
    <row r="271">
      <c r="A271" s="1094"/>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6"/>
    </row>
    <row r="272">
      <c r="A272" s="1143"/>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4"/>
    </row>
    <row r="273">
      <c r="A273" s="1094"/>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6"/>
    </row>
    <row r="274">
      <c r="A274" s="1143"/>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4"/>
    </row>
    <row r="275">
      <c r="A275" s="1094"/>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6"/>
    </row>
    <row r="276">
      <c r="A276" s="1143"/>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4"/>
    </row>
    <row r="277">
      <c r="A277" s="1094"/>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6"/>
    </row>
    <row r="278">
      <c r="A278" s="1143"/>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4"/>
    </row>
    <row r="279">
      <c r="A279" s="1094"/>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6"/>
    </row>
    <row r="280">
      <c r="A280" s="1143"/>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4"/>
    </row>
    <row r="281">
      <c r="A281" s="1094"/>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6"/>
    </row>
    <row r="282">
      <c r="A282" s="1143"/>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4"/>
    </row>
    <row r="283">
      <c r="A283" s="1094"/>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6"/>
    </row>
    <row r="284">
      <c r="A284" s="1143"/>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4"/>
    </row>
    <row r="285">
      <c r="A285" s="1094"/>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6"/>
    </row>
    <row r="286">
      <c r="A286" s="1143"/>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4"/>
    </row>
    <row r="287">
      <c r="A287" s="1094"/>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6"/>
    </row>
    <row r="288">
      <c r="A288" s="1143"/>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4"/>
    </row>
    <row r="289">
      <c r="A289" s="1094"/>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6"/>
    </row>
    <row r="290">
      <c r="A290" s="1143"/>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4"/>
    </row>
    <row r="291">
      <c r="A291" s="1094"/>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6"/>
    </row>
    <row r="292">
      <c r="A292" s="1143"/>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4"/>
    </row>
    <row r="293">
      <c r="A293" s="1094"/>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6"/>
    </row>
    <row r="294">
      <c r="A294" s="1143"/>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4"/>
    </row>
    <row r="295">
      <c r="A295" s="1094"/>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6"/>
    </row>
    <row r="296">
      <c r="A296" s="1143"/>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4"/>
    </row>
    <row r="297">
      <c r="A297" s="1094"/>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6"/>
    </row>
    <row r="298">
      <c r="A298" s="1143"/>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4"/>
    </row>
    <row r="299">
      <c r="A299" s="1094"/>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6"/>
    </row>
    <row r="300">
      <c r="A300" s="1143"/>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4"/>
    </row>
    <row r="301">
      <c r="A301" s="1094"/>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6"/>
    </row>
    <row r="302">
      <c r="A302" s="1143"/>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4"/>
    </row>
    <row r="303">
      <c r="A303" s="1094"/>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6"/>
    </row>
    <row r="304">
      <c r="A304" s="1143"/>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4"/>
    </row>
    <row r="305">
      <c r="A305" s="1094"/>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6"/>
    </row>
    <row r="306">
      <c r="A306" s="1143"/>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4"/>
    </row>
    <row r="307">
      <c r="A307" s="1094"/>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6"/>
    </row>
    <row r="308">
      <c r="A308" s="1143"/>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4"/>
    </row>
    <row r="309">
      <c r="A309" s="1094"/>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6"/>
    </row>
    <row r="310">
      <c r="A310" s="1143"/>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4"/>
    </row>
    <row r="311">
      <c r="A311" s="1094"/>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6"/>
    </row>
    <row r="312">
      <c r="A312" s="1143"/>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4"/>
    </row>
    <row r="313">
      <c r="A313" s="1094"/>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6"/>
    </row>
    <row r="314">
      <c r="A314" s="1143"/>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4"/>
    </row>
    <row r="315">
      <c r="A315" s="1094"/>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6"/>
    </row>
    <row r="316">
      <c r="A316" s="1143"/>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4"/>
    </row>
    <row r="317">
      <c r="A317" s="1094"/>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6"/>
    </row>
    <row r="318">
      <c r="A318" s="1143"/>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4"/>
    </row>
    <row r="319">
      <c r="A319" s="1094"/>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6"/>
    </row>
    <row r="320">
      <c r="A320" s="1143"/>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4"/>
    </row>
    <row r="321">
      <c r="A321" s="1094"/>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6"/>
    </row>
    <row r="322">
      <c r="A322" s="1143"/>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4"/>
    </row>
    <row r="323">
      <c r="A323" s="1094"/>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6"/>
    </row>
    <row r="324">
      <c r="A324" s="1143"/>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4"/>
    </row>
    <row r="325">
      <c r="A325" s="1094"/>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6"/>
    </row>
    <row r="326">
      <c r="A326" s="1143"/>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4"/>
    </row>
    <row r="327">
      <c r="A327" s="1094"/>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6"/>
    </row>
    <row r="328">
      <c r="A328" s="1143"/>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4"/>
    </row>
    <row r="329">
      <c r="A329" s="1094"/>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6"/>
    </row>
    <row r="330">
      <c r="A330" s="1143"/>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4"/>
    </row>
    <row r="331">
      <c r="A331" s="1094"/>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6"/>
    </row>
    <row r="332">
      <c r="A332" s="1143"/>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4"/>
    </row>
    <row r="333">
      <c r="A333" s="1094"/>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6"/>
    </row>
    <row r="334">
      <c r="A334" s="1143"/>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4"/>
    </row>
    <row r="335">
      <c r="A335" s="1094"/>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6"/>
    </row>
    <row r="336">
      <c r="A336" s="1143"/>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4"/>
    </row>
    <row r="337">
      <c r="A337" s="1094"/>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6"/>
    </row>
    <row r="338">
      <c r="A338" s="1143"/>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4"/>
    </row>
    <row r="339">
      <c r="A339" s="1094"/>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6"/>
    </row>
    <row r="340">
      <c r="A340" s="1143"/>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4"/>
    </row>
    <row r="341">
      <c r="A341" s="1094"/>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6"/>
    </row>
    <row r="342">
      <c r="A342" s="1143"/>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4"/>
    </row>
    <row r="343">
      <c r="A343" s="1094"/>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6"/>
    </row>
    <row r="344">
      <c r="A344" s="1143"/>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4"/>
    </row>
    <row r="345">
      <c r="A345" s="1094"/>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6"/>
    </row>
    <row r="346">
      <c r="A346" s="1143"/>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4"/>
    </row>
    <row r="347">
      <c r="A347" s="1094"/>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6"/>
    </row>
    <row r="348">
      <c r="A348" s="1143"/>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4"/>
    </row>
    <row r="349">
      <c r="A349" s="1094"/>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6"/>
    </row>
    <row r="350">
      <c r="A350" s="1143"/>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4"/>
    </row>
    <row r="351">
      <c r="A351" s="1094"/>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6"/>
    </row>
    <row r="352">
      <c r="A352" s="1143"/>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4"/>
    </row>
    <row r="353">
      <c r="A353" s="1094"/>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6"/>
    </row>
    <row r="354">
      <c r="A354" s="1143"/>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4"/>
    </row>
    <row r="355">
      <c r="A355" s="1094"/>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6"/>
    </row>
    <row r="356">
      <c r="A356" s="1143"/>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4"/>
    </row>
    <row r="357">
      <c r="A357" s="1094"/>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6"/>
    </row>
    <row r="358">
      <c r="A358" s="1143"/>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4"/>
    </row>
    <row r="359">
      <c r="A359" s="1094"/>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6"/>
    </row>
    <row r="360">
      <c r="A360" s="1143"/>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4"/>
    </row>
    <row r="361">
      <c r="A361" s="1094"/>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6"/>
    </row>
    <row r="362">
      <c r="A362" s="1143"/>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4"/>
    </row>
    <row r="363">
      <c r="A363" s="1094"/>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6"/>
    </row>
    <row r="364">
      <c r="A364" s="1143"/>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4"/>
    </row>
    <row r="365">
      <c r="A365" s="1094"/>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6"/>
    </row>
    <row r="366">
      <c r="A366" s="1143"/>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4"/>
    </row>
    <row r="367">
      <c r="A367" s="1094"/>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6"/>
    </row>
    <row r="368">
      <c r="A368" s="1143"/>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4"/>
    </row>
    <row r="369">
      <c r="A369" s="1094"/>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6"/>
    </row>
    <row r="370">
      <c r="A370" s="1143"/>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4"/>
    </row>
    <row r="371">
      <c r="A371" s="1094"/>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6"/>
    </row>
    <row r="372">
      <c r="A372" s="1143"/>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4"/>
    </row>
    <row r="373">
      <c r="A373" s="1094"/>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6"/>
    </row>
    <row r="374">
      <c r="A374" s="1143"/>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4"/>
    </row>
    <row r="375">
      <c r="A375" s="1094"/>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6"/>
    </row>
    <row r="376">
      <c r="A376" s="1143"/>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4"/>
    </row>
    <row r="377">
      <c r="A377" s="1094"/>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6"/>
    </row>
    <row r="378">
      <c r="A378" s="1143"/>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4"/>
    </row>
    <row r="379">
      <c r="A379" s="1094"/>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6"/>
    </row>
    <row r="380">
      <c r="A380" s="1143"/>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4"/>
    </row>
    <row r="381">
      <c r="A381" s="1094"/>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6"/>
    </row>
    <row r="382">
      <c r="A382" s="1143"/>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4"/>
    </row>
    <row r="383">
      <c r="A383" s="1094"/>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6"/>
    </row>
    <row r="384">
      <c r="A384" s="1143"/>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4"/>
    </row>
    <row r="385">
      <c r="A385" s="1094"/>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6"/>
    </row>
    <row r="386">
      <c r="A386" s="1143"/>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4"/>
    </row>
    <row r="387">
      <c r="A387" s="1094"/>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6"/>
    </row>
    <row r="388">
      <c r="A388" s="1143"/>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4"/>
    </row>
    <row r="389">
      <c r="A389" s="1094"/>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6"/>
    </row>
    <row r="390">
      <c r="A390" s="1143"/>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4"/>
    </row>
    <row r="391">
      <c r="A391" s="1094"/>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6"/>
    </row>
    <row r="392">
      <c r="A392" s="1143"/>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4"/>
    </row>
    <row r="393">
      <c r="A393" s="1094"/>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6"/>
    </row>
    <row r="394">
      <c r="A394" s="1143"/>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4"/>
    </row>
    <row r="395">
      <c r="A395" s="1094"/>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6"/>
    </row>
    <row r="396">
      <c r="A396" s="1143"/>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4"/>
    </row>
    <row r="397">
      <c r="A397" s="1094"/>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6"/>
    </row>
    <row r="398">
      <c r="A398" s="1143"/>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4"/>
    </row>
    <row r="399">
      <c r="A399" s="1094"/>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6"/>
    </row>
    <row r="400">
      <c r="A400" s="1143"/>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4"/>
    </row>
    <row r="401">
      <c r="A401" s="1094"/>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6"/>
    </row>
    <row r="402">
      <c r="A402" s="1143"/>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4"/>
    </row>
    <row r="403">
      <c r="A403" s="1094"/>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6"/>
    </row>
    <row r="404">
      <c r="A404" s="1143"/>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4"/>
    </row>
    <row r="405">
      <c r="A405" s="1094"/>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6"/>
    </row>
    <row r="406">
      <c r="A406" s="1143"/>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4"/>
    </row>
    <row r="407">
      <c r="A407" s="1094"/>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6"/>
    </row>
    <row r="408">
      <c r="A408" s="1143"/>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4"/>
    </row>
    <row r="409">
      <c r="A409" s="1094"/>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6"/>
    </row>
    <row r="410">
      <c r="A410" s="1143"/>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4"/>
    </row>
    <row r="411">
      <c r="A411" s="1094"/>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6"/>
    </row>
    <row r="412">
      <c r="A412" s="1143"/>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4"/>
    </row>
    <row r="413">
      <c r="A413" s="1094"/>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6"/>
    </row>
    <row r="414">
      <c r="A414" s="1143"/>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4"/>
    </row>
    <row r="415">
      <c r="A415" s="1094"/>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6"/>
    </row>
    <row r="416">
      <c r="A416" s="1143"/>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4"/>
    </row>
    <row r="417">
      <c r="A417" s="1094"/>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6"/>
    </row>
    <row r="418">
      <c r="A418" s="1143"/>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4"/>
    </row>
    <row r="419">
      <c r="A419" s="1094"/>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6"/>
    </row>
    <row r="420">
      <c r="A420" s="1143"/>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4"/>
    </row>
    <row r="421">
      <c r="A421" s="1094"/>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6"/>
    </row>
    <row r="422">
      <c r="A422" s="1143"/>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4"/>
    </row>
    <row r="423">
      <c r="A423" s="1094"/>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6"/>
    </row>
    <row r="424">
      <c r="A424" s="1143"/>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4"/>
    </row>
    <row r="425">
      <c r="A425" s="1094"/>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6"/>
    </row>
    <row r="426">
      <c r="A426" s="1143"/>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4"/>
    </row>
    <row r="427">
      <c r="A427" s="1094"/>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6"/>
    </row>
    <row r="428">
      <c r="A428" s="1143"/>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4"/>
    </row>
    <row r="429">
      <c r="A429" s="1094"/>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6"/>
    </row>
    <row r="430">
      <c r="A430" s="1143"/>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4"/>
    </row>
    <row r="431">
      <c r="A431" s="1094"/>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6"/>
    </row>
    <row r="432">
      <c r="A432" s="1143"/>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4"/>
    </row>
    <row r="433">
      <c r="A433" s="1094"/>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6"/>
    </row>
    <row r="434">
      <c r="A434" s="1143"/>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4"/>
    </row>
    <row r="435">
      <c r="A435" s="1094"/>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6"/>
    </row>
    <row r="436">
      <c r="A436" s="1143"/>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4"/>
    </row>
    <row r="437">
      <c r="A437" s="1094"/>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6"/>
    </row>
    <row r="438">
      <c r="A438" s="1143"/>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4"/>
    </row>
    <row r="439">
      <c r="A439" s="1094"/>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6"/>
    </row>
    <row r="440">
      <c r="A440" s="1143"/>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4"/>
    </row>
    <row r="441">
      <c r="A441" s="1094"/>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6"/>
    </row>
    <row r="442">
      <c r="A442" s="1143"/>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4"/>
    </row>
    <row r="443">
      <c r="A443" s="1094"/>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6"/>
    </row>
    <row r="444">
      <c r="A444" s="1143"/>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4"/>
    </row>
    <row r="445">
      <c r="A445" s="1094"/>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6"/>
    </row>
    <row r="446">
      <c r="A446" s="1143"/>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4"/>
    </row>
    <row r="447">
      <c r="A447" s="1094"/>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6"/>
    </row>
    <row r="448">
      <c r="A448" s="1143"/>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4"/>
    </row>
    <row r="449">
      <c r="A449" s="1094"/>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6"/>
    </row>
    <row r="450">
      <c r="A450" s="1143"/>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4"/>
    </row>
    <row r="451">
      <c r="A451" s="1094"/>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6"/>
    </row>
    <row r="452">
      <c r="A452" s="1143"/>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4"/>
    </row>
    <row r="453">
      <c r="A453" s="1094"/>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6"/>
    </row>
    <row r="454">
      <c r="A454" s="1143"/>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4"/>
    </row>
    <row r="455">
      <c r="A455" s="1094"/>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6"/>
    </row>
    <row r="456">
      <c r="A456" s="1143"/>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4"/>
    </row>
    <row r="457">
      <c r="A457" s="1094"/>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6"/>
    </row>
    <row r="458">
      <c r="A458" s="1143"/>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4"/>
    </row>
    <row r="459">
      <c r="A459" s="1094"/>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6"/>
    </row>
    <row r="460">
      <c r="A460" s="1143"/>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4"/>
    </row>
    <row r="461">
      <c r="A461" s="1094"/>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6"/>
    </row>
    <row r="462">
      <c r="A462" s="1143"/>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4"/>
    </row>
    <row r="463">
      <c r="A463" s="1094"/>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6"/>
    </row>
    <row r="464">
      <c r="A464" s="1143"/>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4"/>
    </row>
    <row r="465">
      <c r="A465" s="1094"/>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6"/>
    </row>
    <row r="466">
      <c r="A466" s="1143"/>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4"/>
    </row>
    <row r="467">
      <c r="A467" s="1094"/>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6"/>
    </row>
    <row r="468">
      <c r="A468" s="1143"/>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4"/>
    </row>
    <row r="469">
      <c r="A469" s="1094"/>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6"/>
    </row>
    <row r="470">
      <c r="A470" s="1143"/>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4"/>
    </row>
    <row r="471">
      <c r="A471" s="1094"/>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6"/>
    </row>
    <row r="472">
      <c r="A472" s="1143"/>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4"/>
    </row>
    <row r="473">
      <c r="A473" s="1094"/>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6"/>
    </row>
    <row r="474">
      <c r="A474" s="1143"/>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4"/>
    </row>
    <row r="475">
      <c r="A475" s="1094"/>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6"/>
    </row>
    <row r="476">
      <c r="A476" s="1143"/>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4"/>
    </row>
    <row r="477">
      <c r="A477" s="1094"/>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6"/>
    </row>
    <row r="478">
      <c r="A478" s="1143"/>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4"/>
    </row>
    <row r="479">
      <c r="A479" s="1094"/>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6"/>
    </row>
    <row r="480">
      <c r="A480" s="1143"/>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4"/>
    </row>
    <row r="481">
      <c r="A481" s="1094"/>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6"/>
    </row>
    <row r="482">
      <c r="A482" s="1143"/>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4"/>
    </row>
    <row r="483">
      <c r="A483" s="1094"/>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6"/>
    </row>
    <row r="484">
      <c r="A484" s="1143"/>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4"/>
    </row>
    <row r="485">
      <c r="A485" s="1094"/>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6"/>
    </row>
    <row r="486">
      <c r="A486" s="1143"/>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4"/>
    </row>
    <row r="487">
      <c r="A487" s="1094"/>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6"/>
    </row>
    <row r="488">
      <c r="A488" s="1143"/>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4"/>
    </row>
    <row r="489">
      <c r="A489" s="1094"/>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6"/>
    </row>
    <row r="490">
      <c r="A490" s="1143"/>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4"/>
    </row>
    <row r="491">
      <c r="A491" s="1094"/>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6"/>
    </row>
    <row r="492">
      <c r="A492" s="1143"/>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4"/>
    </row>
    <row r="493">
      <c r="A493" s="1094"/>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6"/>
    </row>
    <row r="494">
      <c r="A494" s="1143"/>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4"/>
    </row>
    <row r="495">
      <c r="A495" s="1094"/>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6"/>
    </row>
    <row r="496">
      <c r="A496" s="1143"/>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4"/>
    </row>
    <row r="497">
      <c r="A497" s="1094"/>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6"/>
    </row>
    <row r="498">
      <c r="A498" s="1143"/>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4"/>
    </row>
    <row r="499">
      <c r="A499" s="1094"/>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6"/>
    </row>
    <row r="500">
      <c r="A500" s="1143"/>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4"/>
    </row>
    <row r="501">
      <c r="A501" s="1094"/>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6"/>
    </row>
    <row r="502">
      <c r="A502" s="1143"/>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4"/>
    </row>
    <row r="503">
      <c r="A503" s="1094"/>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6"/>
    </row>
    <row r="504">
      <c r="A504" s="1143"/>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4"/>
    </row>
    <row r="505">
      <c r="A505" s="1094"/>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6"/>
    </row>
    <row r="506">
      <c r="A506" s="1143"/>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4"/>
    </row>
    <row r="507">
      <c r="A507" s="1094"/>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6"/>
    </row>
    <row r="508">
      <c r="A508" s="1143"/>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4"/>
    </row>
    <row r="509">
      <c r="A509" s="1094"/>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6"/>
    </row>
    <row r="510">
      <c r="A510" s="1143"/>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4"/>
    </row>
    <row r="511">
      <c r="A511" s="1094"/>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6"/>
    </row>
    <row r="512">
      <c r="A512" s="1143"/>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4"/>
    </row>
    <row r="513">
      <c r="A513" s="1094"/>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6"/>
    </row>
    <row r="514">
      <c r="A514" s="1143"/>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4"/>
    </row>
    <row r="515">
      <c r="A515" s="1094"/>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6"/>
    </row>
    <row r="516">
      <c r="A516" s="1143"/>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4"/>
    </row>
    <row r="517">
      <c r="A517" s="1094"/>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6"/>
    </row>
    <row r="518">
      <c r="A518" s="1143"/>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4"/>
    </row>
    <row r="519">
      <c r="A519" s="1094"/>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6"/>
    </row>
    <row r="520">
      <c r="A520" s="1143"/>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4"/>
    </row>
    <row r="521">
      <c r="A521" s="1094"/>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6"/>
    </row>
    <row r="522">
      <c r="A522" s="1143"/>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4"/>
    </row>
    <row r="523">
      <c r="A523" s="1094"/>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6"/>
    </row>
    <row r="524">
      <c r="A524" s="1143"/>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4"/>
    </row>
    <row r="525">
      <c r="A525" s="1094"/>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6"/>
    </row>
    <row r="526">
      <c r="A526" s="1143"/>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4"/>
    </row>
    <row r="527">
      <c r="A527" s="1094"/>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6"/>
    </row>
    <row r="528">
      <c r="A528" s="1143"/>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4"/>
    </row>
    <row r="529">
      <c r="A529" s="1094"/>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6"/>
    </row>
    <row r="530">
      <c r="A530" s="1143"/>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4"/>
    </row>
    <row r="531">
      <c r="A531" s="1094"/>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6"/>
    </row>
    <row r="532">
      <c r="A532" s="1143"/>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4"/>
    </row>
    <row r="533">
      <c r="A533" s="1094"/>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6"/>
    </row>
    <row r="534">
      <c r="A534" s="1143"/>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4"/>
    </row>
    <row r="535">
      <c r="A535" s="1094"/>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6"/>
    </row>
    <row r="536">
      <c r="A536" s="1143"/>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4"/>
    </row>
    <row r="537">
      <c r="A537" s="1094"/>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6"/>
    </row>
    <row r="538">
      <c r="A538" s="1143"/>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4"/>
    </row>
    <row r="539">
      <c r="A539" s="1094"/>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6"/>
    </row>
    <row r="540">
      <c r="A540" s="1143"/>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4"/>
    </row>
    <row r="541">
      <c r="A541" s="1094"/>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6"/>
    </row>
    <row r="542">
      <c r="A542" s="1143"/>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4"/>
    </row>
    <row r="543">
      <c r="A543" s="1094"/>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6"/>
    </row>
    <row r="544">
      <c r="A544" s="1143"/>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4"/>
    </row>
    <row r="545">
      <c r="A545" s="1094"/>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6"/>
    </row>
    <row r="546">
      <c r="A546" s="1143"/>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4"/>
    </row>
    <row r="547">
      <c r="A547" s="1094"/>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6"/>
    </row>
    <row r="548">
      <c r="A548" s="1143"/>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4"/>
    </row>
    <row r="549">
      <c r="A549" s="1094"/>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6"/>
    </row>
    <row r="550">
      <c r="A550" s="1143"/>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4"/>
    </row>
    <row r="551">
      <c r="A551" s="1094"/>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6"/>
    </row>
    <row r="552">
      <c r="A552" s="1143"/>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4"/>
    </row>
    <row r="553">
      <c r="A553" s="1094"/>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6"/>
    </row>
    <row r="554">
      <c r="A554" s="1143"/>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4"/>
    </row>
    <row r="555">
      <c r="A555" s="1094"/>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6"/>
    </row>
    <row r="556">
      <c r="A556" s="1143"/>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4"/>
    </row>
    <row r="557">
      <c r="A557" s="1094"/>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6"/>
    </row>
    <row r="558">
      <c r="A558" s="1143"/>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4"/>
    </row>
    <row r="559">
      <c r="A559" s="1094"/>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6"/>
    </row>
    <row r="560">
      <c r="A560" s="1143"/>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4"/>
    </row>
    <row r="561">
      <c r="A561" s="1094"/>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6"/>
    </row>
    <row r="562">
      <c r="A562" s="1143"/>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4"/>
    </row>
    <row r="563">
      <c r="A563" s="1094"/>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6"/>
    </row>
    <row r="564">
      <c r="A564" s="1143"/>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4"/>
    </row>
    <row r="565">
      <c r="A565" s="1094"/>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6"/>
    </row>
    <row r="566">
      <c r="A566" s="1143"/>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4"/>
    </row>
    <row r="567">
      <c r="A567" s="1094"/>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6"/>
    </row>
    <row r="568">
      <c r="A568" s="1143"/>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4"/>
    </row>
    <row r="569">
      <c r="A569" s="1094"/>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6"/>
    </row>
    <row r="570">
      <c r="A570" s="1143"/>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4"/>
    </row>
    <row r="571">
      <c r="A571" s="1094"/>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6"/>
    </row>
    <row r="572">
      <c r="A572" s="1143"/>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4"/>
    </row>
    <row r="573">
      <c r="A573" s="1094"/>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6"/>
    </row>
    <row r="574">
      <c r="A574" s="1143"/>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4"/>
    </row>
    <row r="575">
      <c r="A575" s="1094"/>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6"/>
    </row>
    <row r="576">
      <c r="A576" s="1143"/>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4"/>
    </row>
    <row r="577">
      <c r="A577" s="1094"/>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6"/>
    </row>
    <row r="578">
      <c r="A578" s="1143"/>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4"/>
    </row>
    <row r="579">
      <c r="A579" s="1094"/>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6"/>
    </row>
    <row r="580">
      <c r="A580" s="1143"/>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4"/>
    </row>
    <row r="581">
      <c r="A581" s="1094"/>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6"/>
    </row>
    <row r="582">
      <c r="A582" s="1143"/>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4"/>
    </row>
    <row r="583">
      <c r="A583" s="1094"/>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6"/>
    </row>
    <row r="584">
      <c r="A584" s="1143"/>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4"/>
    </row>
    <row r="585">
      <c r="A585" s="1094"/>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6"/>
    </row>
    <row r="586">
      <c r="A586" s="1143"/>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4"/>
    </row>
    <row r="587">
      <c r="A587" s="1094"/>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6"/>
    </row>
    <row r="588">
      <c r="A588" s="1143"/>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4"/>
    </row>
    <row r="589">
      <c r="A589" s="1094"/>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6"/>
    </row>
    <row r="590">
      <c r="A590" s="1143"/>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4"/>
    </row>
    <row r="591">
      <c r="A591" s="1094"/>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6"/>
    </row>
    <row r="592">
      <c r="A592" s="1143"/>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4"/>
    </row>
    <row r="593">
      <c r="A593" s="1094"/>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6"/>
    </row>
    <row r="594">
      <c r="A594" s="1143"/>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4"/>
    </row>
    <row r="595">
      <c r="A595" s="1094"/>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6"/>
    </row>
    <row r="596">
      <c r="A596" s="1143"/>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4"/>
    </row>
    <row r="597">
      <c r="A597" s="1094"/>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6"/>
    </row>
    <row r="598">
      <c r="A598" s="1143"/>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4"/>
    </row>
    <row r="599">
      <c r="A599" s="1094"/>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6"/>
    </row>
    <row r="600">
      <c r="A600" s="1143"/>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4"/>
    </row>
    <row r="601">
      <c r="A601" s="1094"/>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6"/>
    </row>
    <row r="602">
      <c r="A602" s="1143"/>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4"/>
    </row>
    <row r="603">
      <c r="A603" s="1094"/>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6"/>
    </row>
    <row r="604">
      <c r="A604" s="1143"/>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4"/>
    </row>
    <row r="605">
      <c r="A605" s="1094"/>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6"/>
    </row>
    <row r="606">
      <c r="A606" s="1143"/>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4"/>
    </row>
    <row r="607">
      <c r="A607" s="1094"/>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6"/>
    </row>
    <row r="608">
      <c r="A608" s="1143"/>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4"/>
    </row>
    <row r="609">
      <c r="A609" s="1094"/>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6"/>
    </row>
    <row r="610">
      <c r="A610" s="1143"/>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4"/>
    </row>
    <row r="611">
      <c r="A611" s="1094"/>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6"/>
    </row>
    <row r="612">
      <c r="A612" s="1143"/>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4"/>
    </row>
    <row r="613">
      <c r="A613" s="1094"/>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6"/>
    </row>
    <row r="614">
      <c r="A614" s="1143"/>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4"/>
    </row>
    <row r="615">
      <c r="A615" s="1094"/>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6"/>
    </row>
    <row r="616">
      <c r="A616" s="1143"/>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4"/>
    </row>
    <row r="617">
      <c r="A617" s="1094"/>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6"/>
    </row>
    <row r="618">
      <c r="A618" s="1143"/>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4"/>
    </row>
    <row r="619">
      <c r="A619" s="1094"/>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6"/>
    </row>
    <row r="620">
      <c r="A620" s="1143"/>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4"/>
    </row>
    <row r="621">
      <c r="A621" s="1094"/>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6"/>
    </row>
    <row r="622">
      <c r="A622" s="1143"/>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4"/>
    </row>
    <row r="623">
      <c r="A623" s="1094"/>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6"/>
    </row>
    <row r="624">
      <c r="A624" s="1143"/>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4"/>
    </row>
    <row r="625">
      <c r="A625" s="1094"/>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6"/>
    </row>
    <row r="626">
      <c r="A626" s="1143"/>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4"/>
    </row>
    <row r="627">
      <c r="A627" s="1094"/>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6"/>
    </row>
    <row r="628">
      <c r="A628" s="1143"/>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4"/>
    </row>
    <row r="629">
      <c r="A629" s="1094"/>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6"/>
    </row>
    <row r="630">
      <c r="A630" s="1143"/>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4"/>
    </row>
    <row r="631">
      <c r="A631" s="1094"/>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6"/>
    </row>
    <row r="632">
      <c r="A632" s="1143"/>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4"/>
    </row>
    <row r="633">
      <c r="A633" s="1094"/>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6"/>
    </row>
    <row r="634">
      <c r="A634" s="1143"/>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4"/>
    </row>
    <row r="635">
      <c r="A635" s="1094"/>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6"/>
    </row>
    <row r="636">
      <c r="A636" s="1143"/>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4"/>
    </row>
    <row r="637">
      <c r="A637" s="1094"/>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6"/>
    </row>
    <row r="638">
      <c r="A638" s="1143"/>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4"/>
    </row>
    <row r="639">
      <c r="A639" s="1094"/>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6"/>
    </row>
    <row r="640">
      <c r="A640" s="1143"/>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4"/>
    </row>
    <row r="641">
      <c r="A641" s="1094"/>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6"/>
    </row>
    <row r="642">
      <c r="A642" s="1143"/>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4"/>
    </row>
    <row r="643">
      <c r="A643" s="1094"/>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6"/>
    </row>
    <row r="644">
      <c r="A644" s="1143"/>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4"/>
    </row>
    <row r="645">
      <c r="A645" s="1094"/>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6"/>
    </row>
    <row r="646">
      <c r="A646" s="1143"/>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4"/>
    </row>
    <row r="647">
      <c r="A647" s="1094"/>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6"/>
    </row>
    <row r="648">
      <c r="A648" s="1143"/>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4"/>
    </row>
    <row r="649">
      <c r="A649" s="1094"/>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6"/>
    </row>
    <row r="650">
      <c r="A650" s="1143"/>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4"/>
    </row>
    <row r="651">
      <c r="A651" s="1094"/>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6"/>
    </row>
    <row r="652">
      <c r="A652" s="1143"/>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4"/>
    </row>
    <row r="653">
      <c r="A653" s="1094"/>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6"/>
    </row>
    <row r="654">
      <c r="A654" s="1143"/>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4"/>
    </row>
    <row r="655">
      <c r="A655" s="1094"/>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6"/>
    </row>
    <row r="656">
      <c r="A656" s="1143"/>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4"/>
    </row>
    <row r="657">
      <c r="A657" s="1094"/>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6"/>
    </row>
    <row r="658">
      <c r="A658" s="1143"/>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4"/>
    </row>
    <row r="659">
      <c r="A659" s="1094"/>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6"/>
    </row>
    <row r="660">
      <c r="A660" s="1143"/>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4"/>
    </row>
    <row r="661">
      <c r="A661" s="1094"/>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6"/>
    </row>
    <row r="662">
      <c r="A662" s="1143"/>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4"/>
    </row>
    <row r="663">
      <c r="A663" s="1094"/>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6"/>
    </row>
    <row r="664">
      <c r="A664" s="1143"/>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4"/>
    </row>
    <row r="665">
      <c r="A665" s="1094"/>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6"/>
    </row>
    <row r="666">
      <c r="A666" s="1143"/>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4"/>
    </row>
    <row r="667">
      <c r="A667" s="1094"/>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6"/>
    </row>
    <row r="668">
      <c r="A668" s="1143"/>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4"/>
    </row>
    <row r="669">
      <c r="A669" s="1094"/>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6"/>
    </row>
    <row r="670">
      <c r="A670" s="1143"/>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4"/>
    </row>
    <row r="671">
      <c r="A671" s="1094"/>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6"/>
    </row>
    <row r="672">
      <c r="A672" s="1143"/>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4"/>
    </row>
    <row r="673">
      <c r="A673" s="1094"/>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6"/>
    </row>
    <row r="674">
      <c r="A674" s="1143"/>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4"/>
    </row>
    <row r="675">
      <c r="A675" s="1094"/>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6"/>
    </row>
    <row r="676">
      <c r="A676" s="1143"/>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4"/>
    </row>
    <row r="677">
      <c r="A677" s="1094"/>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6"/>
    </row>
    <row r="678">
      <c r="A678" s="1143"/>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4"/>
    </row>
    <row r="679">
      <c r="A679" s="1094"/>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6"/>
    </row>
    <row r="680">
      <c r="A680" s="1143"/>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4"/>
    </row>
    <row r="681">
      <c r="A681" s="1094"/>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6"/>
    </row>
    <row r="682">
      <c r="A682" s="1143"/>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4"/>
    </row>
    <row r="683">
      <c r="A683" s="1094"/>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6"/>
    </row>
    <row r="684">
      <c r="A684" s="1143"/>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4"/>
    </row>
    <row r="685">
      <c r="A685" s="1094"/>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6"/>
    </row>
    <row r="686">
      <c r="A686" s="1143"/>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4"/>
    </row>
    <row r="687">
      <c r="A687" s="1094"/>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6"/>
    </row>
    <row r="688">
      <c r="A688" s="1143"/>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4"/>
    </row>
    <row r="689">
      <c r="A689" s="1094"/>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6"/>
    </row>
    <row r="690">
      <c r="A690" s="1143"/>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4"/>
    </row>
    <row r="691">
      <c r="A691" s="1094"/>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6"/>
    </row>
    <row r="692">
      <c r="A692" s="1143"/>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4"/>
    </row>
    <row r="693">
      <c r="A693" s="1094"/>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6"/>
    </row>
    <row r="694">
      <c r="A694" s="1143"/>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4"/>
    </row>
    <row r="695">
      <c r="A695" s="1094"/>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6"/>
    </row>
    <row r="696">
      <c r="A696" s="1143"/>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4"/>
    </row>
    <row r="697">
      <c r="A697" s="1094"/>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6"/>
    </row>
    <row r="698">
      <c r="A698" s="1143"/>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4"/>
    </row>
    <row r="699">
      <c r="A699" s="1094"/>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6"/>
    </row>
    <row r="700">
      <c r="A700" s="1143"/>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4"/>
    </row>
    <row r="701">
      <c r="A701" s="1094"/>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6"/>
    </row>
    <row r="702">
      <c r="A702" s="1143"/>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4"/>
    </row>
    <row r="703">
      <c r="A703" s="1094"/>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6"/>
    </row>
    <row r="704">
      <c r="A704" s="1143"/>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4"/>
    </row>
    <row r="705">
      <c r="A705" s="1094"/>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6"/>
    </row>
    <row r="706">
      <c r="A706" s="1143"/>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4"/>
    </row>
    <row r="707">
      <c r="A707" s="1094"/>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6"/>
    </row>
    <row r="708">
      <c r="A708" s="1143"/>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4"/>
    </row>
    <row r="709">
      <c r="A709" s="1094"/>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6"/>
    </row>
    <row r="710">
      <c r="A710" s="1143"/>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4"/>
    </row>
    <row r="711">
      <c r="A711" s="1094"/>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6"/>
    </row>
    <row r="712">
      <c r="A712" s="1143"/>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4"/>
    </row>
    <row r="713">
      <c r="A713" s="1094"/>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6"/>
    </row>
    <row r="714">
      <c r="A714" s="1143"/>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4"/>
    </row>
    <row r="715">
      <c r="A715" s="1094"/>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6"/>
    </row>
    <row r="716">
      <c r="A716" s="1143"/>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4"/>
    </row>
    <row r="717">
      <c r="A717" s="1094"/>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6"/>
    </row>
    <row r="718">
      <c r="A718" s="1143"/>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4"/>
    </row>
    <row r="719">
      <c r="A719" s="1094"/>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6"/>
    </row>
    <row r="720">
      <c r="A720" s="1143"/>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4"/>
    </row>
    <row r="721">
      <c r="A721" s="1094"/>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6"/>
    </row>
    <row r="722">
      <c r="A722" s="1143"/>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4"/>
    </row>
    <row r="723">
      <c r="A723" s="1094"/>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6"/>
    </row>
    <row r="724">
      <c r="A724" s="1143"/>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4"/>
    </row>
    <row r="725">
      <c r="A725" s="1094"/>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6"/>
    </row>
    <row r="726">
      <c r="A726" s="1143"/>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4"/>
    </row>
    <row r="727">
      <c r="A727" s="1094"/>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6"/>
    </row>
    <row r="728">
      <c r="A728" s="1143"/>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4"/>
    </row>
    <row r="729">
      <c r="A729" s="1094"/>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6"/>
    </row>
    <row r="730">
      <c r="A730" s="1143"/>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4"/>
    </row>
    <row r="731">
      <c r="A731" s="1094"/>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6"/>
    </row>
    <row r="732">
      <c r="A732" s="1143"/>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4"/>
    </row>
    <row r="733">
      <c r="A733" s="1094"/>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6"/>
    </row>
    <row r="734">
      <c r="A734" s="1143"/>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4"/>
    </row>
    <row r="735">
      <c r="A735" s="1094"/>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6"/>
    </row>
    <row r="736">
      <c r="A736" s="1143"/>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4"/>
    </row>
    <row r="737">
      <c r="A737" s="1094"/>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6"/>
    </row>
    <row r="738">
      <c r="A738" s="1143"/>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4"/>
    </row>
    <row r="739">
      <c r="A739" s="1094"/>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6"/>
    </row>
    <row r="740">
      <c r="A740" s="1143"/>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4"/>
    </row>
    <row r="741">
      <c r="A741" s="1094"/>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6"/>
    </row>
    <row r="742">
      <c r="A742" s="1143"/>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4"/>
    </row>
    <row r="743">
      <c r="A743" s="1094"/>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6"/>
    </row>
    <row r="744">
      <c r="A744" s="1143"/>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4"/>
    </row>
    <row r="745">
      <c r="A745" s="1094"/>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6"/>
    </row>
    <row r="746">
      <c r="A746" s="1143"/>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4"/>
    </row>
    <row r="747">
      <c r="A747" s="1094"/>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6"/>
    </row>
    <row r="748">
      <c r="A748" s="1143"/>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4"/>
    </row>
    <row r="749">
      <c r="A749" s="1094"/>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6"/>
    </row>
    <row r="750">
      <c r="A750" s="1143"/>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4"/>
    </row>
    <row r="751">
      <c r="A751" s="1094"/>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6"/>
    </row>
    <row r="752">
      <c r="A752" s="1143"/>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4"/>
    </row>
    <row r="753">
      <c r="A753" s="1094"/>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6"/>
    </row>
    <row r="754">
      <c r="A754" s="1143"/>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4"/>
    </row>
    <row r="755">
      <c r="A755" s="1094"/>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6"/>
    </row>
    <row r="756">
      <c r="A756" s="1143"/>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4"/>
    </row>
    <row r="757">
      <c r="A757" s="1094"/>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6"/>
    </row>
    <row r="758">
      <c r="A758" s="1143"/>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4"/>
    </row>
    <row r="759">
      <c r="A759" s="1094"/>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6"/>
    </row>
    <row r="760">
      <c r="A760" s="1143"/>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4"/>
    </row>
    <row r="761">
      <c r="A761" s="1094"/>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6"/>
    </row>
    <row r="762">
      <c r="A762" s="1143"/>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4"/>
    </row>
    <row r="763">
      <c r="A763" s="1094"/>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6"/>
    </row>
    <row r="764">
      <c r="A764" s="1143"/>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4"/>
    </row>
    <row r="765">
      <c r="A765" s="1094"/>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6"/>
    </row>
    <row r="766">
      <c r="A766" s="1143"/>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4"/>
    </row>
    <row r="767">
      <c r="A767" s="1094"/>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6"/>
    </row>
    <row r="768">
      <c r="A768" s="1143"/>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4"/>
    </row>
    <row r="769">
      <c r="A769" s="1094"/>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6"/>
    </row>
    <row r="770">
      <c r="A770" s="1143"/>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4"/>
    </row>
    <row r="771">
      <c r="A771" s="1094"/>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6"/>
    </row>
    <row r="772">
      <c r="A772" s="1143"/>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4"/>
    </row>
    <row r="773">
      <c r="A773" s="1094"/>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6"/>
    </row>
    <row r="774">
      <c r="A774" s="1143"/>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4"/>
    </row>
    <row r="775">
      <c r="A775" s="1094"/>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6"/>
    </row>
    <row r="776">
      <c r="A776" s="1143"/>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4"/>
    </row>
    <row r="777">
      <c r="A777" s="1094"/>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6"/>
    </row>
    <row r="778">
      <c r="A778" s="1143"/>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4"/>
    </row>
    <row r="779">
      <c r="A779" s="1094"/>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6"/>
    </row>
    <row r="780">
      <c r="A780" s="1143"/>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4"/>
    </row>
    <row r="781">
      <c r="A781" s="1094"/>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6"/>
    </row>
    <row r="782">
      <c r="A782" s="1143"/>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4"/>
    </row>
    <row r="783">
      <c r="A783" s="1094"/>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6"/>
    </row>
    <row r="784">
      <c r="A784" s="1143"/>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4"/>
    </row>
    <row r="785">
      <c r="A785" s="1094"/>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6"/>
    </row>
    <row r="786">
      <c r="A786" s="1143"/>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4"/>
    </row>
    <row r="787">
      <c r="A787" s="1094"/>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6"/>
    </row>
    <row r="788">
      <c r="A788" s="1143"/>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4"/>
    </row>
    <row r="789">
      <c r="A789" s="1094"/>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6"/>
    </row>
    <row r="790">
      <c r="A790" s="1143"/>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4"/>
    </row>
    <row r="791">
      <c r="A791" s="1094"/>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6"/>
    </row>
    <row r="792">
      <c r="A792" s="1143"/>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4"/>
    </row>
    <row r="793">
      <c r="A793" s="1094"/>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6"/>
    </row>
    <row r="794">
      <c r="A794" s="1143"/>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4"/>
    </row>
    <row r="795">
      <c r="A795" s="1094"/>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6"/>
    </row>
    <row r="796">
      <c r="A796" s="1143"/>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4"/>
    </row>
    <row r="797">
      <c r="A797" s="1094"/>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6"/>
    </row>
    <row r="798">
      <c r="A798" s="1143"/>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4"/>
    </row>
    <row r="799">
      <c r="A799" s="1094"/>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6"/>
    </row>
    <row r="800">
      <c r="A800" s="1143"/>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4"/>
    </row>
    <row r="801">
      <c r="A801" s="1094"/>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6"/>
    </row>
    <row r="802">
      <c r="A802" s="1143"/>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4"/>
    </row>
    <row r="803">
      <c r="A803" s="1094"/>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6"/>
    </row>
    <row r="804">
      <c r="A804" s="1143"/>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4"/>
    </row>
    <row r="805">
      <c r="A805" s="1094"/>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6"/>
    </row>
    <row r="806">
      <c r="A806" s="1143"/>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4"/>
    </row>
    <row r="807">
      <c r="A807" s="1094"/>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6"/>
    </row>
    <row r="808">
      <c r="A808" s="1143"/>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4"/>
    </row>
    <row r="809">
      <c r="A809" s="1094"/>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6"/>
    </row>
    <row r="810">
      <c r="A810" s="1143"/>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4"/>
    </row>
    <row r="811">
      <c r="A811" s="1094"/>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6"/>
    </row>
    <row r="812">
      <c r="A812" s="1143"/>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4"/>
    </row>
    <row r="813">
      <c r="A813" s="1094"/>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6"/>
    </row>
    <row r="814">
      <c r="A814" s="1143"/>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4"/>
    </row>
    <row r="815">
      <c r="A815" s="1094"/>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6"/>
    </row>
    <row r="816">
      <c r="A816" s="1143"/>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4"/>
    </row>
    <row r="817">
      <c r="A817" s="1094"/>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6"/>
    </row>
    <row r="818">
      <c r="A818" s="1143"/>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4"/>
    </row>
    <row r="819">
      <c r="A819" s="1094"/>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6"/>
    </row>
    <row r="820">
      <c r="A820" s="1143"/>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4"/>
    </row>
    <row r="821">
      <c r="A821" s="1094"/>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6"/>
    </row>
    <row r="822">
      <c r="A822" s="1143"/>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4"/>
    </row>
    <row r="823">
      <c r="A823" s="1094"/>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6"/>
    </row>
    <row r="824">
      <c r="A824" s="1143"/>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4"/>
    </row>
    <row r="825">
      <c r="A825" s="1094"/>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6"/>
    </row>
    <row r="826">
      <c r="A826" s="1143"/>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4"/>
    </row>
    <row r="827">
      <c r="A827" s="1094"/>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6"/>
    </row>
    <row r="828">
      <c r="A828" s="1143"/>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4"/>
    </row>
    <row r="829">
      <c r="A829" s="1094"/>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6"/>
    </row>
    <row r="830">
      <c r="A830" s="1143"/>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4"/>
    </row>
    <row r="831">
      <c r="A831" s="1094"/>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6"/>
    </row>
    <row r="832">
      <c r="A832" s="1143"/>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4"/>
    </row>
    <row r="833">
      <c r="A833" s="1094"/>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6"/>
    </row>
    <row r="834">
      <c r="A834" s="1143"/>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4"/>
    </row>
    <row r="835">
      <c r="A835" s="1094"/>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6"/>
    </row>
    <row r="836">
      <c r="A836" s="1143"/>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4"/>
    </row>
    <row r="837">
      <c r="A837" s="1094"/>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6"/>
    </row>
    <row r="838">
      <c r="A838" s="1143"/>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4"/>
    </row>
    <row r="839">
      <c r="A839" s="1094"/>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6"/>
    </row>
    <row r="840">
      <c r="A840" s="1143"/>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4"/>
    </row>
    <row r="841">
      <c r="A841" s="1094"/>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6"/>
    </row>
    <row r="842">
      <c r="A842" s="1143"/>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4"/>
    </row>
    <row r="843">
      <c r="A843" s="1094"/>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6"/>
    </row>
    <row r="844">
      <c r="A844" s="1143"/>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4"/>
    </row>
    <row r="845">
      <c r="A845" s="1094"/>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6"/>
    </row>
    <row r="846">
      <c r="A846" s="1143"/>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4"/>
    </row>
    <row r="847">
      <c r="A847" s="1094"/>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6"/>
    </row>
    <row r="848">
      <c r="A848" s="1143"/>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4"/>
    </row>
    <row r="849">
      <c r="A849" s="1094"/>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6"/>
    </row>
    <row r="850">
      <c r="A850" s="1143"/>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4"/>
    </row>
    <row r="851">
      <c r="A851" s="1094"/>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6"/>
    </row>
    <row r="852">
      <c r="A852" s="1143"/>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4"/>
    </row>
    <row r="853">
      <c r="A853" s="1094"/>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6"/>
    </row>
    <row r="854">
      <c r="A854" s="1143"/>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4"/>
    </row>
    <row r="855">
      <c r="A855" s="1094"/>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6"/>
    </row>
    <row r="856">
      <c r="A856" s="1143"/>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4"/>
    </row>
    <row r="857">
      <c r="A857" s="1094"/>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6"/>
    </row>
    <row r="858">
      <c r="A858" s="1143"/>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4"/>
    </row>
    <row r="859">
      <c r="A859" s="1094"/>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6"/>
    </row>
    <row r="860">
      <c r="A860" s="1143"/>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4"/>
    </row>
    <row r="861">
      <c r="A861" s="1094"/>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6"/>
    </row>
    <row r="862">
      <c r="A862" s="1143"/>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4"/>
    </row>
    <row r="863">
      <c r="A863" s="1094"/>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6"/>
    </row>
    <row r="864">
      <c r="A864" s="1143"/>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4"/>
    </row>
    <row r="865">
      <c r="A865" s="1094"/>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6"/>
    </row>
    <row r="866">
      <c r="A866" s="1143"/>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4"/>
    </row>
    <row r="867">
      <c r="A867" s="1094"/>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6"/>
    </row>
    <row r="868">
      <c r="A868" s="1143"/>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4"/>
    </row>
    <row r="869">
      <c r="A869" s="1094"/>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6"/>
    </row>
    <row r="870">
      <c r="A870" s="1143"/>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4"/>
    </row>
    <row r="871">
      <c r="A871" s="1094"/>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6"/>
    </row>
    <row r="872">
      <c r="A872" s="1143"/>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4"/>
    </row>
    <row r="873">
      <c r="A873" s="1094"/>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6"/>
    </row>
    <row r="874">
      <c r="A874" s="1143"/>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4"/>
    </row>
    <row r="875">
      <c r="A875" s="1094"/>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6"/>
    </row>
    <row r="876">
      <c r="A876" s="1143"/>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4"/>
    </row>
    <row r="877">
      <c r="A877" s="1094"/>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6"/>
    </row>
    <row r="878">
      <c r="A878" s="1143"/>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4"/>
    </row>
    <row r="879">
      <c r="A879" s="1094"/>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6"/>
    </row>
    <row r="880">
      <c r="A880" s="1143"/>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4"/>
    </row>
    <row r="881">
      <c r="A881" s="1094"/>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6"/>
    </row>
    <row r="882">
      <c r="A882" s="1143"/>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4"/>
    </row>
    <row r="883">
      <c r="A883" s="1094"/>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6"/>
    </row>
    <row r="884">
      <c r="A884" s="1143"/>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4"/>
    </row>
    <row r="885">
      <c r="A885" s="1094"/>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6"/>
    </row>
    <row r="886">
      <c r="A886" s="1143"/>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4"/>
    </row>
    <row r="887">
      <c r="A887" s="1094"/>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6"/>
    </row>
    <row r="888">
      <c r="A888" s="1143"/>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4"/>
    </row>
    <row r="889">
      <c r="A889" s="1094"/>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6"/>
    </row>
    <row r="890">
      <c r="A890" s="1143"/>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4"/>
    </row>
    <row r="891">
      <c r="A891" s="1094"/>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6"/>
    </row>
    <row r="892">
      <c r="A892" s="1143"/>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4"/>
    </row>
    <row r="893">
      <c r="A893" s="1094"/>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6"/>
    </row>
    <row r="894">
      <c r="A894" s="1143"/>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4"/>
    </row>
    <row r="895">
      <c r="A895" s="1094"/>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6"/>
    </row>
    <row r="896">
      <c r="A896" s="1143"/>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4"/>
    </row>
    <row r="897">
      <c r="A897" s="1094"/>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6"/>
    </row>
    <row r="898">
      <c r="A898" s="1143"/>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4"/>
    </row>
    <row r="899">
      <c r="A899" s="1094"/>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6"/>
    </row>
    <row r="900">
      <c r="A900" s="1143"/>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4"/>
    </row>
    <row r="901">
      <c r="A901" s="1094"/>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6"/>
    </row>
    <row r="902">
      <c r="A902" s="1143"/>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4"/>
    </row>
    <row r="903">
      <c r="A903" s="1094"/>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6"/>
    </row>
    <row r="904">
      <c r="A904" s="1143"/>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4"/>
    </row>
    <row r="905">
      <c r="A905" s="1094"/>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6"/>
    </row>
    <row r="906">
      <c r="A906" s="1143"/>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4"/>
    </row>
    <row r="907">
      <c r="A907" s="1094"/>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6"/>
    </row>
    <row r="908">
      <c r="A908" s="1143"/>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4"/>
    </row>
    <row r="909">
      <c r="A909" s="1094"/>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6"/>
    </row>
    <row r="910">
      <c r="A910" s="1143"/>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4"/>
    </row>
    <row r="911">
      <c r="A911" s="1094"/>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6"/>
    </row>
    <row r="912">
      <c r="A912" s="1143"/>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4"/>
    </row>
    <row r="913">
      <c r="A913" s="1094"/>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6"/>
    </row>
    <row r="914">
      <c r="A914" s="1143"/>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4"/>
    </row>
    <row r="915">
      <c r="A915" s="1094"/>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6"/>
    </row>
    <row r="916">
      <c r="A916" s="1143"/>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4"/>
    </row>
    <row r="917">
      <c r="A917" s="1094"/>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6"/>
    </row>
    <row r="918">
      <c r="A918" s="1143"/>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4"/>
    </row>
    <row r="919">
      <c r="A919" s="1094"/>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6"/>
    </row>
    <row r="920">
      <c r="A920" s="1143"/>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4"/>
    </row>
    <row r="921">
      <c r="A921" s="1094"/>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6"/>
    </row>
    <row r="922">
      <c r="A922" s="1143"/>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4"/>
    </row>
    <row r="923">
      <c r="A923" s="1094"/>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6"/>
    </row>
    <row r="924">
      <c r="A924" s="1143"/>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4"/>
    </row>
    <row r="925">
      <c r="A925" s="1094"/>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6"/>
    </row>
    <row r="926">
      <c r="A926" s="1143"/>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4"/>
    </row>
    <row r="927">
      <c r="A927" s="1094"/>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6"/>
    </row>
    <row r="928">
      <c r="A928" s="1143"/>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4"/>
    </row>
    <row r="929">
      <c r="A929" s="1094"/>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6"/>
    </row>
    <row r="930">
      <c r="A930" s="1143"/>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4"/>
    </row>
    <row r="931">
      <c r="A931" s="1094"/>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6"/>
    </row>
    <row r="932">
      <c r="A932" s="1143"/>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4"/>
    </row>
    <row r="933">
      <c r="A933" s="1094"/>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6"/>
    </row>
    <row r="934">
      <c r="A934" s="1143"/>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4"/>
    </row>
    <row r="935">
      <c r="A935" s="1094"/>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6"/>
    </row>
    <row r="936">
      <c r="A936" s="1143"/>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4"/>
    </row>
    <row r="937">
      <c r="A937" s="1094"/>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6"/>
    </row>
    <row r="938">
      <c r="A938" s="1143"/>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4"/>
    </row>
    <row r="939">
      <c r="A939" s="1094"/>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6"/>
    </row>
    <row r="940">
      <c r="A940" s="1143"/>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4"/>
    </row>
    <row r="941">
      <c r="A941" s="1094"/>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6"/>
    </row>
    <row r="942">
      <c r="A942" s="1143"/>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4"/>
    </row>
    <row r="943">
      <c r="A943" s="1094"/>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6"/>
    </row>
    <row r="944">
      <c r="A944" s="1143"/>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4"/>
    </row>
    <row r="945">
      <c r="A945" s="1094"/>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6"/>
    </row>
    <row r="946">
      <c r="A946" s="1143"/>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4"/>
    </row>
    <row r="947">
      <c r="A947" s="1094"/>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6"/>
    </row>
    <row r="948">
      <c r="A948" s="1143"/>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4"/>
    </row>
    <row r="949">
      <c r="A949" s="1094"/>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6"/>
    </row>
    <row r="950">
      <c r="A950" s="1143"/>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4"/>
    </row>
    <row r="951">
      <c r="A951" s="1094"/>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6"/>
    </row>
    <row r="952">
      <c r="A952" s="1143"/>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4"/>
    </row>
    <row r="953">
      <c r="A953" s="1094"/>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6"/>
    </row>
    <row r="954">
      <c r="A954" s="1143"/>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4"/>
    </row>
    <row r="955">
      <c r="A955" s="1094"/>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6"/>
    </row>
    <row r="956">
      <c r="A956" s="1143"/>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4"/>
    </row>
    <row r="957">
      <c r="A957" s="1094"/>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6"/>
    </row>
    <row r="958">
      <c r="A958" s="1143"/>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4"/>
    </row>
    <row r="959">
      <c r="A959" s="1094"/>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6"/>
    </row>
    <row r="960">
      <c r="A960" s="1143"/>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4"/>
    </row>
    <row r="961">
      <c r="A961" s="1094"/>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6"/>
    </row>
    <row r="962">
      <c r="A962" s="1143"/>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4"/>
    </row>
    <row r="963">
      <c r="A963" s="1094"/>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6"/>
    </row>
    <row r="964">
      <c r="A964" s="1143"/>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4"/>
    </row>
    <row r="965">
      <c r="A965" s="1094"/>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6"/>
    </row>
    <row r="966">
      <c r="A966" s="1143"/>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4"/>
    </row>
    <row r="967">
      <c r="A967" s="1094"/>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6"/>
    </row>
    <row r="968">
      <c r="A968" s="1143"/>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4"/>
    </row>
    <row r="969">
      <c r="A969" s="1094"/>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6"/>
    </row>
    <row r="970">
      <c r="A970" s="1143"/>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4"/>
    </row>
    <row r="971">
      <c r="A971" s="1094"/>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6"/>
    </row>
    <row r="972">
      <c r="A972" s="1143"/>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4"/>
    </row>
    <row r="973">
      <c r="A973" s="1094"/>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6"/>
    </row>
    <row r="974">
      <c r="A974" s="1143"/>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4"/>
    </row>
    <row r="975">
      <c r="A975" s="1094"/>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6"/>
    </row>
    <row r="976">
      <c r="A976" s="1143"/>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4"/>
    </row>
    <row r="977">
      <c r="A977" s="1094"/>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6"/>
    </row>
    <row r="978">
      <c r="A978" s="1143"/>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4"/>
    </row>
    <row r="979">
      <c r="A979" s="1094"/>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6"/>
    </row>
    <row r="980">
      <c r="A980" s="1143"/>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4"/>
    </row>
    <row r="981">
      <c r="A981" s="1094"/>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6"/>
    </row>
    <row r="982">
      <c r="A982" s="1143"/>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4"/>
    </row>
    <row r="983">
      <c r="A983" s="1094"/>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6"/>
    </row>
    <row r="984">
      <c r="A984" s="1143"/>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4"/>
    </row>
    <row r="985">
      <c r="A985" s="1094"/>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6"/>
    </row>
    <row r="986">
      <c r="A986" s="1143"/>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4"/>
    </row>
    <row r="987">
      <c r="A987" s="1094"/>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6"/>
    </row>
    <row r="988">
      <c r="A988" s="1143"/>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4"/>
    </row>
    <row r="989">
      <c r="A989" s="1094"/>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6"/>
    </row>
    <row r="990">
      <c r="A990" s="1143"/>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4"/>
    </row>
    <row r="991">
      <c r="A991" s="1094"/>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6"/>
    </row>
    <row r="992">
      <c r="A992" s="1143"/>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4"/>
    </row>
    <row r="993">
      <c r="A993" s="1094"/>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6"/>
    </row>
    <row r="994">
      <c r="A994" s="1143"/>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4"/>
    </row>
    <row r="995">
      <c r="A995" s="1094"/>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6"/>
    </row>
    <row r="996">
      <c r="A996" s="1143"/>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4"/>
    </row>
    <row r="997">
      <c r="A997" s="1094"/>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6"/>
    </row>
    <row r="998">
      <c r="A998" s="1143"/>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4"/>
    </row>
    <row r="999">
      <c r="A999" s="1094"/>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6"/>
    </row>
    <row r="1000">
      <c r="A1000" s="1143"/>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4"/>
    </row>
    <row r="1001">
      <c r="A1001" s="1094"/>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6"/>
    </row>
    <row r="1002">
      <c r="A1002" s="1143"/>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6984</v>
      </c>
      <c r="C1" s="1250" t="s">
        <v>7017</v>
      </c>
      <c r="D1" s="1251" t="s">
        <v>6985</v>
      </c>
      <c r="E1" s="1251" t="s">
        <v>6460</v>
      </c>
      <c r="F1" s="1251" t="s">
        <v>6461</v>
      </c>
      <c r="G1" s="1251" t="s">
        <v>6986</v>
      </c>
      <c r="H1" s="1252"/>
      <c r="I1" s="1253" t="s">
        <v>9175</v>
      </c>
      <c r="J1" s="1254" t="s">
        <v>6988</v>
      </c>
      <c r="K1" s="1252"/>
      <c r="L1" s="1255" t="s">
        <v>6472</v>
      </c>
      <c r="M1" s="1255" t="s">
        <v>6989</v>
      </c>
      <c r="N1" s="1255" t="s">
        <v>6990</v>
      </c>
      <c r="O1" s="1255" t="s">
        <v>6991</v>
      </c>
      <c r="P1" s="1255" t="s">
        <v>6533</v>
      </c>
      <c r="Q1" s="1255" t="s">
        <v>6992</v>
      </c>
      <c r="R1" s="1255" t="s">
        <v>6993</v>
      </c>
      <c r="S1" s="1252"/>
      <c r="T1" s="1256" t="s">
        <v>6994</v>
      </c>
      <c r="U1" s="1257" t="s">
        <v>6468</v>
      </c>
      <c r="V1" s="1257" t="s">
        <v>6526</v>
      </c>
      <c r="W1" s="1256" t="s">
        <v>6995</v>
      </c>
      <c r="X1" s="1256" t="s">
        <v>6996</v>
      </c>
      <c r="Y1" s="1257" t="s">
        <v>9176</v>
      </c>
      <c r="Z1" s="1256" t="s">
        <v>6997</v>
      </c>
      <c r="AA1" s="1256" t="s">
        <v>6998</v>
      </c>
      <c r="AB1" s="1252"/>
      <c r="AC1" s="1258" t="s">
        <v>76</v>
      </c>
      <c r="AD1" s="1259" t="s">
        <v>6462</v>
      </c>
      <c r="AE1" s="1259" t="s">
        <v>6463</v>
      </c>
      <c r="AF1" s="1259" t="s">
        <v>6999</v>
      </c>
      <c r="AG1" s="1259" t="s">
        <v>7000</v>
      </c>
      <c r="AH1" s="1259" t="s">
        <v>6465</v>
      </c>
      <c r="AI1" s="1259" t="s">
        <v>7001</v>
      </c>
      <c r="AJ1" s="1260" t="s">
        <v>7002</v>
      </c>
      <c r="AK1" s="1261"/>
      <c r="AL1" s="1251" t="s">
        <v>7003</v>
      </c>
      <c r="AM1" s="1251" t="s">
        <v>7004</v>
      </c>
      <c r="AN1" s="1261"/>
      <c r="AO1" s="1262" t="s">
        <v>6469</v>
      </c>
      <c r="AP1" s="1262" t="s">
        <v>7005</v>
      </c>
      <c r="AQ1" s="1262" t="s">
        <v>7006</v>
      </c>
      <c r="AR1" s="1262" t="s">
        <v>6470</v>
      </c>
      <c r="AS1" s="1262" t="s">
        <v>7007</v>
      </c>
      <c r="AT1" s="1262" t="s">
        <v>7008</v>
      </c>
      <c r="AU1" s="1262" t="s">
        <v>7009</v>
      </c>
      <c r="AV1" s="1252"/>
      <c r="AW1" s="1263" t="s">
        <v>6471</v>
      </c>
      <c r="AX1" s="1263" t="s">
        <v>7010</v>
      </c>
      <c r="AY1" s="1263" t="s">
        <v>7011</v>
      </c>
      <c r="AZ1" s="1263" t="s">
        <v>7012</v>
      </c>
      <c r="BA1" s="1263" t="s">
        <v>7013</v>
      </c>
      <c r="BB1" s="1263" t="s">
        <v>7014</v>
      </c>
      <c r="BC1" s="1263" t="s">
        <v>7015</v>
      </c>
      <c r="BD1" s="1264"/>
      <c r="BE1" s="1265" t="s">
        <v>7016</v>
      </c>
      <c r="BF1" s="1266" t="s">
        <v>9177</v>
      </c>
      <c r="BG1" s="1266" t="s">
        <v>9178</v>
      </c>
      <c r="BH1" s="1266" t="s">
        <v>6528</v>
      </c>
      <c r="BI1" s="1266" t="s">
        <v>9179</v>
      </c>
      <c r="BJ1" s="1267"/>
      <c r="BK1" s="1268" t="s">
        <v>9180</v>
      </c>
      <c r="BL1" s="1268" t="s">
        <v>9181</v>
      </c>
      <c r="BM1" s="1268" t="s">
        <v>9182</v>
      </c>
      <c r="BN1" s="1268" t="s">
        <v>9183</v>
      </c>
      <c r="BO1" s="1268" t="s">
        <v>9184</v>
      </c>
      <c r="BP1" s="1268" t="s">
        <v>9185</v>
      </c>
      <c r="BQ1" s="1268" t="s">
        <v>6467</v>
      </c>
      <c r="BR1" s="1268" t="s">
        <v>6466</v>
      </c>
      <c r="BS1" s="1268" t="s">
        <v>9186</v>
      </c>
      <c r="BT1" s="1258" t="s">
        <v>68</v>
      </c>
      <c r="BU1" s="1267"/>
      <c r="BV1" s="1269" t="s">
        <v>9187</v>
      </c>
      <c r="BW1" s="1269" t="s">
        <v>9188</v>
      </c>
      <c r="BX1" s="1269" t="s">
        <v>9189</v>
      </c>
      <c r="BY1" s="1269" t="s">
        <v>9190</v>
      </c>
      <c r="BZ1" s="1269" t="s">
        <v>6459</v>
      </c>
      <c r="CA1" s="1267"/>
      <c r="CB1" s="1270" t="s">
        <v>6527</v>
      </c>
      <c r="CC1" s="1271" t="s">
        <v>9191</v>
      </c>
      <c r="CD1" s="1271" t="s">
        <v>9192</v>
      </c>
      <c r="CE1" s="1258" t="s">
        <v>70</v>
      </c>
      <c r="CF1" s="1267"/>
      <c r="CG1" s="1272" t="s">
        <v>9193</v>
      </c>
      <c r="CH1" s="1272" t="s">
        <v>9194</v>
      </c>
      <c r="CI1" s="1272" t="s">
        <v>9195</v>
      </c>
      <c r="CJ1" s="1272" t="s">
        <v>6531</v>
      </c>
      <c r="CK1" s="1267"/>
      <c r="CL1" s="1273" t="s">
        <v>9196</v>
      </c>
      <c r="CM1" s="1273" t="s">
        <v>9197</v>
      </c>
      <c r="CN1" s="1273" t="s">
        <v>6530</v>
      </c>
      <c r="CO1" s="1273" t="s">
        <v>6529</v>
      </c>
      <c r="CP1" s="1267"/>
      <c r="CQ1" s="1258" t="s">
        <v>78</v>
      </c>
      <c r="CR1" s="1258" t="s">
        <v>81</v>
      </c>
      <c r="CS1" s="1258" t="s">
        <v>9198</v>
      </c>
      <c r="CT1" s="1258" t="s">
        <v>65</v>
      </c>
      <c r="CU1" s="1258" t="s">
        <v>9199</v>
      </c>
      <c r="CV1" s="1258" t="s">
        <v>74</v>
      </c>
      <c r="CW1" s="1274" t="s">
        <v>80</v>
      </c>
      <c r="CX1" s="1258" t="s">
        <v>75</v>
      </c>
      <c r="CY1" s="1258" t="s">
        <v>9200</v>
      </c>
      <c r="CZ1" s="1258" t="s">
        <v>84</v>
      </c>
      <c r="DA1" s="1258" t="s">
        <v>82</v>
      </c>
      <c r="DB1" s="1258" t="s">
        <v>5351</v>
      </c>
      <c r="DC1" s="1258" t="s">
        <v>9201</v>
      </c>
      <c r="DD1" s="1267"/>
      <c r="DE1" s="1275" t="s">
        <v>9202</v>
      </c>
      <c r="DF1" s="1276" t="s">
        <v>9203</v>
      </c>
      <c r="DG1" s="1276" t="s">
        <v>9204</v>
      </c>
      <c r="DH1" s="1260" t="s">
        <v>9205</v>
      </c>
      <c r="DI1" s="1277" t="s">
        <v>9206</v>
      </c>
    </row>
    <row r="2">
      <c r="A2" s="1278" t="s">
        <v>9207</v>
      </c>
      <c r="B2" s="1279" t="s">
        <v>9208</v>
      </c>
      <c r="C2" s="1280">
        <v>0.12115740740740741</v>
      </c>
      <c r="D2" s="1281" t="s">
        <v>9209</v>
      </c>
      <c r="E2" s="1281" t="s">
        <v>7154</v>
      </c>
      <c r="F2" s="1281" t="s">
        <v>8059</v>
      </c>
      <c r="G2" s="1281" t="s">
        <v>9210</v>
      </c>
      <c r="H2" s="1281"/>
      <c r="I2" s="1282" t="s">
        <v>9211</v>
      </c>
      <c r="J2" s="1281">
        <v>47.99</v>
      </c>
      <c r="K2" s="1281"/>
      <c r="L2" s="1281" t="s">
        <v>7157</v>
      </c>
      <c r="M2" s="1281" t="s">
        <v>4375</v>
      </c>
      <c r="N2" s="1281" t="s">
        <v>8669</v>
      </c>
      <c r="O2" s="1281" t="s">
        <v>7158</v>
      </c>
      <c r="P2" s="1282" t="s">
        <v>7125</v>
      </c>
      <c r="Q2" s="1282" t="s">
        <v>9212</v>
      </c>
      <c r="R2" s="1281">
        <v>56.72</v>
      </c>
      <c r="S2" s="1281"/>
      <c r="T2" s="1281" t="s">
        <v>9213</v>
      </c>
      <c r="U2" s="1281" t="s">
        <v>5405</v>
      </c>
      <c r="V2" s="1281" t="s">
        <v>9214</v>
      </c>
      <c r="W2" s="1281" t="s">
        <v>3896</v>
      </c>
      <c r="X2" s="1282" t="s">
        <v>7710</v>
      </c>
      <c r="Y2" s="1281" t="s">
        <v>9215</v>
      </c>
      <c r="Z2" s="1281" t="s">
        <v>9216</v>
      </c>
      <c r="AA2" s="1281" t="s">
        <v>9217</v>
      </c>
      <c r="AB2" s="1281"/>
      <c r="AC2" s="1281" t="s">
        <v>5410</v>
      </c>
      <c r="AD2" s="1282" t="s">
        <v>4072</v>
      </c>
      <c r="AE2" s="1281" t="s">
        <v>8203</v>
      </c>
      <c r="AF2" s="1281">
        <v>46.63</v>
      </c>
      <c r="AG2" s="1281" t="s">
        <v>2093</v>
      </c>
      <c r="AH2" s="1281" t="s">
        <v>7167</v>
      </c>
      <c r="AI2" s="1281" t="s">
        <v>7194</v>
      </c>
      <c r="AJ2" s="1283">
        <v>48.89</v>
      </c>
      <c r="AK2" s="1281"/>
      <c r="AL2" s="1281" t="s">
        <v>7168</v>
      </c>
      <c r="AM2" s="1281">
        <v>47.81</v>
      </c>
      <c r="AN2" s="1281"/>
      <c r="AO2" s="1281" t="s">
        <v>9218</v>
      </c>
      <c r="AP2" s="1281" t="s">
        <v>7039</v>
      </c>
      <c r="AQ2" s="1281">
        <v>57.09</v>
      </c>
      <c r="AR2" s="1281" t="s">
        <v>9219</v>
      </c>
      <c r="AS2" s="1281" t="s">
        <v>9220</v>
      </c>
      <c r="AT2" s="1282" t="s">
        <v>9221</v>
      </c>
      <c r="AU2" s="1281" t="s">
        <v>9222</v>
      </c>
      <c r="AV2" s="1281"/>
      <c r="AW2" s="1281" t="s">
        <v>9223</v>
      </c>
      <c r="AX2" s="1281" t="s">
        <v>9224</v>
      </c>
      <c r="AY2" s="1281" t="s">
        <v>4582</v>
      </c>
      <c r="AZ2" s="1281" t="s">
        <v>9225</v>
      </c>
      <c r="BA2" s="1281" t="s">
        <v>9226</v>
      </c>
      <c r="BB2" s="1281" t="s">
        <v>3641</v>
      </c>
      <c r="BC2" s="1281">
        <v>42.88</v>
      </c>
      <c r="BD2" s="1281"/>
      <c r="BE2" s="1281" t="s">
        <v>9227</v>
      </c>
      <c r="BF2" s="1282" t="s">
        <v>9228</v>
      </c>
      <c r="BG2" s="1281" t="s">
        <v>5754</v>
      </c>
      <c r="BH2" s="1282" t="s">
        <v>3912</v>
      </c>
      <c r="BI2" s="1281" t="s">
        <v>9229</v>
      </c>
      <c r="BJ2" s="1281"/>
      <c r="BK2" s="1281" t="s">
        <v>5657</v>
      </c>
      <c r="BL2" s="1281" t="s">
        <v>7403</v>
      </c>
      <c r="BM2" s="1282" t="s">
        <v>9230</v>
      </c>
      <c r="BN2" s="1281">
        <v>59.82</v>
      </c>
      <c r="BO2" s="1281" t="s">
        <v>9231</v>
      </c>
      <c r="BP2" s="1282" t="s">
        <v>9232</v>
      </c>
      <c r="BQ2" s="1281" t="s">
        <v>9233</v>
      </c>
      <c r="BR2" s="1281" t="s">
        <v>3155</v>
      </c>
      <c r="BS2" s="1282" t="s">
        <v>9234</v>
      </c>
      <c r="BT2" s="1281">
        <v>42.39</v>
      </c>
      <c r="BU2" s="1281"/>
      <c r="BV2" s="1282" t="s">
        <v>9104</v>
      </c>
      <c r="BW2" s="1281" t="s">
        <v>9235</v>
      </c>
      <c r="BX2" s="1281" t="s">
        <v>8326</v>
      </c>
      <c r="BY2" s="1282" t="s">
        <v>8540</v>
      </c>
      <c r="BZ2" s="1281" t="s">
        <v>3760</v>
      </c>
      <c r="CA2" s="1281"/>
      <c r="CB2" s="1281" t="s">
        <v>9236</v>
      </c>
      <c r="CC2" s="1281" t="s">
        <v>9237</v>
      </c>
      <c r="CD2" s="1281" t="s">
        <v>4170</v>
      </c>
      <c r="CE2" s="1281">
        <v>49.61</v>
      </c>
      <c r="CF2" s="1281"/>
      <c r="CG2" s="1284" t="s">
        <v>4769</v>
      </c>
      <c r="CH2" s="1281" t="s">
        <v>9238</v>
      </c>
      <c r="CI2" s="1281" t="s">
        <v>9239</v>
      </c>
      <c r="CJ2" s="1281" t="s">
        <v>9240</v>
      </c>
      <c r="CK2" s="1281"/>
      <c r="CL2" s="1281" t="s">
        <v>9241</v>
      </c>
      <c r="CM2" s="1281" t="s">
        <v>9242</v>
      </c>
      <c r="CN2" s="1281" t="s">
        <v>9243</v>
      </c>
      <c r="CO2" s="1281" t="s">
        <v>9244</v>
      </c>
      <c r="CP2" s="1281"/>
      <c r="CQ2" s="1281">
        <v>45.66</v>
      </c>
      <c r="CR2" s="1282">
        <v>45.81</v>
      </c>
      <c r="CS2" s="1282" t="s">
        <v>6695</v>
      </c>
      <c r="CT2" s="1281" t="s">
        <v>8690</v>
      </c>
      <c r="CU2" s="1281">
        <v>30.72</v>
      </c>
      <c r="CV2" s="1281">
        <v>23.86</v>
      </c>
      <c r="CW2" s="1281" t="s">
        <v>3436</v>
      </c>
      <c r="CX2" s="1281">
        <v>48.47</v>
      </c>
      <c r="CY2" s="1282">
        <v>56.62</v>
      </c>
      <c r="CZ2" s="1281">
        <v>17.76</v>
      </c>
      <c r="DA2" s="1281">
        <v>31.39</v>
      </c>
      <c r="DB2" s="1281">
        <v>54.55</v>
      </c>
      <c r="DC2" s="1284">
        <v>35.9</v>
      </c>
      <c r="DD2" s="1281"/>
      <c r="DE2" s="1281" t="s">
        <v>4073</v>
      </c>
      <c r="DF2" s="1281" t="s">
        <v>3653</v>
      </c>
      <c r="DG2" s="1282" t="s">
        <v>9245</v>
      </c>
      <c r="DH2" s="1281" t="s">
        <v>9246</v>
      </c>
      <c r="DI2" s="1281" t="s">
        <v>9247</v>
      </c>
    </row>
    <row r="3">
      <c r="A3" s="1285" t="s">
        <v>5382</v>
      </c>
      <c r="B3" s="1286" t="s">
        <v>9248</v>
      </c>
      <c r="C3" s="1287">
        <v>0.12115740740740741</v>
      </c>
      <c r="D3" s="1288" t="s">
        <v>9249</v>
      </c>
      <c r="E3" s="1288" t="s">
        <v>9250</v>
      </c>
      <c r="F3" s="1288" t="s">
        <v>9251</v>
      </c>
      <c r="G3" s="1288" t="s">
        <v>9252</v>
      </c>
      <c r="H3" s="1289"/>
      <c r="I3" s="1288" t="s">
        <v>9253</v>
      </c>
      <c r="J3" s="1290">
        <v>47.99</v>
      </c>
      <c r="K3" s="1289"/>
      <c r="L3" s="1288" t="s">
        <v>9254</v>
      </c>
      <c r="M3" s="1290" t="s">
        <v>4375</v>
      </c>
      <c r="N3" s="1290" t="s">
        <v>8669</v>
      </c>
      <c r="O3" s="1288" t="s">
        <v>5288</v>
      </c>
      <c r="P3" s="1290" t="s">
        <v>7125</v>
      </c>
      <c r="Q3" s="1290" t="s">
        <v>9212</v>
      </c>
      <c r="R3" s="1290">
        <v>56.72</v>
      </c>
      <c r="S3" s="1289"/>
      <c r="T3" s="1290" t="s">
        <v>9213</v>
      </c>
      <c r="U3" s="1288" t="s">
        <v>8221</v>
      </c>
      <c r="V3" s="1290" t="s">
        <v>9214</v>
      </c>
      <c r="W3" s="1290" t="s">
        <v>3896</v>
      </c>
      <c r="X3" s="1288" t="s">
        <v>9255</v>
      </c>
      <c r="Y3" s="1290" t="s">
        <v>9215</v>
      </c>
      <c r="Z3" s="1290" t="s">
        <v>9216</v>
      </c>
      <c r="AA3" s="1288" t="s">
        <v>9256</v>
      </c>
      <c r="AB3" s="1289"/>
      <c r="AC3" s="1291" t="s">
        <v>5410</v>
      </c>
      <c r="AD3" s="1288" t="s">
        <v>9257</v>
      </c>
      <c r="AE3" s="1290" t="s">
        <v>8203</v>
      </c>
      <c r="AF3" s="1288">
        <v>46.88</v>
      </c>
      <c r="AG3" s="1288" t="s">
        <v>9258</v>
      </c>
      <c r="AH3" s="1288" t="s">
        <v>7713</v>
      </c>
      <c r="AI3" s="1290" t="s">
        <v>7194</v>
      </c>
      <c r="AJ3" s="1288">
        <v>48.92</v>
      </c>
      <c r="AK3" s="1292"/>
      <c r="AL3" s="1293" t="s">
        <v>6107</v>
      </c>
      <c r="AM3" s="1294">
        <v>47.98</v>
      </c>
      <c r="AN3" s="1289"/>
      <c r="AO3" s="1295" t="s">
        <v>9259</v>
      </c>
      <c r="AP3" s="1296" t="s">
        <v>7594</v>
      </c>
      <c r="AQ3" s="1296">
        <v>57.35</v>
      </c>
      <c r="AR3" s="1297" t="s">
        <v>9219</v>
      </c>
      <c r="AS3" s="1297" t="s">
        <v>9220</v>
      </c>
      <c r="AT3" s="1296" t="s">
        <v>9260</v>
      </c>
      <c r="AU3" s="1297" t="s">
        <v>9222</v>
      </c>
      <c r="AV3" s="1292"/>
      <c r="AW3" s="1297" t="s">
        <v>9223</v>
      </c>
      <c r="AX3" s="1298" t="s">
        <v>9261</v>
      </c>
      <c r="AY3" s="1299" t="s">
        <v>4582</v>
      </c>
      <c r="AZ3" s="1299" t="s">
        <v>9225</v>
      </c>
      <c r="BA3" s="1298" t="s">
        <v>5279</v>
      </c>
      <c r="BB3" s="1298" t="s">
        <v>8255</v>
      </c>
      <c r="BC3" s="1299">
        <v>42.88</v>
      </c>
      <c r="BD3" s="1292"/>
      <c r="BE3" s="1298" t="s">
        <v>9262</v>
      </c>
      <c r="BF3" s="1299" t="s">
        <v>9228</v>
      </c>
      <c r="BG3" s="1300" t="s">
        <v>5754</v>
      </c>
      <c r="BH3" s="1300" t="s">
        <v>3912</v>
      </c>
      <c r="BI3" s="1301" t="s">
        <v>9263</v>
      </c>
      <c r="BJ3" s="1302"/>
      <c r="BK3" s="1295" t="s">
        <v>9264</v>
      </c>
      <c r="BL3" s="1303" t="s">
        <v>9265</v>
      </c>
      <c r="BM3" s="1303" t="s">
        <v>9266</v>
      </c>
      <c r="BN3" s="1304">
        <v>59.82</v>
      </c>
      <c r="BO3" s="1303" t="s">
        <v>9267</v>
      </c>
      <c r="BP3" s="1303" t="s">
        <v>9268</v>
      </c>
      <c r="BQ3" s="1303" t="s">
        <v>2078</v>
      </c>
      <c r="BR3" s="1303" t="s">
        <v>9269</v>
      </c>
      <c r="BS3" s="1303" t="s">
        <v>9270</v>
      </c>
      <c r="BT3" s="1303">
        <v>42.76</v>
      </c>
      <c r="BU3" s="1292"/>
      <c r="BV3" s="1305" t="s">
        <v>9104</v>
      </c>
      <c r="BW3" s="1306" t="s">
        <v>9271</v>
      </c>
      <c r="BX3" s="1307" t="s">
        <v>8326</v>
      </c>
      <c r="BY3" s="1306" t="s">
        <v>2733</v>
      </c>
      <c r="BZ3" s="1307" t="s">
        <v>3760</v>
      </c>
      <c r="CA3" s="1302"/>
      <c r="CB3" s="1301" t="s">
        <v>9272</v>
      </c>
      <c r="CC3" s="1308" t="s">
        <v>7268</v>
      </c>
      <c r="CD3" s="1308" t="s">
        <v>2541</v>
      </c>
      <c r="CE3" s="1308">
        <v>52.55</v>
      </c>
      <c r="CF3" s="1292"/>
      <c r="CG3" s="1307" t="s">
        <v>4769</v>
      </c>
      <c r="CH3" s="1298" t="s">
        <v>9273</v>
      </c>
      <c r="CI3" s="1299" t="s">
        <v>9239</v>
      </c>
      <c r="CJ3" s="1299" t="s">
        <v>9240</v>
      </c>
      <c r="CK3" s="1302"/>
      <c r="CL3" s="1295" t="s">
        <v>9274</v>
      </c>
      <c r="CM3" s="1297" t="s">
        <v>9242</v>
      </c>
      <c r="CN3" s="1296" t="s">
        <v>9275</v>
      </c>
      <c r="CO3" s="1296" t="s">
        <v>9231</v>
      </c>
      <c r="CP3" s="1292"/>
      <c r="CQ3" s="1297">
        <v>45.66</v>
      </c>
      <c r="CR3" s="1309">
        <v>45.81</v>
      </c>
      <c r="CS3" s="1295" t="s">
        <v>7985</v>
      </c>
      <c r="CT3" s="1295" t="s">
        <v>8422</v>
      </c>
      <c r="CU3" s="1305">
        <v>30.72</v>
      </c>
      <c r="CV3" s="1305">
        <v>23.86</v>
      </c>
      <c r="CW3" s="1310" t="s">
        <v>3436</v>
      </c>
      <c r="CX3" s="1295">
        <v>48.96</v>
      </c>
      <c r="CY3" s="1305">
        <v>56.62</v>
      </c>
      <c r="CZ3" s="1295">
        <v>18.63</v>
      </c>
      <c r="DA3" s="1305">
        <v>31.39</v>
      </c>
      <c r="DB3" s="1305">
        <v>54.55</v>
      </c>
      <c r="DC3" s="1305">
        <v>35.9</v>
      </c>
      <c r="DD3" s="1302"/>
      <c r="DE3" s="1295" t="s">
        <v>5471</v>
      </c>
      <c r="DF3" s="1311" t="s">
        <v>3653</v>
      </c>
      <c r="DG3" s="1311" t="s">
        <v>9245</v>
      </c>
      <c r="DH3" s="1290" t="s">
        <v>9246</v>
      </c>
      <c r="DI3" s="1309" t="s">
        <v>9247</v>
      </c>
    </row>
    <row r="4">
      <c r="A4" s="1312" t="s">
        <v>324</v>
      </c>
      <c r="B4" s="1286" t="s">
        <v>9276</v>
      </c>
      <c r="C4" s="1286" t="s">
        <v>9277</v>
      </c>
      <c r="D4" s="1290" t="s">
        <v>9209</v>
      </c>
      <c r="E4" s="1288" t="s">
        <v>2997</v>
      </c>
      <c r="F4" s="1290" t="s">
        <v>8059</v>
      </c>
      <c r="G4" s="1288" t="s">
        <v>9278</v>
      </c>
      <c r="H4" s="1313"/>
      <c r="I4" s="1290" t="s">
        <v>9211</v>
      </c>
      <c r="J4" s="1288">
        <v>48.33</v>
      </c>
      <c r="K4" s="1314"/>
      <c r="L4" s="1315" t="s">
        <v>9279</v>
      </c>
      <c r="M4" s="1316" t="s">
        <v>2042</v>
      </c>
      <c r="N4" s="1316" t="s">
        <v>8669</v>
      </c>
      <c r="O4" s="1316" t="s">
        <v>4145</v>
      </c>
      <c r="P4" s="1316" t="s">
        <v>3743</v>
      </c>
      <c r="Q4" s="1316" t="s">
        <v>9280</v>
      </c>
      <c r="R4" s="1316">
        <v>56.35</v>
      </c>
      <c r="S4" s="1316" t="s">
        <v>9281</v>
      </c>
      <c r="T4" s="1315" t="s">
        <v>9281</v>
      </c>
      <c r="U4" s="1316" t="s">
        <v>7392</v>
      </c>
      <c r="V4" s="1316" t="s">
        <v>9282</v>
      </c>
      <c r="W4" s="1316" t="s">
        <v>2547</v>
      </c>
      <c r="X4" s="1316" t="s">
        <v>5559</v>
      </c>
      <c r="Y4" s="1316" t="s">
        <v>9283</v>
      </c>
      <c r="Z4" s="1316" t="s">
        <v>9284</v>
      </c>
      <c r="AA4" s="1317" t="s">
        <v>9217</v>
      </c>
      <c r="AB4" s="1316">
        <v>53.53</v>
      </c>
      <c r="AC4" s="1318" t="s">
        <v>5410</v>
      </c>
      <c r="AD4" s="1317" t="s">
        <v>4072</v>
      </c>
      <c r="AE4" s="1316" t="s">
        <v>8720</v>
      </c>
      <c r="AF4" s="1316">
        <v>46.78</v>
      </c>
      <c r="AG4" s="1316" t="s">
        <v>9258</v>
      </c>
      <c r="AH4" s="1316" t="s">
        <v>8271</v>
      </c>
      <c r="AI4" s="1316" t="s">
        <v>2862</v>
      </c>
      <c r="AJ4" s="1316">
        <v>48.65</v>
      </c>
      <c r="AK4" s="1316" t="s">
        <v>8084</v>
      </c>
      <c r="AL4" s="1319" t="s">
        <v>9285</v>
      </c>
      <c r="AM4" s="1320">
        <v>47.9</v>
      </c>
      <c r="AN4" s="1316" t="s">
        <v>7699</v>
      </c>
      <c r="AO4" s="1315" t="s">
        <v>7699</v>
      </c>
      <c r="AP4" s="1316" t="s">
        <v>7322</v>
      </c>
      <c r="AQ4" s="1316">
        <v>56.99</v>
      </c>
      <c r="AR4" s="1316" t="s">
        <v>195</v>
      </c>
      <c r="AS4" s="1316" t="s">
        <v>9286</v>
      </c>
      <c r="AT4" s="1316" t="s">
        <v>9287</v>
      </c>
      <c r="AU4" s="1316" t="s">
        <v>8084</v>
      </c>
      <c r="AV4" s="1316" t="s">
        <v>6953</v>
      </c>
      <c r="AW4" s="1315" t="s">
        <v>6953</v>
      </c>
      <c r="AX4" s="1316" t="s">
        <v>9288</v>
      </c>
      <c r="AY4" s="1316" t="s">
        <v>7762</v>
      </c>
      <c r="AZ4" s="1316" t="s">
        <v>9289</v>
      </c>
      <c r="BA4" s="1316" t="s">
        <v>9290</v>
      </c>
      <c r="BB4" s="1316" t="s">
        <v>4392</v>
      </c>
      <c r="BC4" s="1316">
        <v>47.08</v>
      </c>
      <c r="BD4" s="1316" t="s">
        <v>9291</v>
      </c>
      <c r="BE4" s="1317" t="s">
        <v>9227</v>
      </c>
      <c r="BF4" s="1316" t="s">
        <v>5109</v>
      </c>
      <c r="BG4" s="1319" t="s">
        <v>9291</v>
      </c>
      <c r="BH4" s="1319" t="s">
        <v>9292</v>
      </c>
      <c r="BI4" s="1316" t="s">
        <v>9293</v>
      </c>
      <c r="BJ4" s="1316" t="s">
        <v>7403</v>
      </c>
      <c r="BK4" s="1319" t="s">
        <v>9294</v>
      </c>
      <c r="BL4" s="1318" t="s">
        <v>7403</v>
      </c>
      <c r="BM4" s="1318" t="s">
        <v>9230</v>
      </c>
      <c r="BN4" s="1319" t="s">
        <v>9295</v>
      </c>
      <c r="BO4" s="1319" t="s">
        <v>9296</v>
      </c>
      <c r="BP4" s="1318" t="s">
        <v>9232</v>
      </c>
      <c r="BQ4" s="1319" t="s">
        <v>9297</v>
      </c>
      <c r="BR4" s="1319" t="s">
        <v>9298</v>
      </c>
      <c r="BS4" s="1319" t="s">
        <v>9299</v>
      </c>
      <c r="BT4" s="1319">
        <v>42.4</v>
      </c>
      <c r="BU4" s="1316">
        <v>17.88</v>
      </c>
      <c r="BV4" s="1319" t="s">
        <v>9300</v>
      </c>
      <c r="BW4" s="1318" t="s">
        <v>9235</v>
      </c>
      <c r="BX4" s="1321" t="s">
        <v>9301</v>
      </c>
      <c r="BY4" s="1319" t="s">
        <v>2000</v>
      </c>
      <c r="BZ4" s="1319" t="s">
        <v>9302</v>
      </c>
      <c r="CA4" s="1316" t="s">
        <v>2000</v>
      </c>
      <c r="CB4" s="1319" t="s">
        <v>9303</v>
      </c>
      <c r="CC4" s="1319" t="s">
        <v>9304</v>
      </c>
      <c r="CD4" s="1316" t="s">
        <v>9305</v>
      </c>
      <c r="CE4" s="1319">
        <v>53.53</v>
      </c>
      <c r="CF4" s="1316" t="s">
        <v>8360</v>
      </c>
      <c r="CG4" s="1316" t="s">
        <v>7098</v>
      </c>
      <c r="CH4" s="1319" t="s">
        <v>9306</v>
      </c>
      <c r="CI4" s="1319" t="s">
        <v>9307</v>
      </c>
      <c r="CJ4" s="1319" t="s">
        <v>9308</v>
      </c>
      <c r="CK4" s="1316" t="s">
        <v>9309</v>
      </c>
      <c r="CL4" s="1318" t="s">
        <v>9241</v>
      </c>
      <c r="CM4" s="1319" t="s">
        <v>2564</v>
      </c>
      <c r="CN4" s="1319" t="s">
        <v>9310</v>
      </c>
      <c r="CO4" s="1319" t="s">
        <v>9309</v>
      </c>
      <c r="CP4" s="1316">
        <v>47.79</v>
      </c>
      <c r="CQ4" s="1319">
        <v>45.72</v>
      </c>
      <c r="CR4" s="1319">
        <v>47.79</v>
      </c>
      <c r="CS4" s="1319" t="s">
        <v>9311</v>
      </c>
      <c r="CT4" s="1318" t="s">
        <v>8690</v>
      </c>
      <c r="CU4" s="1319">
        <v>31.05</v>
      </c>
      <c r="CV4" s="1319">
        <v>24.4</v>
      </c>
      <c r="CW4" s="1319" t="s">
        <v>9298</v>
      </c>
      <c r="CX4" s="1288">
        <v>48.89</v>
      </c>
      <c r="CY4" s="1288">
        <v>58.86</v>
      </c>
      <c r="CZ4" s="1288">
        <v>17.88</v>
      </c>
      <c r="DA4" s="1288">
        <v>33.04</v>
      </c>
      <c r="DB4" s="1288">
        <v>55.43</v>
      </c>
      <c r="DC4" s="1288">
        <v>36.52</v>
      </c>
      <c r="DD4" s="1314"/>
      <c r="DE4" s="1288" t="s">
        <v>9312</v>
      </c>
      <c r="DF4" s="1288" t="s">
        <v>193</v>
      </c>
      <c r="DG4" s="1288" t="s">
        <v>9313</v>
      </c>
      <c r="DH4" s="1288" t="s">
        <v>1281</v>
      </c>
      <c r="DI4" s="1288" t="s">
        <v>9314</v>
      </c>
    </row>
    <row r="5">
      <c r="A5" s="1312" t="s">
        <v>929</v>
      </c>
      <c r="B5" s="1286" t="s">
        <v>9315</v>
      </c>
      <c r="C5" s="1286" t="s">
        <v>9316</v>
      </c>
      <c r="D5" s="1288" t="s">
        <v>9317</v>
      </c>
      <c r="E5" s="1288" t="s">
        <v>7052</v>
      </c>
      <c r="F5" s="1288" t="s">
        <v>7087</v>
      </c>
      <c r="G5" s="1322" t="s">
        <v>9318</v>
      </c>
      <c r="H5" s="1289"/>
      <c r="I5" s="1323" t="str">
        <f>HYPERLINK("https://youtu.be/lEL8m2E01nU?t=682","2:32.55")</f>
        <v>2:32.55</v>
      </c>
      <c r="J5" s="1288">
        <v>49.91</v>
      </c>
      <c r="K5" s="1289"/>
      <c r="L5" s="1288" t="s">
        <v>7367</v>
      </c>
      <c r="M5" s="1288" t="s">
        <v>1704</v>
      </c>
      <c r="N5" s="1288" t="s">
        <v>2343</v>
      </c>
      <c r="O5" s="1288" t="s">
        <v>910</v>
      </c>
      <c r="P5" s="1323" t="str">
        <f>HYPERLINK("https://youtu.be/qa1JlaDaizA","1:27.27")</f>
        <v>1:27.27</v>
      </c>
      <c r="Q5" s="1323" t="s">
        <v>9319</v>
      </c>
      <c r="R5" s="1288">
        <v>57.89</v>
      </c>
      <c r="S5" s="1314"/>
      <c r="T5" s="1288" t="s">
        <v>1435</v>
      </c>
      <c r="U5" s="1288" t="s">
        <v>9320</v>
      </c>
      <c r="V5" s="1288" t="s">
        <v>3582</v>
      </c>
      <c r="W5" s="1288" t="s">
        <v>9321</v>
      </c>
      <c r="X5" s="1324" t="str">
        <f>HYPERLINK("https://www.twitch.tv/videos/536217404","1:24.99")</f>
        <v>1:24.99</v>
      </c>
      <c r="Y5" s="1288" t="s">
        <v>9322</v>
      </c>
      <c r="Z5" s="1288" t="s">
        <v>9323</v>
      </c>
      <c r="AA5" s="1288" t="s">
        <v>9324</v>
      </c>
      <c r="AB5" s="1314"/>
      <c r="AC5" s="1288" t="s">
        <v>4248</v>
      </c>
      <c r="AD5" s="1325" t="s">
        <v>9325</v>
      </c>
      <c r="AE5" s="1288" t="s">
        <v>831</v>
      </c>
      <c r="AF5" s="1288">
        <v>47.74</v>
      </c>
      <c r="AG5" s="1288" t="s">
        <v>7373</v>
      </c>
      <c r="AH5" s="1288" t="s">
        <v>7039</v>
      </c>
      <c r="AI5" s="1288" t="s">
        <v>7674</v>
      </c>
      <c r="AJ5" s="1326">
        <v>49.3</v>
      </c>
      <c r="AK5" s="1314"/>
      <c r="AL5" s="1288" t="s">
        <v>9326</v>
      </c>
      <c r="AM5" s="1288">
        <v>47.88</v>
      </c>
      <c r="AN5" s="1314"/>
      <c r="AO5" s="1288" t="s">
        <v>9327</v>
      </c>
      <c r="AP5" s="1288" t="s">
        <v>9328</v>
      </c>
      <c r="AQ5" s="1288">
        <v>58.25</v>
      </c>
      <c r="AR5" s="1288" t="s">
        <v>8213</v>
      </c>
      <c r="AS5" s="1288" t="s">
        <v>9329</v>
      </c>
      <c r="AT5" s="1325" t="s">
        <v>4284</v>
      </c>
      <c r="AU5" s="1288" t="s">
        <v>9330</v>
      </c>
      <c r="AV5" s="1289"/>
      <c r="AW5" s="1288" t="s">
        <v>9331</v>
      </c>
      <c r="AX5" s="1288" t="s">
        <v>2395</v>
      </c>
      <c r="AY5" s="1288" t="s">
        <v>9332</v>
      </c>
      <c r="AZ5" s="1288" t="s">
        <v>8410</v>
      </c>
      <c r="BA5" s="1290" t="s">
        <v>9226</v>
      </c>
      <c r="BB5" s="1288" t="s">
        <v>7384</v>
      </c>
      <c r="BC5" s="1288">
        <v>46.45</v>
      </c>
      <c r="BD5" s="1289"/>
      <c r="BE5" s="1288" t="s">
        <v>9333</v>
      </c>
      <c r="BF5" s="1325" t="s">
        <v>9334</v>
      </c>
      <c r="BG5" s="1288" t="s">
        <v>9335</v>
      </c>
      <c r="BH5" s="1323" t="str">
        <f>HYPERLINK("https://youtu.be/lEL8m2E01nU?t=5227","1:36.16")</f>
        <v>1:36.16</v>
      </c>
      <c r="BI5" s="1290" t="s">
        <v>9229</v>
      </c>
      <c r="BJ5" s="1289"/>
      <c r="BK5" s="1290" t="s">
        <v>5657</v>
      </c>
      <c r="BL5" s="1288" t="s">
        <v>9336</v>
      </c>
      <c r="BM5" s="1325" t="s">
        <v>9337</v>
      </c>
      <c r="BN5" s="1288" t="s">
        <v>8272</v>
      </c>
      <c r="BO5" s="1288" t="s">
        <v>9338</v>
      </c>
      <c r="BP5" s="1323" t="str">
        <f>HYPERLINK("https://youtu.be/_zkEZrJiLkI?t=6208","1:52.30")</f>
        <v>1:52.30</v>
      </c>
      <c r="BQ5" s="1288" t="s">
        <v>2175</v>
      </c>
      <c r="BR5" s="1290" t="s">
        <v>3155</v>
      </c>
      <c r="BS5" s="1327" t="s">
        <v>9234</v>
      </c>
      <c r="BT5" s="1290">
        <v>42.39</v>
      </c>
      <c r="BU5" s="1289"/>
      <c r="BV5" s="1325" t="s">
        <v>9339</v>
      </c>
      <c r="BW5" s="1288" t="s">
        <v>9340</v>
      </c>
      <c r="BX5" s="1288" t="s">
        <v>9341</v>
      </c>
      <c r="BY5" s="1327" t="s">
        <v>8540</v>
      </c>
      <c r="BZ5" s="1288" t="s">
        <v>9342</v>
      </c>
      <c r="CA5" s="1289"/>
      <c r="CB5" s="1288" t="s">
        <v>9343</v>
      </c>
      <c r="CC5" s="1288" t="s">
        <v>9344</v>
      </c>
      <c r="CD5" s="1288" t="s">
        <v>9345</v>
      </c>
      <c r="CE5" s="1288">
        <v>51.68</v>
      </c>
      <c r="CF5" s="1289"/>
      <c r="CG5" s="1328" t="s">
        <v>7635</v>
      </c>
      <c r="CH5" s="1288" t="s">
        <v>9346</v>
      </c>
      <c r="CI5" s="1288" t="s">
        <v>9347</v>
      </c>
      <c r="CJ5" s="1288" t="s">
        <v>5633</v>
      </c>
      <c r="CK5" s="1314"/>
      <c r="CL5" s="1288" t="s">
        <v>9348</v>
      </c>
      <c r="CM5" s="1288" t="s">
        <v>755</v>
      </c>
      <c r="CN5" s="1288" t="s">
        <v>9349</v>
      </c>
      <c r="CO5" s="1288" t="s">
        <v>9350</v>
      </c>
      <c r="CP5" s="1314"/>
      <c r="CQ5" s="1288">
        <v>45.92</v>
      </c>
      <c r="CR5" s="1325">
        <v>46.94</v>
      </c>
      <c r="CS5" s="1325" t="s">
        <v>9351</v>
      </c>
      <c r="CT5" s="1288" t="s">
        <v>9352</v>
      </c>
      <c r="CU5" s="1288">
        <v>30.94</v>
      </c>
      <c r="CV5" s="1288">
        <v>23.92</v>
      </c>
      <c r="CW5" s="1288" t="s">
        <v>1227</v>
      </c>
      <c r="CX5" s="1290">
        <v>48.47</v>
      </c>
      <c r="CY5" s="1323" t="str">
        <f>HYPERLINK("https://www.twitch.tv/videos/536198396","57.14")</f>
        <v>57.14</v>
      </c>
      <c r="CZ5" s="1290">
        <v>17.76</v>
      </c>
      <c r="DA5" s="1288">
        <v>32.43</v>
      </c>
      <c r="DB5" s="1288">
        <v>57.15</v>
      </c>
      <c r="DC5" s="1328" t="s">
        <v>3565</v>
      </c>
      <c r="DD5" s="1289"/>
      <c r="DE5" s="1288" t="s">
        <v>8765</v>
      </c>
      <c r="DF5" s="1288" t="s">
        <v>920</v>
      </c>
      <c r="DG5" s="1323" t="str">
        <f>HYPERLINK("https://youtu.be/_zkEZrJiLkI?t=9955","3:51.51")</f>
        <v>3:51.51</v>
      </c>
      <c r="DH5" s="1288" t="s">
        <v>8889</v>
      </c>
      <c r="DI5" s="1288" t="s">
        <v>9353</v>
      </c>
    </row>
    <row r="6">
      <c r="A6" s="1285" t="s">
        <v>5518</v>
      </c>
      <c r="B6" s="1286" t="s">
        <v>9354</v>
      </c>
      <c r="C6" s="1286" t="s">
        <v>9355</v>
      </c>
      <c r="D6" s="1329" t="s">
        <v>9356</v>
      </c>
      <c r="E6" s="1330" t="s">
        <v>9357</v>
      </c>
      <c r="F6" s="1331" t="s">
        <v>9358</v>
      </c>
      <c r="G6" s="1330" t="s">
        <v>9359</v>
      </c>
      <c r="H6" s="1289"/>
      <c r="I6" s="1331" t="s">
        <v>9360</v>
      </c>
      <c r="J6" s="1331">
        <v>50.26</v>
      </c>
      <c r="K6" s="1289"/>
      <c r="L6" s="1331" t="s">
        <v>9361</v>
      </c>
      <c r="M6" s="1331" t="s">
        <v>9362</v>
      </c>
      <c r="N6" s="1331" t="s">
        <v>5243</v>
      </c>
      <c r="O6" s="1331" t="s">
        <v>9363</v>
      </c>
      <c r="P6" s="1331" t="s">
        <v>7867</v>
      </c>
      <c r="Q6" s="1331" t="s">
        <v>9364</v>
      </c>
      <c r="R6" s="1331">
        <v>58.29</v>
      </c>
      <c r="S6" s="1314"/>
      <c r="T6" s="1331" t="s">
        <v>9365</v>
      </c>
      <c r="U6" s="1330" t="s">
        <v>9366</v>
      </c>
      <c r="V6" s="1331" t="s">
        <v>1065</v>
      </c>
      <c r="W6" s="1331" t="s">
        <v>9367</v>
      </c>
      <c r="X6" s="1288" t="s">
        <v>6193</v>
      </c>
      <c r="Y6" s="1331" t="s">
        <v>9368</v>
      </c>
      <c r="Z6" s="1331" t="s">
        <v>9369</v>
      </c>
      <c r="AA6" s="1288" t="s">
        <v>9370</v>
      </c>
      <c r="AB6" s="1314"/>
      <c r="AC6" s="1331" t="s">
        <v>9371</v>
      </c>
      <c r="AD6" s="1288" t="s">
        <v>9372</v>
      </c>
      <c r="AE6" s="1331" t="s">
        <v>7946</v>
      </c>
      <c r="AF6" s="1331">
        <v>47.72</v>
      </c>
      <c r="AG6" s="1331" t="s">
        <v>9373</v>
      </c>
      <c r="AH6" s="1331" t="s">
        <v>5571</v>
      </c>
      <c r="AI6" s="1331" t="s">
        <v>7549</v>
      </c>
      <c r="AJ6" s="1331">
        <v>49.87</v>
      </c>
      <c r="AK6" s="1332"/>
      <c r="AL6" s="1293" t="s">
        <v>9374</v>
      </c>
      <c r="AM6" s="1333">
        <v>47.9</v>
      </c>
      <c r="AN6" s="1314"/>
      <c r="AO6" s="1331" t="s">
        <v>9375</v>
      </c>
      <c r="AP6" s="1331" t="s">
        <v>3157</v>
      </c>
      <c r="AQ6" s="1331">
        <v>58.92</v>
      </c>
      <c r="AR6" s="1331" t="s">
        <v>7944</v>
      </c>
      <c r="AS6" s="1331" t="s">
        <v>9376</v>
      </c>
      <c r="AT6" s="1331" t="s">
        <v>9377</v>
      </c>
      <c r="AU6" s="1334" t="s">
        <v>9378</v>
      </c>
      <c r="AV6" s="1292"/>
      <c r="AW6" s="1331" t="s">
        <v>9379</v>
      </c>
      <c r="AX6" s="1331" t="s">
        <v>3827</v>
      </c>
      <c r="AY6" s="1331" t="s">
        <v>9380</v>
      </c>
      <c r="AZ6" s="1330" t="s">
        <v>9381</v>
      </c>
      <c r="BA6" s="1331" t="s">
        <v>5398</v>
      </c>
      <c r="BB6" s="1335" t="s">
        <v>8027</v>
      </c>
      <c r="BC6" s="1336">
        <v>43.36</v>
      </c>
      <c r="BD6" s="1292"/>
      <c r="BE6" s="1331" t="s">
        <v>9382</v>
      </c>
      <c r="BF6" s="1330" t="s">
        <v>162</v>
      </c>
      <c r="BG6" s="1331" t="s">
        <v>9335</v>
      </c>
      <c r="BH6" s="1331" t="s">
        <v>871</v>
      </c>
      <c r="BI6" s="1301"/>
      <c r="BJ6" s="1302"/>
      <c r="BK6" s="1337" t="s">
        <v>9383</v>
      </c>
      <c r="BL6" s="1331" t="s">
        <v>7187</v>
      </c>
      <c r="BM6" s="1331" t="s">
        <v>9384</v>
      </c>
      <c r="BN6" s="1331" t="s">
        <v>4506</v>
      </c>
      <c r="BO6" s="1331" t="s">
        <v>5142</v>
      </c>
      <c r="BP6" s="1331" t="s">
        <v>9385</v>
      </c>
      <c r="BQ6" s="1338" t="s">
        <v>9233</v>
      </c>
      <c r="BR6" s="1331" t="s">
        <v>9386</v>
      </c>
      <c r="BS6" s="1331" t="s">
        <v>9219</v>
      </c>
      <c r="BT6" s="1331">
        <v>42.84</v>
      </c>
      <c r="BU6" s="1292"/>
      <c r="BV6" s="1331" t="s">
        <v>9387</v>
      </c>
      <c r="BW6" s="1331" t="s">
        <v>9388</v>
      </c>
      <c r="BX6" s="1331" t="s">
        <v>9389</v>
      </c>
      <c r="BY6" s="1331" t="s">
        <v>678</v>
      </c>
      <c r="BZ6" s="1331" t="s">
        <v>4984</v>
      </c>
      <c r="CA6" s="1302"/>
      <c r="CB6" s="1331" t="s">
        <v>9390</v>
      </c>
      <c r="CC6" s="1331" t="s">
        <v>9391</v>
      </c>
      <c r="CD6" s="1331" t="s">
        <v>9392</v>
      </c>
      <c r="CE6" s="1331">
        <v>55.04</v>
      </c>
      <c r="CF6" s="1292"/>
      <c r="CG6" s="1331" t="s">
        <v>1810</v>
      </c>
      <c r="CH6" s="1331" t="s">
        <v>9393</v>
      </c>
      <c r="CI6" s="1330" t="s">
        <v>5653</v>
      </c>
      <c r="CJ6" s="1331" t="s">
        <v>9394</v>
      </c>
      <c r="CK6" s="1339"/>
      <c r="CL6" s="1331" t="s">
        <v>9395</v>
      </c>
      <c r="CM6" s="1331" t="s">
        <v>9396</v>
      </c>
      <c r="CN6" s="1331" t="s">
        <v>9221</v>
      </c>
      <c r="CO6" s="1331" t="s">
        <v>9397</v>
      </c>
      <c r="CP6" s="1332"/>
      <c r="CQ6" s="1331">
        <v>46.44</v>
      </c>
      <c r="CR6" s="1331">
        <v>48.87</v>
      </c>
      <c r="CS6" s="1331" t="s">
        <v>9398</v>
      </c>
      <c r="CT6" s="1295" t="s">
        <v>1704</v>
      </c>
      <c r="CU6" s="1295">
        <v>31.23</v>
      </c>
      <c r="CV6" s="1331">
        <v>25.33</v>
      </c>
      <c r="CW6" s="1331" t="s">
        <v>1707</v>
      </c>
      <c r="CX6" s="1331">
        <v>49.13</v>
      </c>
      <c r="CY6" s="1331">
        <v>58.26</v>
      </c>
      <c r="CZ6" s="1331">
        <v>18.33</v>
      </c>
      <c r="DA6" s="1331">
        <v>33.5</v>
      </c>
      <c r="DB6" s="1331">
        <v>59.19</v>
      </c>
      <c r="DC6" s="1331">
        <v>37.45</v>
      </c>
      <c r="DD6" s="1302"/>
      <c r="DE6" s="1331" t="s">
        <v>9399</v>
      </c>
      <c r="DF6" s="1331" t="s">
        <v>2337</v>
      </c>
      <c r="DG6" s="1331" t="s">
        <v>9400</v>
      </c>
      <c r="DH6" s="1331" t="s">
        <v>9401</v>
      </c>
      <c r="DI6" s="1340" t="s">
        <v>9402</v>
      </c>
    </row>
    <row r="7">
      <c r="A7" s="1312" t="s">
        <v>5488</v>
      </c>
      <c r="B7" s="1286" t="s">
        <v>9403</v>
      </c>
      <c r="C7" s="1286" t="s">
        <v>9404</v>
      </c>
      <c r="D7" s="1288" t="s">
        <v>9405</v>
      </c>
      <c r="E7" s="1290" t="s">
        <v>7154</v>
      </c>
      <c r="F7" s="1288" t="s">
        <v>7334</v>
      </c>
      <c r="G7" s="1288" t="s">
        <v>9406</v>
      </c>
      <c r="H7" s="1314"/>
      <c r="I7" s="1328" t="s">
        <v>9407</v>
      </c>
      <c r="J7" s="1341">
        <v>48.47</v>
      </c>
      <c r="K7" s="1314"/>
      <c r="L7" s="1290" t="s">
        <v>7157</v>
      </c>
      <c r="M7" s="1288" t="s">
        <v>9408</v>
      </c>
      <c r="N7" s="1288" t="s">
        <v>9409</v>
      </c>
      <c r="O7" s="1290" t="s">
        <v>7158</v>
      </c>
      <c r="P7" s="1288" t="s">
        <v>7184</v>
      </c>
      <c r="Q7" s="1288" t="s">
        <v>9410</v>
      </c>
      <c r="R7" s="1288">
        <v>57.34</v>
      </c>
      <c r="S7" s="1314"/>
      <c r="T7" s="1288" t="s">
        <v>9411</v>
      </c>
      <c r="U7" s="1323" t="str">
        <f>HYPERLINK("https://www.twitch.tv/videos/525613330","1:56.00")</f>
        <v>1:56.00</v>
      </c>
      <c r="V7" s="1288" t="s">
        <v>9412</v>
      </c>
      <c r="W7" s="1288" t="s">
        <v>9413</v>
      </c>
      <c r="X7" s="1288" t="s">
        <v>7162</v>
      </c>
      <c r="Y7" s="1288" t="s">
        <v>9414</v>
      </c>
      <c r="Z7" s="1342" t="s">
        <v>9415</v>
      </c>
      <c r="AA7" s="1288" t="s">
        <v>9416</v>
      </c>
      <c r="AB7" s="1314"/>
      <c r="AC7" s="1288" t="s">
        <v>7917</v>
      </c>
      <c r="AD7" s="1288" t="s">
        <v>9417</v>
      </c>
      <c r="AE7" s="1288" t="s">
        <v>9418</v>
      </c>
      <c r="AF7" s="1343">
        <v>46.63</v>
      </c>
      <c r="AG7" s="1290" t="s">
        <v>2093</v>
      </c>
      <c r="AH7" s="1290" t="s">
        <v>7167</v>
      </c>
      <c r="AI7" s="1323" t="str">
        <f>HYPERLINK("https://www.twitch.tv/videos/538066633","1:22.49")</f>
        <v>1:22.49</v>
      </c>
      <c r="AJ7" s="1290">
        <v>48.89</v>
      </c>
      <c r="AK7" s="1344"/>
      <c r="AL7" s="1290" t="s">
        <v>7168</v>
      </c>
      <c r="AM7" s="1288">
        <v>47.96</v>
      </c>
      <c r="AN7" s="1314"/>
      <c r="AO7" s="1288" t="s">
        <v>9327</v>
      </c>
      <c r="AP7" s="1290" t="s">
        <v>7039</v>
      </c>
      <c r="AQ7" s="1290">
        <v>57.09</v>
      </c>
      <c r="AR7" s="1342" t="s">
        <v>678</v>
      </c>
      <c r="AS7" s="1288" t="s">
        <v>9419</v>
      </c>
      <c r="AT7" s="1324" t="str">
        <f>HYPERLINK("https://www.twitch.tv/videos/524838524","1:44.46")</f>
        <v>1:44.46</v>
      </c>
      <c r="AU7" s="1288" t="s">
        <v>4322</v>
      </c>
      <c r="AV7" s="1314"/>
      <c r="AW7" s="1288" t="s">
        <v>9420</v>
      </c>
      <c r="AX7" s="1323" t="str">
        <f>HYPERLINK("https://www.twitch.tv/videos/540841909","1:02.08")</f>
        <v>1:02.08</v>
      </c>
      <c r="AY7" s="1288" t="s">
        <v>7127</v>
      </c>
      <c r="AZ7" s="1288" t="s">
        <v>9421</v>
      </c>
      <c r="BA7" s="1288" t="s">
        <v>9422</v>
      </c>
      <c r="BB7" s="1345" t="s">
        <v>3641</v>
      </c>
      <c r="BC7" s="1288">
        <v>46.35</v>
      </c>
      <c r="BD7" s="1314"/>
      <c r="BE7" s="1288" t="s">
        <v>4969</v>
      </c>
      <c r="BF7" s="1288" t="s">
        <v>8413</v>
      </c>
      <c r="BG7" s="1288" t="s">
        <v>9423</v>
      </c>
      <c r="BH7" s="1288" t="s">
        <v>1632</v>
      </c>
      <c r="BI7" s="1288" t="s">
        <v>9424</v>
      </c>
      <c r="BJ7" s="1314"/>
      <c r="BK7" s="1288" t="s">
        <v>4999</v>
      </c>
      <c r="BL7" s="1331" t="s">
        <v>3596</v>
      </c>
      <c r="BM7" s="1288" t="s">
        <v>9425</v>
      </c>
      <c r="BN7" s="1288">
        <v>59.88</v>
      </c>
      <c r="BO7" s="1288" t="s">
        <v>3867</v>
      </c>
      <c r="BP7" s="1288" t="s">
        <v>9426</v>
      </c>
      <c r="BQ7" s="1288" t="s">
        <v>9427</v>
      </c>
      <c r="BR7" s="1288" t="s">
        <v>8427</v>
      </c>
      <c r="BS7" s="1288" t="s">
        <v>4471</v>
      </c>
      <c r="BT7" s="1288">
        <v>42.82</v>
      </c>
      <c r="BU7" s="1314"/>
      <c r="BV7" s="1288" t="s">
        <v>9428</v>
      </c>
      <c r="BW7" s="1288"/>
      <c r="BX7" s="1288"/>
      <c r="BY7" s="1288"/>
      <c r="BZ7" s="1288" t="s">
        <v>3384</v>
      </c>
      <c r="CA7" s="1314"/>
      <c r="CB7" s="1288" t="s">
        <v>9429</v>
      </c>
      <c r="CC7" s="1288" t="s">
        <v>9430</v>
      </c>
      <c r="CD7" s="1288" t="s">
        <v>9431</v>
      </c>
      <c r="CE7" s="1331">
        <v>50.09</v>
      </c>
      <c r="CF7" s="1314"/>
      <c r="CG7" s="1288" t="s">
        <v>7671</v>
      </c>
      <c r="CH7" s="1288" t="s">
        <v>9432</v>
      </c>
      <c r="CI7" s="1288" t="s">
        <v>9433</v>
      </c>
      <c r="CJ7" s="1288" t="s">
        <v>8915</v>
      </c>
      <c r="CK7" s="1314"/>
      <c r="CL7" s="1288" t="s">
        <v>9434</v>
      </c>
      <c r="CM7" s="1288" t="s">
        <v>9435</v>
      </c>
      <c r="CN7" s="1288" t="s">
        <v>9436</v>
      </c>
      <c r="CO7" s="1290" t="s">
        <v>9244</v>
      </c>
      <c r="CP7" s="1314"/>
      <c r="CQ7" s="1328" t="s">
        <v>3925</v>
      </c>
      <c r="CR7" s="1288">
        <v>50.42</v>
      </c>
      <c r="CS7" s="1288" t="s">
        <v>9437</v>
      </c>
      <c r="CT7" s="1288" t="s">
        <v>8043</v>
      </c>
      <c r="CU7" s="1326">
        <v>31.06</v>
      </c>
      <c r="CV7" s="1288">
        <v>30.53</v>
      </c>
      <c r="CW7" s="1346" t="s">
        <v>7544</v>
      </c>
      <c r="CX7" s="1326">
        <v>51.4</v>
      </c>
      <c r="CY7" s="1326">
        <v>57.8</v>
      </c>
      <c r="CZ7" s="1323" t="str">
        <f>HYPERLINK("https://clips.twitch.tv/ClearHardFlyCharlietheUnicorn","17.94")</f>
        <v>17.94</v>
      </c>
      <c r="DA7" s="1288">
        <v>32.63</v>
      </c>
      <c r="DB7" s="1288">
        <v>58.53</v>
      </c>
      <c r="DC7" s="1288">
        <v>35.99</v>
      </c>
      <c r="DD7" s="1314"/>
      <c r="DE7" s="1290" t="s">
        <v>4073</v>
      </c>
      <c r="DF7" s="1288" t="s">
        <v>4502</v>
      </c>
      <c r="DG7" s="1288" t="s">
        <v>9438</v>
      </c>
      <c r="DH7" s="1288" t="s">
        <v>7795</v>
      </c>
      <c r="DI7" s="1288" t="s">
        <v>9439</v>
      </c>
    </row>
    <row r="8">
      <c r="A8" s="1312" t="s">
        <v>5217</v>
      </c>
      <c r="B8" s="1286" t="s">
        <v>9440</v>
      </c>
      <c r="C8" s="1286" t="s">
        <v>9441</v>
      </c>
      <c r="D8" s="1347" t="s">
        <v>9442</v>
      </c>
      <c r="E8" s="1347" t="s">
        <v>8191</v>
      </c>
      <c r="F8" s="1288" t="s">
        <v>5610</v>
      </c>
      <c r="G8" s="1288" t="s">
        <v>9443</v>
      </c>
      <c r="H8" s="1289"/>
      <c r="I8" s="1288" t="s">
        <v>9444</v>
      </c>
      <c r="J8" s="1288">
        <v>50.47</v>
      </c>
      <c r="K8" s="1289"/>
      <c r="L8" s="1288" t="s">
        <v>2829</v>
      </c>
      <c r="M8" s="1288" t="s">
        <v>2110</v>
      </c>
      <c r="N8" s="1288" t="s">
        <v>9387</v>
      </c>
      <c r="O8" s="1288" t="s">
        <v>8951</v>
      </c>
      <c r="P8" s="1288" t="s">
        <v>8749</v>
      </c>
      <c r="Q8" s="1288" t="s">
        <v>9445</v>
      </c>
      <c r="R8" s="1288">
        <v>58.16</v>
      </c>
      <c r="S8" s="1314"/>
      <c r="T8" s="1288"/>
      <c r="U8" s="1288" t="s">
        <v>9446</v>
      </c>
      <c r="V8" s="1288" t="s">
        <v>9447</v>
      </c>
      <c r="W8" s="1348" t="s">
        <v>9448</v>
      </c>
      <c r="X8" s="1288" t="s">
        <v>9449</v>
      </c>
      <c r="Y8" s="1288" t="s">
        <v>9450</v>
      </c>
      <c r="Z8" s="1288" t="s">
        <v>9451</v>
      </c>
      <c r="AA8" s="1288" t="s">
        <v>9452</v>
      </c>
      <c r="AB8" s="1314"/>
      <c r="AC8" s="1288" t="s">
        <v>9453</v>
      </c>
      <c r="AD8" s="1288" t="s">
        <v>9454</v>
      </c>
      <c r="AE8" s="1288" t="s">
        <v>9455</v>
      </c>
      <c r="AF8" s="1288">
        <v>48.54</v>
      </c>
      <c r="AG8" s="1288" t="s">
        <v>9456</v>
      </c>
      <c r="AH8" s="1288" t="s">
        <v>7746</v>
      </c>
      <c r="AI8" s="1288" t="s">
        <v>7318</v>
      </c>
      <c r="AJ8" s="1288">
        <v>49.57</v>
      </c>
      <c r="AK8" s="1314"/>
      <c r="AL8" s="1288" t="s">
        <v>9457</v>
      </c>
      <c r="AM8" s="1288">
        <v>47.96</v>
      </c>
      <c r="AN8" s="1314"/>
      <c r="AO8" s="1288" t="s">
        <v>9458</v>
      </c>
      <c r="AP8" s="1288" t="s">
        <v>5517</v>
      </c>
      <c r="AQ8" s="1288">
        <v>58.86</v>
      </c>
      <c r="AR8" s="1288" t="s">
        <v>9459</v>
      </c>
      <c r="AS8" s="1288" t="s">
        <v>9460</v>
      </c>
      <c r="AT8" s="1288" t="s">
        <v>9461</v>
      </c>
      <c r="AU8" s="1288" t="s">
        <v>9462</v>
      </c>
      <c r="AV8" s="1289"/>
      <c r="AW8" s="1288" t="s">
        <v>9463</v>
      </c>
      <c r="AX8" s="1288" t="s">
        <v>9464</v>
      </c>
      <c r="AY8" s="1288" t="s">
        <v>7368</v>
      </c>
      <c r="AZ8" s="1288" t="s">
        <v>966</v>
      </c>
      <c r="BA8" s="1288" t="s">
        <v>9465</v>
      </c>
      <c r="BB8" s="1288" t="s">
        <v>9466</v>
      </c>
      <c r="BC8" s="1288">
        <v>43.48</v>
      </c>
      <c r="BD8" s="1289"/>
      <c r="BE8" s="1288" t="s">
        <v>9467</v>
      </c>
      <c r="BF8" s="1288" t="s">
        <v>9468</v>
      </c>
      <c r="BG8" s="1288" t="s">
        <v>9469</v>
      </c>
      <c r="BH8" s="1288" t="s">
        <v>9470</v>
      </c>
      <c r="BI8" s="1288" t="s">
        <v>9471</v>
      </c>
      <c r="BJ8" s="1313"/>
      <c r="BK8" s="1288" t="s">
        <v>9472</v>
      </c>
      <c r="BL8" s="1288" t="s">
        <v>9473</v>
      </c>
      <c r="BM8" s="1288" t="s">
        <v>9474</v>
      </c>
      <c r="BN8" s="1288" t="s">
        <v>8084</v>
      </c>
      <c r="BO8" s="1288" t="s">
        <v>9475</v>
      </c>
      <c r="BP8" s="1288" t="s">
        <v>9476</v>
      </c>
      <c r="BQ8" s="1288" t="s">
        <v>9477</v>
      </c>
      <c r="BR8" s="1288" t="s">
        <v>9478</v>
      </c>
      <c r="BS8" s="1288" t="s">
        <v>979</v>
      </c>
      <c r="BT8" s="1288">
        <v>42.95</v>
      </c>
      <c r="BU8" s="1289"/>
      <c r="BV8" s="1288" t="s">
        <v>7424</v>
      </c>
      <c r="BW8" s="1288" t="s">
        <v>9479</v>
      </c>
      <c r="BX8" s="1288" t="s">
        <v>9480</v>
      </c>
      <c r="BY8" s="1288" t="s">
        <v>6091</v>
      </c>
      <c r="BZ8" s="1288" t="s">
        <v>9481</v>
      </c>
      <c r="CA8" s="1289"/>
      <c r="CB8" s="1288" t="s">
        <v>9482</v>
      </c>
      <c r="CC8" s="1288" t="s">
        <v>8025</v>
      </c>
      <c r="CD8" s="1290" t="s">
        <v>4170</v>
      </c>
      <c r="CE8" s="1288" t="s">
        <v>7608</v>
      </c>
      <c r="CF8" s="1289"/>
      <c r="CG8" s="1328" t="s">
        <v>9483</v>
      </c>
      <c r="CH8" s="1288" t="s">
        <v>8666</v>
      </c>
      <c r="CI8" s="1288" t="s">
        <v>9484</v>
      </c>
      <c r="CJ8" s="1288" t="s">
        <v>9485</v>
      </c>
      <c r="CK8" s="1314"/>
      <c r="CL8" s="1288" t="s">
        <v>9486</v>
      </c>
      <c r="CM8" s="1288" t="s">
        <v>2125</v>
      </c>
      <c r="CN8" s="1290" t="s">
        <v>9243</v>
      </c>
      <c r="CO8" s="1288" t="s">
        <v>9487</v>
      </c>
      <c r="CP8" s="1314"/>
      <c r="CQ8" s="1288" t="s">
        <v>9488</v>
      </c>
      <c r="CR8" s="1288">
        <v>48.47</v>
      </c>
      <c r="CS8" s="1288" t="s">
        <v>354</v>
      </c>
      <c r="CT8" s="1346" t="str">
        <f>HYPERLINK("https://youtu.be/Oh88dv14xO0?t=5767","1:31.46")</f>
        <v>1:31.46</v>
      </c>
      <c r="CU8" s="1288">
        <v>31.55</v>
      </c>
      <c r="CV8" s="1288">
        <v>25.22</v>
      </c>
      <c r="CW8" s="1288" t="s">
        <v>9227</v>
      </c>
      <c r="CX8" s="1288">
        <v>49.16</v>
      </c>
      <c r="CY8" s="1288">
        <v>58.92</v>
      </c>
      <c r="CZ8" s="1288">
        <v>18.39</v>
      </c>
      <c r="DA8" s="1288">
        <v>34.67</v>
      </c>
      <c r="DB8" s="1288" t="s">
        <v>9489</v>
      </c>
      <c r="DC8" s="1288">
        <v>37.8</v>
      </c>
      <c r="DD8" s="1289"/>
      <c r="DE8" s="1288" t="s">
        <v>9490</v>
      </c>
      <c r="DF8" s="1288" t="s">
        <v>7921</v>
      </c>
      <c r="DG8" s="1288" t="s">
        <v>9491</v>
      </c>
      <c r="DH8" s="1288" t="s">
        <v>9492</v>
      </c>
      <c r="DI8" s="1328" t="s">
        <v>9493</v>
      </c>
    </row>
    <row r="9">
      <c r="A9" s="1349" t="s">
        <v>9494</v>
      </c>
      <c r="B9" s="1286" t="s">
        <v>9495</v>
      </c>
      <c r="C9" s="1286" t="s">
        <v>9496</v>
      </c>
      <c r="D9" s="1347" t="s">
        <v>9497</v>
      </c>
      <c r="E9" s="1347" t="s">
        <v>9498</v>
      </c>
      <c r="F9" s="1288" t="s">
        <v>9499</v>
      </c>
      <c r="G9" s="1290" t="s">
        <v>9210</v>
      </c>
      <c r="H9" s="1289"/>
      <c r="I9" s="1288" t="s">
        <v>9500</v>
      </c>
      <c r="J9" s="1288">
        <v>49.6</v>
      </c>
      <c r="K9" s="1289"/>
      <c r="L9" s="1288" t="s">
        <v>9501</v>
      </c>
      <c r="M9" s="1288" t="s">
        <v>9502</v>
      </c>
      <c r="N9" s="1288" t="s">
        <v>9503</v>
      </c>
      <c r="O9" s="1288" t="s">
        <v>9504</v>
      </c>
      <c r="P9" s="1323" t="str">
        <f>HYPERLINK("https://youtu.be/h57IX5GPya0","1:28.21")</f>
        <v>1:28.21</v>
      </c>
      <c r="Q9" s="1288" t="s">
        <v>9505</v>
      </c>
      <c r="R9" s="1288">
        <v>57.5</v>
      </c>
      <c r="S9" s="1314"/>
      <c r="T9" s="1288" t="s">
        <v>9506</v>
      </c>
      <c r="U9" s="1324" t="s">
        <v>5405</v>
      </c>
      <c r="V9" s="1288" t="s">
        <v>9507</v>
      </c>
      <c r="W9" s="1288" t="s">
        <v>9508</v>
      </c>
      <c r="X9" s="1288" t="s">
        <v>9509</v>
      </c>
      <c r="Y9" s="1288" t="s">
        <v>9510</v>
      </c>
      <c r="Z9" s="1288" t="s">
        <v>9511</v>
      </c>
      <c r="AA9" s="1288" t="s">
        <v>9512</v>
      </c>
      <c r="AB9" s="1314"/>
      <c r="AC9" s="1288" t="s">
        <v>9504</v>
      </c>
      <c r="AD9" s="1288" t="s">
        <v>9513</v>
      </c>
      <c r="AE9" s="1288" t="s">
        <v>9514</v>
      </c>
      <c r="AF9" s="1288">
        <v>48.7</v>
      </c>
      <c r="AG9" s="1288" t="s">
        <v>9515</v>
      </c>
      <c r="AH9" s="1288" t="s">
        <v>9516</v>
      </c>
      <c r="AI9" s="1288" t="s">
        <v>9507</v>
      </c>
      <c r="AJ9" s="1288">
        <v>49.6</v>
      </c>
      <c r="AK9" s="1344"/>
      <c r="AL9" s="1288" t="s">
        <v>9517</v>
      </c>
      <c r="AM9" s="1288">
        <v>48.0</v>
      </c>
      <c r="AN9" s="1344"/>
      <c r="AO9" s="1324" t="str">
        <f>HYPERLINK("https://youtu.be/L8ezWAWF-o8","2:34.80")</f>
        <v>2:34.80</v>
      </c>
      <c r="AP9" s="1288" t="s">
        <v>9518</v>
      </c>
      <c r="AQ9" s="1288">
        <v>59.2</v>
      </c>
      <c r="AR9" s="1288" t="s">
        <v>9519</v>
      </c>
      <c r="AS9" s="1288" t="s">
        <v>9520</v>
      </c>
      <c r="AT9" s="1288" t="s">
        <v>9521</v>
      </c>
      <c r="AU9" s="1323" t="str">
        <f>HYPERLINK("https://youtu.be/i6TTYmFcTP4","1:03.40")</f>
        <v>1:03.40</v>
      </c>
      <c r="AV9" s="1350"/>
      <c r="AW9" s="1288" t="s">
        <v>9522</v>
      </c>
      <c r="AX9" s="1288" t="s">
        <v>9523</v>
      </c>
      <c r="AY9" s="1288" t="s">
        <v>9524</v>
      </c>
      <c r="AZ9" s="1288" t="s">
        <v>9525</v>
      </c>
      <c r="BA9" s="1288" t="s">
        <v>9526</v>
      </c>
      <c r="BB9" s="1288" t="s">
        <v>9527</v>
      </c>
      <c r="BC9" s="1288">
        <v>47.0</v>
      </c>
      <c r="BD9" s="1289"/>
      <c r="BE9" s="1288" t="s">
        <v>9528</v>
      </c>
      <c r="BF9" s="1288" t="s">
        <v>9529</v>
      </c>
      <c r="BG9" s="1323"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3"/>
      <c r="BV9" s="1288" t="s">
        <v>9541</v>
      </c>
      <c r="BW9" s="1288" t="s">
        <v>9542</v>
      </c>
      <c r="BX9" s="1288" t="s">
        <v>9543</v>
      </c>
      <c r="BY9" s="1288" t="s">
        <v>9544</v>
      </c>
      <c r="BZ9" s="1288" t="s">
        <v>9545</v>
      </c>
      <c r="CA9" s="1289"/>
      <c r="CB9" s="1288" t="s">
        <v>9546</v>
      </c>
      <c r="CC9" s="1288" t="s">
        <v>9547</v>
      </c>
      <c r="CD9" s="1288" t="s">
        <v>9548</v>
      </c>
      <c r="CE9" s="1288" t="s">
        <v>7608</v>
      </c>
      <c r="CF9" s="1289"/>
      <c r="CG9" s="1288" t="s">
        <v>9549</v>
      </c>
      <c r="CH9" s="1288" t="s">
        <v>9550</v>
      </c>
      <c r="CI9" s="1288" t="s">
        <v>9551</v>
      </c>
      <c r="CJ9" s="1288" t="s">
        <v>9552</v>
      </c>
      <c r="CK9" s="1314"/>
      <c r="CL9" s="1288" t="s">
        <v>9553</v>
      </c>
      <c r="CM9" s="1288" t="s">
        <v>9554</v>
      </c>
      <c r="CN9" s="1288" t="s">
        <v>9555</v>
      </c>
      <c r="CO9" s="1288" t="s">
        <v>9556</v>
      </c>
      <c r="CP9" s="1314"/>
      <c r="CQ9" s="1288" t="s">
        <v>9557</v>
      </c>
      <c r="CR9" s="1288">
        <v>47.7</v>
      </c>
      <c r="CS9" s="1323" t="str">
        <f>HYPERLINK("https://youtu.be/HFv0OOopKOY","1:56.89")</f>
        <v>1:56.89</v>
      </c>
      <c r="CT9" s="1288" t="s">
        <v>9558</v>
      </c>
      <c r="CU9" s="1288">
        <v>31.2</v>
      </c>
      <c r="CV9" s="1288">
        <v>25.1</v>
      </c>
      <c r="CW9" s="1323" t="s">
        <v>9559</v>
      </c>
      <c r="CX9" s="1288">
        <v>50.1</v>
      </c>
      <c r="CY9" s="1288">
        <v>58.6</v>
      </c>
      <c r="CZ9" s="1288">
        <v>18.4</v>
      </c>
      <c r="DA9" s="1288">
        <v>33.9</v>
      </c>
      <c r="DB9" s="1288" t="s">
        <v>9560</v>
      </c>
      <c r="DC9" s="1288">
        <v>37.5</v>
      </c>
      <c r="DD9" s="1289"/>
      <c r="DE9" s="1288" t="s">
        <v>9561</v>
      </c>
      <c r="DF9" s="1288" t="s">
        <v>9562</v>
      </c>
      <c r="DG9" s="1323" t="str">
        <f>HYPERLINK("https://youtu.be/mRW2v9jUe24","3:49.77")</f>
        <v>3:49.77</v>
      </c>
      <c r="DH9" s="1323" t="str">
        <f>HYPERLINK("https://youtu.be/i_jGbWqSTcU","1:40.01")</f>
        <v>1:40.01</v>
      </c>
      <c r="DI9" s="1288" t="s">
        <v>9563</v>
      </c>
    </row>
    <row r="10">
      <c r="A10" s="1351" t="s">
        <v>5730</v>
      </c>
      <c r="B10" s="1328" t="s">
        <v>9564</v>
      </c>
      <c r="C10" s="1328" t="s">
        <v>9565</v>
      </c>
      <c r="D10" s="1347" t="s">
        <v>9566</v>
      </c>
      <c r="E10" s="1331" t="s">
        <v>1555</v>
      </c>
      <c r="F10" s="1331" t="s">
        <v>9567</v>
      </c>
      <c r="G10" s="1331" t="s">
        <v>9568</v>
      </c>
      <c r="H10" s="1352"/>
      <c r="I10" s="1331" t="s">
        <v>9569</v>
      </c>
      <c r="J10" s="1331" t="s">
        <v>9570</v>
      </c>
      <c r="K10" s="1352"/>
      <c r="L10" s="1331" t="s">
        <v>3621</v>
      </c>
      <c r="M10" s="1331" t="s">
        <v>9571</v>
      </c>
      <c r="N10" s="1331" t="s">
        <v>9572</v>
      </c>
      <c r="O10" s="1288" t="s">
        <v>9573</v>
      </c>
      <c r="P10" s="1331" t="s">
        <v>8254</v>
      </c>
      <c r="Q10" s="1331" t="s">
        <v>9574</v>
      </c>
      <c r="R10" s="1331">
        <v>58.44</v>
      </c>
      <c r="S10" s="1352"/>
      <c r="T10" s="1331" t="s">
        <v>9575</v>
      </c>
      <c r="U10" s="1353" t="str">
        <f>HYPERLINK("https://youtu.be/6RSPdezftqQ","1:54.77")</f>
        <v>1:54.77</v>
      </c>
      <c r="V10" s="1353" t="str">
        <f>HYPERLINK("https://www.youtube.com/watch?v=hnYmjafMZr0","1:17.04")</f>
        <v>1:17.04</v>
      </c>
      <c r="W10" s="1331" t="s">
        <v>9576</v>
      </c>
      <c r="X10" s="1331" t="s">
        <v>7498</v>
      </c>
      <c r="Y10" s="1331" t="s">
        <v>9577</v>
      </c>
      <c r="Z10" s="1331" t="s">
        <v>9578</v>
      </c>
      <c r="AA10" s="1331" t="s">
        <v>9462</v>
      </c>
      <c r="AB10" s="1352"/>
      <c r="AC10" s="1331" t="s">
        <v>9579</v>
      </c>
      <c r="AD10" s="1288" t="s">
        <v>9580</v>
      </c>
      <c r="AE10" s="1331" t="s">
        <v>8851</v>
      </c>
      <c r="AF10" s="1331">
        <v>48.01</v>
      </c>
      <c r="AG10" s="1331" t="s">
        <v>528</v>
      </c>
      <c r="AH10" s="1331" t="s">
        <v>9581</v>
      </c>
      <c r="AI10" s="1331" t="s">
        <v>9582</v>
      </c>
      <c r="AJ10" s="1331">
        <v>49.7</v>
      </c>
      <c r="AK10" s="1352"/>
      <c r="AL10" s="1288" t="s">
        <v>9583</v>
      </c>
      <c r="AM10" s="1288">
        <v>47.91</v>
      </c>
      <c r="AN10" s="1352"/>
      <c r="AO10" s="1331" t="s">
        <v>9584</v>
      </c>
      <c r="AP10" s="1331" t="s">
        <v>8020</v>
      </c>
      <c r="AQ10" s="1331">
        <v>59.24</v>
      </c>
      <c r="AR10" s="1353" t="str">
        <f>HYPERLINK("https://www.youtube.com/watch?v=Nzzlh5o-lN4","1:33.09")</f>
        <v>1:33.09</v>
      </c>
      <c r="AS10" s="1331" t="s">
        <v>9585</v>
      </c>
      <c r="AT10" s="1331" t="s">
        <v>9586</v>
      </c>
      <c r="AU10" s="1331" t="s">
        <v>3552</v>
      </c>
      <c r="AV10" s="1347"/>
      <c r="AW10" s="1331" t="s">
        <v>2932</v>
      </c>
      <c r="AX10" s="1331" t="s">
        <v>9587</v>
      </c>
      <c r="AY10" s="1331" t="s">
        <v>889</v>
      </c>
      <c r="AZ10" s="1331" t="s">
        <v>9588</v>
      </c>
      <c r="BA10" s="1331" t="s">
        <v>5626</v>
      </c>
      <c r="BB10" s="1331" t="s">
        <v>9589</v>
      </c>
      <c r="BC10" s="1331">
        <v>47.0</v>
      </c>
      <c r="BD10" s="1352"/>
      <c r="BE10" s="1331" t="s">
        <v>9590</v>
      </c>
      <c r="BF10" s="1288" t="s">
        <v>9591</v>
      </c>
      <c r="BG10" s="1331" t="s">
        <v>9592</v>
      </c>
      <c r="BH10" s="1331" t="s">
        <v>9593</v>
      </c>
      <c r="BI10" s="1331" t="s">
        <v>9594</v>
      </c>
      <c r="BJ10" s="1352"/>
      <c r="BK10" s="1331" t="s">
        <v>9595</v>
      </c>
      <c r="BL10" s="1288" t="s">
        <v>9596</v>
      </c>
      <c r="BM10" s="1353" t="s">
        <v>9597</v>
      </c>
      <c r="BN10" s="1331" t="s">
        <v>9598</v>
      </c>
      <c r="BO10" s="1354" t="str">
        <f>HYPERLINK("https://www.youtube.com/watch?v=Tc8Wb_X0dBU","1:41.36")</f>
        <v>1:41.36</v>
      </c>
      <c r="BP10" s="1331" t="s">
        <v>8380</v>
      </c>
      <c r="BQ10" s="1331" t="s">
        <v>9599</v>
      </c>
      <c r="BR10" s="1331" t="s">
        <v>9600</v>
      </c>
      <c r="BS10" s="1331" t="s">
        <v>8256</v>
      </c>
      <c r="BT10" s="1331">
        <v>42.8</v>
      </c>
      <c r="BU10" s="1352"/>
      <c r="BV10" s="1331" t="s">
        <v>9601</v>
      </c>
      <c r="BW10" s="1331" t="s">
        <v>9602</v>
      </c>
      <c r="BX10" s="1331" t="s">
        <v>9603</v>
      </c>
      <c r="BY10" s="1331" t="s">
        <v>8213</v>
      </c>
      <c r="BZ10" s="1331" t="s">
        <v>5592</v>
      </c>
      <c r="CA10" s="1352"/>
      <c r="CB10" s="1345" t="s">
        <v>9236</v>
      </c>
      <c r="CC10" s="1354" t="s">
        <v>9237</v>
      </c>
      <c r="CD10" s="1331" t="s">
        <v>9604</v>
      </c>
      <c r="CE10" s="1345">
        <v>49.61</v>
      </c>
      <c r="CF10" s="1352"/>
      <c r="CG10" s="1328" t="s">
        <v>9605</v>
      </c>
      <c r="CH10" s="1331" t="s">
        <v>9606</v>
      </c>
      <c r="CI10" s="1331" t="s">
        <v>9607</v>
      </c>
      <c r="CJ10" s="1288" t="s">
        <v>9608</v>
      </c>
      <c r="CK10" s="1352"/>
      <c r="CL10" s="1331" t="s">
        <v>9609</v>
      </c>
      <c r="CM10" s="1331" t="s">
        <v>6864</v>
      </c>
      <c r="CN10" s="1331" t="s">
        <v>1266</v>
      </c>
      <c r="CO10" s="1331" t="s">
        <v>9610</v>
      </c>
      <c r="CP10" s="1352"/>
      <c r="CQ10" s="1331" t="s">
        <v>9611</v>
      </c>
      <c r="CR10" s="1331">
        <v>49.24</v>
      </c>
      <c r="CS10" s="1288" t="s">
        <v>7608</v>
      </c>
      <c r="CT10" s="1288" t="s">
        <v>9612</v>
      </c>
      <c r="CU10" s="1331">
        <v>31.54</v>
      </c>
      <c r="CV10" s="1331">
        <v>24.99</v>
      </c>
      <c r="CW10" s="1331" t="s">
        <v>9613</v>
      </c>
      <c r="CX10" s="1331">
        <v>49.53</v>
      </c>
      <c r="CY10" s="1331">
        <v>58.76</v>
      </c>
      <c r="CZ10" s="1331">
        <v>18.73</v>
      </c>
      <c r="DA10" s="1331">
        <v>33.98</v>
      </c>
      <c r="DB10" s="1331" t="s">
        <v>9614</v>
      </c>
      <c r="DC10" s="1331">
        <v>37.39</v>
      </c>
      <c r="DD10" s="1352"/>
      <c r="DE10" s="1331" t="s">
        <v>9615</v>
      </c>
      <c r="DF10" s="1331" t="s">
        <v>8480</v>
      </c>
      <c r="DG10" s="1331" t="s">
        <v>9616</v>
      </c>
      <c r="DH10" s="1331" t="s">
        <v>2020</v>
      </c>
      <c r="DI10" s="1331" t="s">
        <v>9617</v>
      </c>
    </row>
    <row r="11">
      <c r="A11" s="1285" t="s">
        <v>5566</v>
      </c>
      <c r="B11" s="1286" t="s">
        <v>9618</v>
      </c>
      <c r="C11" s="1286" t="s">
        <v>9619</v>
      </c>
      <c r="D11" s="1347" t="s">
        <v>9620</v>
      </c>
      <c r="E11" s="1347" t="s">
        <v>9621</v>
      </c>
      <c r="F11" s="1288" t="s">
        <v>9622</v>
      </c>
      <c r="G11" s="1288" t="s">
        <v>5769</v>
      </c>
      <c r="H11" s="1289"/>
      <c r="I11" s="1288" t="s">
        <v>9623</v>
      </c>
      <c r="J11" s="1288">
        <v>50.83</v>
      </c>
      <c r="K11" s="1289"/>
      <c r="L11" s="1288" t="s">
        <v>9624</v>
      </c>
      <c r="M11" s="1288" t="s">
        <v>7902</v>
      </c>
      <c r="N11" s="1288" t="s">
        <v>9157</v>
      </c>
      <c r="O11" s="1288" t="s">
        <v>3155</v>
      </c>
      <c r="P11" s="1288" t="s">
        <v>9625</v>
      </c>
      <c r="Q11" s="1288" t="s">
        <v>9626</v>
      </c>
      <c r="R11" s="1288">
        <v>58.83</v>
      </c>
      <c r="S11" s="1314"/>
      <c r="T11" s="1288" t="s">
        <v>9627</v>
      </c>
      <c r="U11" s="1288" t="s">
        <v>9628</v>
      </c>
      <c r="V11" s="1288" t="s">
        <v>9629</v>
      </c>
      <c r="W11" s="1288" t="s">
        <v>9630</v>
      </c>
      <c r="X11" s="1288" t="s">
        <v>4385</v>
      </c>
      <c r="Y11" s="1288" t="s">
        <v>9631</v>
      </c>
      <c r="Z11" s="1288" t="s">
        <v>9632</v>
      </c>
      <c r="AA11" s="1288" t="s">
        <v>9633</v>
      </c>
      <c r="AB11" s="1314"/>
      <c r="AC11" s="1288" t="s">
        <v>1964</v>
      </c>
      <c r="AD11" s="1288" t="s">
        <v>2698</v>
      </c>
      <c r="AE11" s="1288" t="s">
        <v>9634</v>
      </c>
      <c r="AF11" s="1288">
        <v>47.98</v>
      </c>
      <c r="AG11" s="1288" t="s">
        <v>9635</v>
      </c>
      <c r="AH11" s="1288" t="s">
        <v>7798</v>
      </c>
      <c r="AI11" s="1288" t="s">
        <v>9636</v>
      </c>
      <c r="AJ11" s="1288">
        <v>49.34</v>
      </c>
      <c r="AK11" s="1314"/>
      <c r="AL11" s="1288" t="s">
        <v>9637</v>
      </c>
      <c r="AM11" s="1288">
        <v>48.09</v>
      </c>
      <c r="AN11" s="1314"/>
      <c r="AO11" s="1288" t="s">
        <v>9638</v>
      </c>
      <c r="AP11" s="1288" t="s">
        <v>9639</v>
      </c>
      <c r="AQ11" s="1288">
        <v>58.76</v>
      </c>
      <c r="AR11" s="1288" t="s">
        <v>962</v>
      </c>
      <c r="AS11" s="1288" t="s">
        <v>9640</v>
      </c>
      <c r="AT11" s="1288" t="s">
        <v>9641</v>
      </c>
      <c r="AU11" s="1288" t="s">
        <v>9416</v>
      </c>
      <c r="AV11" s="1289"/>
      <c r="AW11" s="1288" t="s">
        <v>9642</v>
      </c>
      <c r="AX11" s="1288" t="s">
        <v>689</v>
      </c>
      <c r="AY11" s="1288" t="s">
        <v>7367</v>
      </c>
      <c r="AZ11" s="1288" t="s">
        <v>7047</v>
      </c>
      <c r="BA11" s="1288" t="s">
        <v>9643</v>
      </c>
      <c r="BB11" s="1288" t="s">
        <v>7114</v>
      </c>
      <c r="BC11" s="1288">
        <v>47.25</v>
      </c>
      <c r="BD11" s="1289"/>
      <c r="BE11" s="1288" t="s">
        <v>9644</v>
      </c>
      <c r="BF11" s="1288" t="s">
        <v>9645</v>
      </c>
      <c r="BG11" s="1288" t="s">
        <v>7492</v>
      </c>
      <c r="BH11" s="1288" t="s">
        <v>9646</v>
      </c>
      <c r="BI11" s="1288" t="s">
        <v>9647</v>
      </c>
      <c r="BJ11" s="1289"/>
      <c r="BK11" s="1288" t="s">
        <v>9648</v>
      </c>
      <c r="BL11" s="1288" t="s">
        <v>9649</v>
      </c>
      <c r="BM11" s="1288" t="s">
        <v>9650</v>
      </c>
      <c r="BN11" s="1288" t="s">
        <v>9651</v>
      </c>
      <c r="BO11" s="1288" t="s">
        <v>4237</v>
      </c>
      <c r="BP11" s="1288" t="s">
        <v>9652</v>
      </c>
      <c r="BQ11" s="1288" t="s">
        <v>9653</v>
      </c>
      <c r="BR11" s="1288" t="s">
        <v>9654</v>
      </c>
      <c r="BS11" s="1288" t="s">
        <v>8914</v>
      </c>
      <c r="BT11" s="1288">
        <v>43.02</v>
      </c>
      <c r="BU11" s="1289"/>
      <c r="BV11" s="1288" t="s">
        <v>7239</v>
      </c>
      <c r="BW11" s="1288" t="s">
        <v>9655</v>
      </c>
      <c r="BX11" s="1288" t="s">
        <v>9656</v>
      </c>
      <c r="BY11" s="1288">
        <v>1.0</v>
      </c>
      <c r="BZ11" s="1288">
        <v>1.0</v>
      </c>
      <c r="CA11" s="1289"/>
      <c r="CB11" s="1288" t="s">
        <v>9657</v>
      </c>
      <c r="CC11" s="1288" t="s">
        <v>9658</v>
      </c>
      <c r="CD11" s="1288" t="s">
        <v>2602</v>
      </c>
      <c r="CE11" s="1288" t="s">
        <v>7608</v>
      </c>
      <c r="CF11" s="1289"/>
      <c r="CG11" s="1288" t="s">
        <v>8572</v>
      </c>
      <c r="CH11" s="1288" t="s">
        <v>9659</v>
      </c>
      <c r="CI11" s="1288" t="s">
        <v>9660</v>
      </c>
      <c r="CJ11" s="1288" t="s">
        <v>9661</v>
      </c>
      <c r="CK11" s="1314"/>
      <c r="CL11" s="1288" t="s">
        <v>9662</v>
      </c>
      <c r="CM11" s="1288" t="s">
        <v>9663</v>
      </c>
      <c r="CN11" s="1288" t="s">
        <v>9664</v>
      </c>
      <c r="CO11" s="1288" t="s">
        <v>9665</v>
      </c>
      <c r="CP11" s="1314"/>
      <c r="CQ11" s="1288" t="s">
        <v>9666</v>
      </c>
      <c r="CR11" s="1288">
        <v>48.29</v>
      </c>
      <c r="CS11" s="1288" t="s">
        <v>4091</v>
      </c>
      <c r="CT11" s="1288" t="s">
        <v>8434</v>
      </c>
      <c r="CU11" s="1288">
        <v>31.61</v>
      </c>
      <c r="CV11" s="1288">
        <v>25.3</v>
      </c>
      <c r="CW11" s="1288" t="s">
        <v>9667</v>
      </c>
      <c r="CX11" s="1288">
        <v>49.98</v>
      </c>
      <c r="CY11" s="1288">
        <v>59.24</v>
      </c>
      <c r="CZ11" s="1288">
        <v>18.47</v>
      </c>
      <c r="DA11" s="1288">
        <v>33.91</v>
      </c>
      <c r="DB11" s="1288" t="s">
        <v>9668</v>
      </c>
      <c r="DC11" s="1288">
        <v>37.05</v>
      </c>
      <c r="DD11" s="1313"/>
      <c r="DE11" s="1288" t="s">
        <v>9669</v>
      </c>
      <c r="DF11" s="1288" t="s">
        <v>9670</v>
      </c>
      <c r="DG11" s="1288" t="s">
        <v>9671</v>
      </c>
      <c r="DH11" s="1288" t="s">
        <v>9672</v>
      </c>
      <c r="DI11" s="1288" t="s">
        <v>9673</v>
      </c>
    </row>
    <row r="12">
      <c r="A12" s="1285" t="s">
        <v>9674</v>
      </c>
      <c r="B12" s="1286" t="s">
        <v>9675</v>
      </c>
      <c r="C12" s="1286" t="s">
        <v>9676</v>
      </c>
      <c r="D12" s="1347" t="s">
        <v>9677</v>
      </c>
      <c r="E12" s="1347" t="s">
        <v>7417</v>
      </c>
      <c r="F12" s="1288" t="s">
        <v>9678</v>
      </c>
      <c r="G12" s="1288" t="s">
        <v>9679</v>
      </c>
      <c r="H12" s="1289"/>
      <c r="I12" s="1288" t="s">
        <v>9680</v>
      </c>
      <c r="J12" s="1355" t="s">
        <v>9681</v>
      </c>
      <c r="K12" s="1289"/>
      <c r="L12" s="1288" t="s">
        <v>9636</v>
      </c>
      <c r="M12" s="1288" t="s">
        <v>7236</v>
      </c>
      <c r="N12" s="1288" t="s">
        <v>9682</v>
      </c>
      <c r="O12" s="1288" t="s">
        <v>9683</v>
      </c>
      <c r="P12" s="1288" t="s">
        <v>8383</v>
      </c>
      <c r="Q12" s="1288" t="s">
        <v>9684</v>
      </c>
      <c r="R12" s="1288">
        <v>58.5</v>
      </c>
      <c r="S12" s="1314"/>
      <c r="T12" s="1288" t="s">
        <v>2764</v>
      </c>
      <c r="U12" s="1288" t="s">
        <v>9685</v>
      </c>
      <c r="V12" s="1288" t="s">
        <v>7250</v>
      </c>
      <c r="W12" s="1288" t="s">
        <v>8346</v>
      </c>
      <c r="X12" s="1288" t="s">
        <v>3186</v>
      </c>
      <c r="Y12" s="1288" t="s">
        <v>9686</v>
      </c>
      <c r="Z12" s="1288" t="s">
        <v>9687</v>
      </c>
      <c r="AA12" s="1288" t="s">
        <v>9688</v>
      </c>
      <c r="AB12" s="1314"/>
      <c r="AC12" s="1288" t="s">
        <v>9689</v>
      </c>
      <c r="AD12" s="1288" t="s">
        <v>9690</v>
      </c>
      <c r="AE12" s="1288" t="s">
        <v>9691</v>
      </c>
      <c r="AF12" s="1288">
        <v>48.48</v>
      </c>
      <c r="AG12" s="1288" t="s">
        <v>9692</v>
      </c>
      <c r="AH12" s="1288" t="s">
        <v>6281</v>
      </c>
      <c r="AI12" s="1288" t="s">
        <v>8504</v>
      </c>
      <c r="AJ12" s="1288">
        <v>49.4</v>
      </c>
      <c r="AK12" s="1314"/>
      <c r="AL12" s="1288" t="s">
        <v>9693</v>
      </c>
      <c r="AM12" s="1288">
        <v>48.12</v>
      </c>
      <c r="AN12" s="1314"/>
      <c r="AO12" s="1288" t="s">
        <v>9694</v>
      </c>
      <c r="AP12" s="1288" t="s">
        <v>9695</v>
      </c>
      <c r="AQ12" s="1288">
        <v>59.16</v>
      </c>
      <c r="AR12" s="1288" t="s">
        <v>9696</v>
      </c>
      <c r="AS12" s="1288" t="s">
        <v>9697</v>
      </c>
      <c r="AT12" s="1288" t="s">
        <v>9698</v>
      </c>
      <c r="AU12" s="1288" t="s">
        <v>9699</v>
      </c>
      <c r="AV12" s="1289"/>
      <c r="AW12" s="1288" t="s">
        <v>9700</v>
      </c>
      <c r="AX12" s="1288" t="s">
        <v>6111</v>
      </c>
      <c r="AY12" s="1288" t="s">
        <v>8161</v>
      </c>
      <c r="AZ12" s="1288" t="s">
        <v>9421</v>
      </c>
      <c r="BA12" s="1288" t="s">
        <v>9701</v>
      </c>
      <c r="BB12" s="1288" t="s">
        <v>2042</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8221</v>
      </c>
      <c r="BO12" s="1288" t="s">
        <v>9710</v>
      </c>
      <c r="BP12" s="1288" t="s">
        <v>8366</v>
      </c>
      <c r="BQ12" s="1288" t="s">
        <v>9711</v>
      </c>
      <c r="BR12" s="1288" t="s">
        <v>2583</v>
      </c>
      <c r="BS12" s="1288" t="s">
        <v>8321</v>
      </c>
      <c r="BT12" s="1288">
        <v>42.79</v>
      </c>
      <c r="BU12" s="1289"/>
      <c r="BV12" s="1288" t="s">
        <v>9712</v>
      </c>
      <c r="BW12" s="1288" t="s">
        <v>9713</v>
      </c>
      <c r="BX12" s="1288" t="s">
        <v>9714</v>
      </c>
      <c r="BY12" s="1288" t="s">
        <v>9715</v>
      </c>
      <c r="BZ12" s="1288" t="s">
        <v>1058</v>
      </c>
      <c r="CA12" s="1289"/>
      <c r="CB12" s="1288" t="s">
        <v>9716</v>
      </c>
      <c r="CC12" s="1288" t="s">
        <v>4541</v>
      </c>
      <c r="CD12" s="1288" t="s">
        <v>1911</v>
      </c>
      <c r="CE12" s="1288" t="s">
        <v>7608</v>
      </c>
      <c r="CF12" s="1289"/>
      <c r="CG12" s="1288" t="s">
        <v>9717</v>
      </c>
      <c r="CH12" s="1290" t="s">
        <v>9238</v>
      </c>
      <c r="CI12" s="1288" t="s">
        <v>9718</v>
      </c>
      <c r="CJ12" s="1288" t="s">
        <v>9719</v>
      </c>
      <c r="CK12" s="1314"/>
      <c r="CL12" s="1288" t="s">
        <v>9720</v>
      </c>
      <c r="CM12" s="1288" t="s">
        <v>9721</v>
      </c>
      <c r="CN12" s="1288" t="s">
        <v>9722</v>
      </c>
      <c r="CO12" s="1288" t="s">
        <v>9723</v>
      </c>
      <c r="CP12" s="1314"/>
      <c r="CQ12" s="1288" t="s">
        <v>9724</v>
      </c>
      <c r="CR12" s="1288">
        <v>48.19</v>
      </c>
      <c r="CS12" s="1324" t="str">
        <f>HYPERLINK("https://www.youtube.com/watch?v=ULSYbWi59rw","1:54.11")</f>
        <v>1:54.11</v>
      </c>
      <c r="CT12" s="1288" t="s">
        <v>8300</v>
      </c>
      <c r="CU12" s="1288">
        <v>31.53</v>
      </c>
      <c r="CV12" s="1288">
        <v>25.35</v>
      </c>
      <c r="CW12" s="1288" t="s">
        <v>3926</v>
      </c>
      <c r="CX12" s="1288">
        <v>50.39</v>
      </c>
      <c r="CY12" s="1288">
        <v>58.75</v>
      </c>
      <c r="CZ12" s="1288">
        <v>18.5</v>
      </c>
      <c r="DA12" s="1288">
        <v>33.67</v>
      </c>
      <c r="DB12" s="1288" t="s">
        <v>9725</v>
      </c>
      <c r="DC12" s="1288">
        <v>37.76</v>
      </c>
      <c r="DD12" s="1289"/>
      <c r="DE12" s="1288" t="s">
        <v>9726</v>
      </c>
      <c r="DF12" s="1288" t="s">
        <v>7944</v>
      </c>
      <c r="DG12" s="1288" t="s">
        <v>9727</v>
      </c>
      <c r="DH12" s="1288" t="s">
        <v>9728</v>
      </c>
      <c r="DI12" s="1288" t="s">
        <v>9729</v>
      </c>
    </row>
    <row r="13">
      <c r="A13" s="1312" t="s">
        <v>7484</v>
      </c>
      <c r="B13" s="1355" t="s">
        <v>9730</v>
      </c>
      <c r="C13" s="1286" t="s">
        <v>9731</v>
      </c>
      <c r="D13" s="1347" t="s">
        <v>9732</v>
      </c>
      <c r="E13" s="1347" t="s">
        <v>311</v>
      </c>
      <c r="F13" s="1288" t="s">
        <v>5694</v>
      </c>
      <c r="G13" s="1288" t="s">
        <v>9733</v>
      </c>
      <c r="H13" s="1289"/>
      <c r="I13" s="1288" t="s">
        <v>9734</v>
      </c>
      <c r="J13" s="1288">
        <v>52.24</v>
      </c>
      <c r="K13" s="1289"/>
      <c r="L13" s="1288" t="s">
        <v>8267</v>
      </c>
      <c r="M13" s="1288" t="s">
        <v>8679</v>
      </c>
      <c r="N13" s="1288" t="s">
        <v>9735</v>
      </c>
      <c r="O13" s="1288" t="s">
        <v>9736</v>
      </c>
      <c r="P13" s="1288" t="s">
        <v>9737</v>
      </c>
      <c r="Q13" s="1288" t="s">
        <v>9738</v>
      </c>
      <c r="R13" s="1288">
        <v>58.93</v>
      </c>
      <c r="S13" s="1314"/>
      <c r="T13" s="1288" t="s">
        <v>9739</v>
      </c>
      <c r="U13" s="1288" t="s">
        <v>9740</v>
      </c>
      <c r="V13" s="1288" t="s">
        <v>5663</v>
      </c>
      <c r="W13" s="1288" t="s">
        <v>9741</v>
      </c>
      <c r="X13" s="1288" t="s">
        <v>1791</v>
      </c>
      <c r="Y13" s="1288" t="s">
        <v>9742</v>
      </c>
      <c r="Z13" s="1288" t="s">
        <v>9743</v>
      </c>
      <c r="AA13" s="1288" t="s">
        <v>9744</v>
      </c>
      <c r="AB13" s="1314"/>
      <c r="AC13" s="1288" t="s">
        <v>1704</v>
      </c>
      <c r="AD13" s="1288" t="s">
        <v>9745</v>
      </c>
      <c r="AE13" s="1288" t="s">
        <v>9746</v>
      </c>
      <c r="AF13" s="1288">
        <v>49.08</v>
      </c>
      <c r="AG13" s="1288" t="s">
        <v>3760</v>
      </c>
      <c r="AH13" s="1288" t="s">
        <v>2575</v>
      </c>
      <c r="AI13" s="1288" t="s">
        <v>8565</v>
      </c>
      <c r="AJ13" s="1288">
        <v>53.54</v>
      </c>
      <c r="AK13" s="1314"/>
      <c r="AL13" s="1288" t="s">
        <v>7932</v>
      </c>
      <c r="AM13" s="1288">
        <v>50.17</v>
      </c>
      <c r="AN13" s="1314"/>
      <c r="AO13" s="1288" t="s">
        <v>9747</v>
      </c>
      <c r="AP13" s="1288" t="s">
        <v>4789</v>
      </c>
      <c r="AQ13" s="1288">
        <v>59.52</v>
      </c>
      <c r="AR13" s="1288" t="s">
        <v>9748</v>
      </c>
      <c r="AS13" s="1288" t="s">
        <v>9749</v>
      </c>
      <c r="AT13" s="1288" t="s">
        <v>9750</v>
      </c>
      <c r="AU13" s="1288" t="s">
        <v>5713</v>
      </c>
      <c r="AV13" s="1289"/>
      <c r="AW13" s="1288" t="s">
        <v>9751</v>
      </c>
      <c r="AX13" s="1288" t="s">
        <v>1842</v>
      </c>
      <c r="AY13" s="1288" t="s">
        <v>8123</v>
      </c>
      <c r="AZ13" s="1288" t="s">
        <v>9752</v>
      </c>
      <c r="BA13" s="1288" t="s">
        <v>8406</v>
      </c>
      <c r="BB13" s="1288" t="s">
        <v>8535</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7636</v>
      </c>
      <c r="BO13" s="1288" t="s">
        <v>9761</v>
      </c>
      <c r="BP13" s="1288" t="s">
        <v>4884</v>
      </c>
      <c r="BQ13" s="1288" t="s">
        <v>9762</v>
      </c>
      <c r="BR13" s="1288" t="s">
        <v>1315</v>
      </c>
      <c r="BS13" s="1288" t="s">
        <v>9763</v>
      </c>
      <c r="BT13" s="1288">
        <v>43.23</v>
      </c>
      <c r="BU13" s="1289"/>
      <c r="BV13" s="1288" t="s">
        <v>9764</v>
      </c>
      <c r="BW13" s="1288" t="s">
        <v>7608</v>
      </c>
      <c r="BX13" s="1288" t="s">
        <v>7608</v>
      </c>
      <c r="BY13" s="1288" t="s">
        <v>9765</v>
      </c>
      <c r="BZ13" s="1288" t="s">
        <v>9380</v>
      </c>
      <c r="CA13" s="1289"/>
      <c r="CB13" s="1288" t="s">
        <v>9766</v>
      </c>
      <c r="CC13" s="1288" t="s">
        <v>9767</v>
      </c>
      <c r="CD13" s="1288" t="s">
        <v>9768</v>
      </c>
      <c r="CE13" s="1288" t="s">
        <v>7608</v>
      </c>
      <c r="CF13" s="1289"/>
      <c r="CG13" s="1328" t="s">
        <v>1610</v>
      </c>
      <c r="CH13" s="1288" t="s">
        <v>9769</v>
      </c>
      <c r="CI13" s="1288" t="s">
        <v>9770</v>
      </c>
      <c r="CJ13" s="1288" t="s">
        <v>9771</v>
      </c>
      <c r="CK13" s="1314"/>
      <c r="CL13" s="1288" t="s">
        <v>9772</v>
      </c>
      <c r="CM13" s="1288" t="s">
        <v>7069</v>
      </c>
      <c r="CN13" s="1288" t="s">
        <v>9773</v>
      </c>
      <c r="CO13" s="1288" t="s">
        <v>9774</v>
      </c>
      <c r="CP13" s="1314"/>
      <c r="CQ13" s="1288" t="s">
        <v>9775</v>
      </c>
      <c r="CR13" s="1288" t="s">
        <v>4950</v>
      </c>
      <c r="CS13" s="1288" t="s">
        <v>9776</v>
      </c>
      <c r="CT13" s="1288" t="s">
        <v>9777</v>
      </c>
      <c r="CU13" s="1288">
        <v>32.81</v>
      </c>
      <c r="CV13" s="1288">
        <v>26.89</v>
      </c>
      <c r="CW13" s="1288" t="s">
        <v>9778</v>
      </c>
      <c r="CX13" s="1288">
        <v>52.07</v>
      </c>
      <c r="CY13" s="1288">
        <v>59.35</v>
      </c>
      <c r="CZ13" s="1288">
        <v>18.82</v>
      </c>
      <c r="DA13" s="1288">
        <v>34.76</v>
      </c>
      <c r="DB13" s="1288" t="s">
        <v>9779</v>
      </c>
      <c r="DC13" s="1288">
        <v>37.87</v>
      </c>
      <c r="DD13" s="1289"/>
      <c r="DE13" s="1288" t="s">
        <v>7330</v>
      </c>
      <c r="DF13" s="1288" t="s">
        <v>9780</v>
      </c>
      <c r="DG13" s="1288" t="s">
        <v>9781</v>
      </c>
      <c r="DH13" s="1288" t="s">
        <v>8814</v>
      </c>
      <c r="DI13" s="1288" t="s">
        <v>9782</v>
      </c>
    </row>
    <row r="14">
      <c r="A14" s="1285" t="s">
        <v>5174</v>
      </c>
      <c r="B14" s="1286" t="s">
        <v>9783</v>
      </c>
      <c r="C14" s="1286" t="s">
        <v>9784</v>
      </c>
      <c r="D14" s="1331" t="s">
        <v>9785</v>
      </c>
      <c r="E14" s="1331" t="s">
        <v>8710</v>
      </c>
      <c r="F14" s="1331" t="s">
        <v>9786</v>
      </c>
      <c r="G14" s="1331" t="s">
        <v>9787</v>
      </c>
      <c r="H14" s="1289"/>
      <c r="I14" s="1331" t="s">
        <v>9788</v>
      </c>
      <c r="J14" s="1331">
        <v>51.19</v>
      </c>
      <c r="K14" s="1289"/>
      <c r="L14" s="1331" t="s">
        <v>4588</v>
      </c>
      <c r="M14" s="1331" t="s">
        <v>9789</v>
      </c>
      <c r="N14" s="1331" t="s">
        <v>9790</v>
      </c>
      <c r="O14" s="1331" t="s">
        <v>8200</v>
      </c>
      <c r="P14" s="1331" t="s">
        <v>9791</v>
      </c>
      <c r="Q14" s="1331" t="s">
        <v>9792</v>
      </c>
      <c r="R14" s="1331">
        <v>59.16</v>
      </c>
      <c r="S14" s="1314"/>
      <c r="T14" s="1331" t="s">
        <v>2450</v>
      </c>
      <c r="U14" s="1331" t="s">
        <v>9793</v>
      </c>
      <c r="V14" s="1331" t="s">
        <v>7576</v>
      </c>
      <c r="W14" s="1331" t="s">
        <v>2950</v>
      </c>
      <c r="X14" s="1331" t="s">
        <v>4599</v>
      </c>
      <c r="Y14" s="1331" t="s">
        <v>9794</v>
      </c>
      <c r="Z14" s="1331" t="s">
        <v>9795</v>
      </c>
      <c r="AA14" s="1331" t="s">
        <v>9796</v>
      </c>
      <c r="AB14" s="1289"/>
      <c r="AC14" s="1331" t="s">
        <v>5602</v>
      </c>
      <c r="AD14" s="1331" t="s">
        <v>7071</v>
      </c>
      <c r="AE14" s="1331" t="s">
        <v>2531</v>
      </c>
      <c r="AF14" s="1331">
        <v>49.53</v>
      </c>
      <c r="AG14" s="1331" t="s">
        <v>8542</v>
      </c>
      <c r="AH14" s="1331" t="s">
        <v>9797</v>
      </c>
      <c r="AI14" s="1331" t="s">
        <v>4096</v>
      </c>
      <c r="AJ14" s="1331">
        <v>49.63</v>
      </c>
      <c r="AK14" s="1332"/>
      <c r="AL14" s="1331" t="s">
        <v>8677</v>
      </c>
      <c r="AM14" s="1288">
        <v>48.28</v>
      </c>
      <c r="AN14" s="1314"/>
      <c r="AO14" s="1331" t="s">
        <v>9798</v>
      </c>
      <c r="AP14" s="1296" t="s">
        <v>3900</v>
      </c>
      <c r="AQ14" s="1331">
        <v>59.39</v>
      </c>
      <c r="AR14" s="1331" t="s">
        <v>9799</v>
      </c>
      <c r="AS14" s="1331" t="s">
        <v>9800</v>
      </c>
      <c r="AT14" s="1331" t="s">
        <v>9801</v>
      </c>
      <c r="AU14" s="1331" t="s">
        <v>9802</v>
      </c>
      <c r="AV14" s="1292"/>
      <c r="AW14" s="1331" t="s">
        <v>4451</v>
      </c>
      <c r="AX14" s="1331" t="s">
        <v>9452</v>
      </c>
      <c r="AY14" s="1331" t="s">
        <v>3743</v>
      </c>
      <c r="AZ14" s="1331" t="s">
        <v>8278</v>
      </c>
      <c r="BA14" s="1331" t="s">
        <v>7596</v>
      </c>
      <c r="BB14" s="1331" t="s">
        <v>9803</v>
      </c>
      <c r="BC14" s="1331">
        <v>47.02</v>
      </c>
      <c r="BD14" s="1292"/>
      <c r="BE14" s="1331" t="s">
        <v>9804</v>
      </c>
      <c r="BF14" s="1331" t="s">
        <v>9805</v>
      </c>
      <c r="BG14" s="1331" t="s">
        <v>9806</v>
      </c>
      <c r="BH14" s="1331" t="s">
        <v>9807</v>
      </c>
      <c r="BI14" s="1331" t="s">
        <v>5718</v>
      </c>
      <c r="BJ14" s="1302"/>
      <c r="BK14" s="1331" t="s">
        <v>9808</v>
      </c>
      <c r="BL14" s="1331" t="s">
        <v>7943</v>
      </c>
      <c r="BM14" s="1331" t="s">
        <v>9809</v>
      </c>
      <c r="BN14" s="1331" t="s">
        <v>9810</v>
      </c>
      <c r="BO14" s="1331" t="s">
        <v>9811</v>
      </c>
      <c r="BP14" s="1331" t="s">
        <v>9812</v>
      </c>
      <c r="BQ14" s="1331" t="s">
        <v>9813</v>
      </c>
      <c r="BR14" s="1331" t="s">
        <v>1315</v>
      </c>
      <c r="BS14" s="1331" t="s">
        <v>8477</v>
      </c>
      <c r="BT14" s="1331">
        <v>43.21</v>
      </c>
      <c r="BU14" s="1292"/>
      <c r="BV14" s="1331" t="s">
        <v>9814</v>
      </c>
      <c r="BW14" s="1331" t="s">
        <v>9815</v>
      </c>
      <c r="BX14" s="1331" t="s">
        <v>9816</v>
      </c>
      <c r="BY14" s="1331" t="s">
        <v>5640</v>
      </c>
      <c r="BZ14" s="1331" t="s">
        <v>8313</v>
      </c>
      <c r="CA14" s="1302"/>
      <c r="CB14" s="1331" t="s">
        <v>9817</v>
      </c>
      <c r="CC14" s="1331" t="s">
        <v>9818</v>
      </c>
      <c r="CD14" s="1331" t="s">
        <v>9819</v>
      </c>
      <c r="CE14" s="1331" t="s">
        <v>7608</v>
      </c>
      <c r="CF14" s="1292"/>
      <c r="CG14" s="1331" t="s">
        <v>2881</v>
      </c>
      <c r="CH14" s="1331" t="s">
        <v>9820</v>
      </c>
      <c r="CI14" s="1331" t="s">
        <v>9821</v>
      </c>
      <c r="CJ14" s="1331" t="s">
        <v>7956</v>
      </c>
      <c r="CK14" s="1302"/>
      <c r="CL14" s="1331" t="s">
        <v>9822</v>
      </c>
      <c r="CM14" s="1331" t="s">
        <v>9823</v>
      </c>
      <c r="CN14" s="1331" t="s">
        <v>9824</v>
      </c>
      <c r="CO14" s="1331" t="s">
        <v>9825</v>
      </c>
      <c r="CP14" s="1292"/>
      <c r="CQ14" s="1331">
        <v>47.26</v>
      </c>
      <c r="CR14" s="1331">
        <v>53.29</v>
      </c>
      <c r="CS14" s="1331" t="s">
        <v>9826</v>
      </c>
      <c r="CT14" s="1331" t="s">
        <v>2752</v>
      </c>
      <c r="CU14" s="1331">
        <v>31.4</v>
      </c>
      <c r="CV14" s="1331">
        <v>26.15</v>
      </c>
      <c r="CW14" s="1331" t="s">
        <v>9827</v>
      </c>
      <c r="CX14" s="1331">
        <v>50.76</v>
      </c>
      <c r="CY14" s="1331">
        <v>59.63</v>
      </c>
      <c r="CZ14" s="1331">
        <v>18.29</v>
      </c>
      <c r="DA14" s="1331">
        <v>33.84</v>
      </c>
      <c r="DB14" s="1331" t="s">
        <v>3195</v>
      </c>
      <c r="DC14" s="1331">
        <v>38.46</v>
      </c>
      <c r="DD14" s="1302"/>
      <c r="DE14" s="1331" t="s">
        <v>9828</v>
      </c>
      <c r="DF14" s="1331" t="s">
        <v>2023</v>
      </c>
      <c r="DG14" s="1331" t="s">
        <v>9829</v>
      </c>
      <c r="DH14" s="1331" t="s">
        <v>9830</v>
      </c>
      <c r="DI14" s="1331" t="s">
        <v>6568</v>
      </c>
    </row>
    <row r="15">
      <c r="A15" s="1285" t="s">
        <v>2298</v>
      </c>
      <c r="B15" s="1286" t="s">
        <v>9496</v>
      </c>
      <c r="C15" s="1286" t="s">
        <v>9831</v>
      </c>
      <c r="D15" s="1288" t="s">
        <v>9832</v>
      </c>
      <c r="E15" s="1347" t="s">
        <v>9833</v>
      </c>
      <c r="F15" s="1288" t="s">
        <v>4643</v>
      </c>
      <c r="G15" s="1288" t="s">
        <v>9834</v>
      </c>
      <c r="H15" s="1289"/>
      <c r="I15" s="1288" t="s">
        <v>9835</v>
      </c>
      <c r="J15" s="1288">
        <v>48.56</v>
      </c>
      <c r="K15" s="1313"/>
      <c r="L15" s="1288" t="s">
        <v>6371</v>
      </c>
      <c r="M15" s="1288" t="s">
        <v>8446</v>
      </c>
      <c r="N15" s="1288" t="s">
        <v>9836</v>
      </c>
      <c r="O15" s="1288" t="s">
        <v>8580</v>
      </c>
      <c r="P15" s="1288" t="s">
        <v>3863</v>
      </c>
      <c r="Q15" s="1288" t="s">
        <v>3617</v>
      </c>
      <c r="R15" s="1288">
        <v>59.14</v>
      </c>
      <c r="S15" s="1314"/>
      <c r="T15" s="1288" t="s">
        <v>9837</v>
      </c>
      <c r="U15" s="1288" t="s">
        <v>4491</v>
      </c>
      <c r="V15" s="1288" t="s">
        <v>925</v>
      </c>
      <c r="W15" s="1288" t="s">
        <v>9838</v>
      </c>
      <c r="X15" s="1288" t="s">
        <v>8852</v>
      </c>
      <c r="Y15" s="1331" t="s">
        <v>9839</v>
      </c>
      <c r="Z15" s="1288" t="s">
        <v>9840</v>
      </c>
      <c r="AA15" s="1288" t="s">
        <v>9841</v>
      </c>
      <c r="AB15" s="1314"/>
      <c r="AC15" s="1288" t="s">
        <v>8093</v>
      </c>
      <c r="AD15" s="1288" t="s">
        <v>9842</v>
      </c>
      <c r="AE15" s="1288" t="s">
        <v>9843</v>
      </c>
      <c r="AF15" s="1288">
        <v>47.39</v>
      </c>
      <c r="AG15" s="1288" t="s">
        <v>2555</v>
      </c>
      <c r="AH15" s="1288" t="s">
        <v>9844</v>
      </c>
      <c r="AI15" s="1288" t="s">
        <v>9845</v>
      </c>
      <c r="AJ15" s="1331">
        <v>49.56</v>
      </c>
      <c r="AK15" s="1314"/>
      <c r="AL15" s="1288" t="s">
        <v>9846</v>
      </c>
      <c r="AM15" s="1288">
        <v>48.31</v>
      </c>
      <c r="AN15" s="1314"/>
      <c r="AO15" s="1288" t="s">
        <v>9847</v>
      </c>
      <c r="AP15" s="1331" t="s">
        <v>7190</v>
      </c>
      <c r="AQ15" s="1288">
        <v>57.62</v>
      </c>
      <c r="AR15" s="1331" t="s">
        <v>9848</v>
      </c>
      <c r="AS15" s="1331" t="s">
        <v>9849</v>
      </c>
      <c r="AT15" s="1331" t="s">
        <v>9850</v>
      </c>
      <c r="AU15" s="1331" t="s">
        <v>2141</v>
      </c>
      <c r="AV15" s="1289"/>
      <c r="AW15" s="1331" t="s">
        <v>9851</v>
      </c>
      <c r="AX15" s="1288" t="s">
        <v>5262</v>
      </c>
      <c r="AY15" s="1331" t="s">
        <v>9582</v>
      </c>
      <c r="AZ15" s="1331" t="s">
        <v>3528</v>
      </c>
      <c r="BA15" s="1331" t="s">
        <v>9852</v>
      </c>
      <c r="BB15" s="1331" t="s">
        <v>2325</v>
      </c>
      <c r="BC15" s="1288">
        <v>42.96</v>
      </c>
      <c r="BD15" s="1313"/>
      <c r="BE15" s="1288" t="s">
        <v>9327</v>
      </c>
      <c r="BF15" s="1288" t="s">
        <v>9853</v>
      </c>
      <c r="BG15" s="1288" t="s">
        <v>9854</v>
      </c>
      <c r="BH15" s="1288" t="s">
        <v>9855</v>
      </c>
      <c r="BI15" s="1288" t="s">
        <v>3970</v>
      </c>
      <c r="BJ15" s="1289"/>
      <c r="BK15" s="1288" t="s">
        <v>9856</v>
      </c>
      <c r="BL15" s="1288" t="s">
        <v>9857</v>
      </c>
      <c r="BM15" s="1288" t="s">
        <v>9858</v>
      </c>
      <c r="BN15" s="1288" t="s">
        <v>1208</v>
      </c>
      <c r="BO15" s="1288" t="s">
        <v>9859</v>
      </c>
      <c r="BP15" s="1288" t="s">
        <v>9860</v>
      </c>
      <c r="BQ15" s="1288" t="s">
        <v>7047</v>
      </c>
      <c r="BR15" s="1288" t="s">
        <v>9861</v>
      </c>
      <c r="BS15" s="1288" t="s">
        <v>8900</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7608</v>
      </c>
      <c r="CF15" s="1289"/>
      <c r="CG15" s="1288" t="s">
        <v>8743</v>
      </c>
      <c r="CH15" s="1288" t="s">
        <v>9870</v>
      </c>
      <c r="CI15" s="1288" t="s">
        <v>9871</v>
      </c>
      <c r="CJ15" s="1288" t="s">
        <v>9872</v>
      </c>
      <c r="CK15" s="1314"/>
      <c r="CL15" s="1288" t="s">
        <v>9873</v>
      </c>
      <c r="CM15" s="1288" t="s">
        <v>8817</v>
      </c>
      <c r="CN15" s="1288" t="s">
        <v>4371</v>
      </c>
      <c r="CO15" s="1288" t="s">
        <v>8516</v>
      </c>
      <c r="CP15" s="1314"/>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9068</v>
      </c>
      <c r="DF15" s="1288" t="s">
        <v>9170</v>
      </c>
      <c r="DG15" s="1288" t="s">
        <v>9880</v>
      </c>
      <c r="DH15" s="1331" t="s">
        <v>9881</v>
      </c>
      <c r="DI15" s="1288" t="s">
        <v>4358</v>
      </c>
    </row>
    <row r="16">
      <c r="A16" s="1285" t="s">
        <v>1532</v>
      </c>
      <c r="B16" s="1287">
        <v>0.12564814814814815</v>
      </c>
      <c r="C16" s="1287">
        <v>0.13260416666666666</v>
      </c>
      <c r="D16" s="1288" t="s">
        <v>9882</v>
      </c>
      <c r="E16" s="1288" t="s">
        <v>4015</v>
      </c>
      <c r="F16" s="1288" t="s">
        <v>9883</v>
      </c>
      <c r="G16" s="1288" t="s">
        <v>9884</v>
      </c>
      <c r="H16" s="1289"/>
      <c r="I16" s="1288" t="s">
        <v>9885</v>
      </c>
      <c r="J16" s="1288" t="s">
        <v>9886</v>
      </c>
      <c r="K16" s="1289"/>
      <c r="L16" s="1288" t="s">
        <v>9887</v>
      </c>
      <c r="M16" s="1288" t="s">
        <v>3836</v>
      </c>
      <c r="N16" s="1288" t="s">
        <v>9888</v>
      </c>
      <c r="O16" s="1288" t="s">
        <v>9889</v>
      </c>
      <c r="P16" s="1288" t="s">
        <v>9890</v>
      </c>
      <c r="Q16" s="1288" t="s">
        <v>9891</v>
      </c>
      <c r="R16" s="1288">
        <v>59.7</v>
      </c>
      <c r="S16" s="1314"/>
      <c r="T16" s="1288" t="s">
        <v>9892</v>
      </c>
      <c r="U16" s="1288" t="s">
        <v>9893</v>
      </c>
      <c r="V16" s="1288" t="s">
        <v>4351</v>
      </c>
      <c r="W16" s="1288" t="s">
        <v>9894</v>
      </c>
      <c r="X16" s="1288" t="s">
        <v>9895</v>
      </c>
      <c r="Y16" s="1288" t="s">
        <v>9896</v>
      </c>
      <c r="Z16" s="1288" t="s">
        <v>9897</v>
      </c>
      <c r="AA16" s="1288" t="s">
        <v>9898</v>
      </c>
      <c r="AB16" s="1289"/>
      <c r="AC16" s="1308" t="s">
        <v>7571</v>
      </c>
      <c r="AD16" s="1288" t="s">
        <v>9899</v>
      </c>
      <c r="AE16" s="1288" t="s">
        <v>9900</v>
      </c>
      <c r="AF16" s="1288">
        <v>48.08</v>
      </c>
      <c r="AG16" s="1288" t="s">
        <v>624</v>
      </c>
      <c r="AH16" s="1288" t="s">
        <v>8321</v>
      </c>
      <c r="AI16" s="1288" t="s">
        <v>9901</v>
      </c>
      <c r="AJ16" s="1288">
        <v>49.94</v>
      </c>
      <c r="AK16" s="1292"/>
      <c r="AL16" s="1293" t="s">
        <v>9902</v>
      </c>
      <c r="AM16" s="1294">
        <v>48.08</v>
      </c>
      <c r="AN16" s="1289"/>
      <c r="AO16" s="1295" t="s">
        <v>9903</v>
      </c>
      <c r="AP16" s="1296" t="s">
        <v>9717</v>
      </c>
      <c r="AQ16" s="1296">
        <v>59.42</v>
      </c>
      <c r="AR16" s="1296" t="s">
        <v>9904</v>
      </c>
      <c r="AS16" s="1296" t="s">
        <v>9905</v>
      </c>
      <c r="AT16" s="1296" t="s">
        <v>5481</v>
      </c>
      <c r="AU16" s="1296" t="s">
        <v>9906</v>
      </c>
      <c r="AV16" s="1292"/>
      <c r="AW16" s="1296" t="s">
        <v>9907</v>
      </c>
      <c r="AX16" s="1298" t="s">
        <v>9908</v>
      </c>
      <c r="AY16" s="1298" t="s">
        <v>7184</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9222</v>
      </c>
      <c r="BO16" s="1303" t="s">
        <v>7805</v>
      </c>
      <c r="BP16" s="1303" t="s">
        <v>4581</v>
      </c>
      <c r="BQ16" s="1303" t="s">
        <v>9920</v>
      </c>
      <c r="BR16" s="1303" t="s">
        <v>7205</v>
      </c>
      <c r="BS16" s="1303" t="s">
        <v>4086</v>
      </c>
      <c r="BT16" s="1303">
        <v>44.04</v>
      </c>
      <c r="BU16" s="1292"/>
      <c r="BV16" s="1295" t="s">
        <v>7540</v>
      </c>
      <c r="BW16" s="1306" t="s">
        <v>9921</v>
      </c>
      <c r="BX16" s="1306" t="s">
        <v>9922</v>
      </c>
      <c r="BY16" s="1306" t="s">
        <v>1893</v>
      </c>
      <c r="BZ16" s="1306" t="s">
        <v>9923</v>
      </c>
      <c r="CA16" s="1302"/>
      <c r="CB16" s="1301" t="s">
        <v>9924</v>
      </c>
      <c r="CC16" s="1308" t="s">
        <v>9925</v>
      </c>
      <c r="CD16" s="1308" t="s">
        <v>9247</v>
      </c>
      <c r="CE16" s="1308">
        <v>53.69</v>
      </c>
      <c r="CF16" s="1292"/>
      <c r="CG16" s="1306" t="s">
        <v>3001</v>
      </c>
      <c r="CH16" s="1298" t="s">
        <v>8912</v>
      </c>
      <c r="CI16" s="1298" t="s">
        <v>9926</v>
      </c>
      <c r="CJ16" s="1298" t="s">
        <v>8447</v>
      </c>
      <c r="CK16" s="1302"/>
      <c r="CL16" s="1295" t="s">
        <v>9927</v>
      </c>
      <c r="CM16" s="1296" t="s">
        <v>9928</v>
      </c>
      <c r="CN16" s="1296" t="s">
        <v>9929</v>
      </c>
      <c r="CO16" s="1296" t="s">
        <v>9710</v>
      </c>
      <c r="CP16" s="1292"/>
      <c r="CQ16" s="1296">
        <v>47.93</v>
      </c>
      <c r="CR16" s="1340">
        <v>51.75</v>
      </c>
      <c r="CS16" s="1295" t="s">
        <v>364</v>
      </c>
      <c r="CT16" s="1295" t="s">
        <v>5240</v>
      </c>
      <c r="CU16" s="1295">
        <v>33.53</v>
      </c>
      <c r="CV16" s="1295">
        <v>25.44</v>
      </c>
      <c r="CW16" s="1294" t="s">
        <v>9930</v>
      </c>
      <c r="CX16" s="1295">
        <v>49.79</v>
      </c>
      <c r="CY16" s="1295">
        <v>59.13</v>
      </c>
      <c r="CZ16" s="1295">
        <v>18.33</v>
      </c>
      <c r="DA16" s="1295">
        <v>33.76</v>
      </c>
      <c r="DB16" s="1295" t="s">
        <v>9931</v>
      </c>
      <c r="DC16" s="1295">
        <v>37.63</v>
      </c>
      <c r="DD16" s="1302"/>
      <c r="DE16" s="1295" t="s">
        <v>5644</v>
      </c>
      <c r="DF16" s="1293" t="s">
        <v>1791</v>
      </c>
      <c r="DG16" s="1293" t="s">
        <v>9932</v>
      </c>
      <c r="DH16" s="1288" t="s">
        <v>7915</v>
      </c>
      <c r="DI16" s="1340" t="s">
        <v>4257</v>
      </c>
    </row>
    <row r="17">
      <c r="A17" s="1312" t="s">
        <v>5331</v>
      </c>
      <c r="B17" s="1286" t="s">
        <v>9933</v>
      </c>
      <c r="C17" s="1286" t="s">
        <v>9934</v>
      </c>
      <c r="D17" s="1288" t="s">
        <v>9935</v>
      </c>
      <c r="E17" s="1331" t="s">
        <v>7158</v>
      </c>
      <c r="F17" s="1331" t="s">
        <v>9320</v>
      </c>
      <c r="G17" s="1288" t="s">
        <v>9936</v>
      </c>
      <c r="H17" s="1289"/>
      <c r="I17" s="1288" t="s">
        <v>9937</v>
      </c>
      <c r="J17" s="1288">
        <v>50.41</v>
      </c>
      <c r="K17" s="1289"/>
      <c r="L17" s="1288" t="s">
        <v>9938</v>
      </c>
      <c r="M17" s="1288" t="s">
        <v>3477</v>
      </c>
      <c r="N17" s="1288" t="s">
        <v>9939</v>
      </c>
      <c r="O17" s="1331" t="s">
        <v>9940</v>
      </c>
      <c r="P17" s="1288" t="s">
        <v>9941</v>
      </c>
      <c r="Q17" s="1288" t="s">
        <v>9942</v>
      </c>
      <c r="R17" s="1288">
        <v>58.97</v>
      </c>
      <c r="S17" s="1314"/>
      <c r="T17" s="1288" t="s">
        <v>9943</v>
      </c>
      <c r="U17" s="1288" t="s">
        <v>9944</v>
      </c>
      <c r="V17" s="1331" t="s">
        <v>7886</v>
      </c>
      <c r="W17" s="1331" t="s">
        <v>9945</v>
      </c>
      <c r="X17" s="1331" t="s">
        <v>7663</v>
      </c>
      <c r="Y17" s="1331" t="s">
        <v>9946</v>
      </c>
      <c r="Z17" s="1288"/>
      <c r="AA17" s="1288"/>
      <c r="AB17" s="1289"/>
      <c r="AC17" s="1331" t="s">
        <v>5138</v>
      </c>
      <c r="AD17" s="1331" t="s">
        <v>9947</v>
      </c>
      <c r="AE17" s="1331" t="s">
        <v>9455</v>
      </c>
      <c r="AF17" s="1331">
        <v>47.24</v>
      </c>
      <c r="AG17" s="1331" t="s">
        <v>1079</v>
      </c>
      <c r="AH17" s="1331" t="s">
        <v>7665</v>
      </c>
      <c r="AI17" s="1288" t="s">
        <v>1295</v>
      </c>
      <c r="AJ17" s="1331">
        <v>49.92</v>
      </c>
      <c r="AK17" s="1332"/>
      <c r="AL17" s="1331" t="s">
        <v>9948</v>
      </c>
      <c r="AM17" s="1338">
        <v>47.81</v>
      </c>
      <c r="AN17" s="1314"/>
      <c r="AO17" s="1331" t="s">
        <v>9949</v>
      </c>
      <c r="AP17" s="1331" t="s">
        <v>8254</v>
      </c>
      <c r="AQ17" s="1331">
        <v>58.95</v>
      </c>
      <c r="AR17" s="1296" t="s">
        <v>638</v>
      </c>
      <c r="AS17" s="1331" t="s">
        <v>9950</v>
      </c>
      <c r="AT17" s="1296" t="s">
        <v>9951</v>
      </c>
      <c r="AU17" s="1331" t="s">
        <v>2141</v>
      </c>
      <c r="AV17" s="1292"/>
      <c r="AW17" s="1331" t="s">
        <v>9952</v>
      </c>
      <c r="AX17" s="1298" t="s">
        <v>9953</v>
      </c>
      <c r="AY17" s="1331" t="s">
        <v>889</v>
      </c>
      <c r="AZ17" s="1331" t="s">
        <v>9954</v>
      </c>
      <c r="BA17" s="1331" t="s">
        <v>5582</v>
      </c>
      <c r="BB17" s="1331" t="s">
        <v>7674</v>
      </c>
      <c r="BC17" s="1331">
        <v>47.03</v>
      </c>
      <c r="BD17" s="1292"/>
      <c r="BE17" s="1331" t="s">
        <v>9955</v>
      </c>
      <c r="BF17" s="1331" t="s">
        <v>9956</v>
      </c>
      <c r="BG17" s="1331" t="s">
        <v>9957</v>
      </c>
      <c r="BH17" s="1301" t="s">
        <v>739</v>
      </c>
      <c r="BI17" s="1301" t="s">
        <v>9958</v>
      </c>
      <c r="BJ17" s="1302"/>
      <c r="BK17" s="1295" t="s">
        <v>9959</v>
      </c>
      <c r="BL17" s="1303" t="s">
        <v>4995</v>
      </c>
      <c r="BM17" s="1331" t="s">
        <v>9960</v>
      </c>
      <c r="BN17" s="1303" t="s">
        <v>8102</v>
      </c>
      <c r="BO17" s="1303" t="s">
        <v>9961</v>
      </c>
      <c r="BP17" s="1303" t="s">
        <v>9962</v>
      </c>
      <c r="BQ17" s="1303" t="s">
        <v>9963</v>
      </c>
      <c r="BR17" s="1331" t="s">
        <v>9964</v>
      </c>
      <c r="BS17" s="1303" t="s">
        <v>9965</v>
      </c>
      <c r="BT17" s="1303">
        <v>43.28</v>
      </c>
      <c r="BU17" s="1292"/>
      <c r="BV17" s="1295" t="s">
        <v>9966</v>
      </c>
      <c r="BW17" s="1306"/>
      <c r="BX17" s="1306"/>
      <c r="BY17" s="1306"/>
      <c r="BZ17" s="1306" t="s">
        <v>9967</v>
      </c>
      <c r="CA17" s="1302"/>
      <c r="CB17" s="1301"/>
      <c r="CC17" s="1308" t="s">
        <v>1820</v>
      </c>
      <c r="CD17" s="1308"/>
      <c r="CE17" s="1356">
        <v>53.3</v>
      </c>
      <c r="CF17" s="1292"/>
      <c r="CG17" s="1306" t="s">
        <v>3633</v>
      </c>
      <c r="CH17" s="1298" t="s">
        <v>8923</v>
      </c>
      <c r="CI17" s="1331" t="s">
        <v>9968</v>
      </c>
      <c r="CJ17" s="1298" t="s">
        <v>9969</v>
      </c>
      <c r="CK17" s="1302"/>
      <c r="CL17" s="1331" t="s">
        <v>9970</v>
      </c>
      <c r="CM17" s="1296" t="s">
        <v>9971</v>
      </c>
      <c r="CN17" s="1331" t="s">
        <v>9972</v>
      </c>
      <c r="CO17" s="1331" t="s">
        <v>5266</v>
      </c>
      <c r="CP17" s="1292"/>
      <c r="CQ17" s="1331">
        <v>52.79</v>
      </c>
      <c r="CR17" s="1331" t="s">
        <v>3526</v>
      </c>
      <c r="CS17" s="1330" t="s">
        <v>9973</v>
      </c>
      <c r="CT17" s="1295" t="s">
        <v>8797</v>
      </c>
      <c r="CU17" s="1295">
        <v>33.06</v>
      </c>
      <c r="CV17" s="1331">
        <v>24.78</v>
      </c>
      <c r="CW17" s="1331" t="s">
        <v>7901</v>
      </c>
      <c r="CX17" s="1295">
        <v>51.72</v>
      </c>
      <c r="CY17" s="1331">
        <v>59.46</v>
      </c>
      <c r="CZ17" s="1357">
        <v>19.0</v>
      </c>
      <c r="DA17" s="1358">
        <v>33.3</v>
      </c>
      <c r="DB17" s="1331" t="s">
        <v>9974</v>
      </c>
      <c r="DC17" s="1295">
        <v>37.62</v>
      </c>
      <c r="DD17" s="1302"/>
      <c r="DE17" s="1331" t="s">
        <v>270</v>
      </c>
      <c r="DF17" s="1331" t="s">
        <v>6282</v>
      </c>
      <c r="DG17" s="1293" t="s">
        <v>9975</v>
      </c>
      <c r="DH17" s="1331" t="s">
        <v>8406</v>
      </c>
      <c r="DI17" s="1331" t="s">
        <v>9976</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70" t="s">
        <v>9977</v>
      </c>
      <c r="D1" s="1371" t="s">
        <v>5321</v>
      </c>
      <c r="E1" s="1372" t="s">
        <v>5323</v>
      </c>
      <c r="F1" s="1373" t="s">
        <v>38</v>
      </c>
      <c r="G1" s="1374" t="s">
        <v>36</v>
      </c>
      <c r="H1" s="1370" t="s">
        <v>9978</v>
      </c>
      <c r="I1" s="1375" t="s">
        <v>39</v>
      </c>
      <c r="J1" s="1376" t="s">
        <v>5322</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7" t="s">
        <v>7603</v>
      </c>
    </row>
    <row r="4" ht="15.75" customHeight="1">
      <c r="A4" s="1079" t="s">
        <v>7083</v>
      </c>
      <c r="B4" s="1080" t="s">
        <v>7084</v>
      </c>
      <c r="C4" s="1066"/>
      <c r="D4" s="1067"/>
      <c r="E4" s="1068"/>
      <c r="F4" s="1069"/>
      <c r="G4" s="1071"/>
      <c r="H4" s="1066"/>
      <c r="I4" s="1072"/>
      <c r="J4" s="1073"/>
      <c r="K4" s="1378"/>
    </row>
    <row r="5" ht="15.75" customHeight="1">
      <c r="A5" s="1082" t="s">
        <v>324</v>
      </c>
      <c r="B5" s="1083" t="s">
        <v>7021</v>
      </c>
      <c r="C5" s="1097" t="s">
        <v>9995</v>
      </c>
      <c r="D5" s="1101" t="s">
        <v>9980</v>
      </c>
      <c r="E5" s="1101" t="s">
        <v>9981</v>
      </c>
      <c r="F5" s="1101" t="s">
        <v>9982</v>
      </c>
      <c r="G5" s="1101" t="s">
        <v>9983</v>
      </c>
      <c r="H5" s="1379" t="s">
        <v>9984</v>
      </c>
      <c r="I5" s="1101" t="s">
        <v>9985</v>
      </c>
      <c r="J5" s="1101" t="s">
        <v>9986</v>
      </c>
      <c r="K5" s="1102" t="s">
        <v>7048</v>
      </c>
      <c r="L5" s="1102" t="s">
        <v>9996</v>
      </c>
    </row>
    <row r="6" ht="15.75" customHeight="1">
      <c r="A6" s="1094" t="s">
        <v>5382</v>
      </c>
      <c r="B6" s="1083" t="s">
        <v>7021</v>
      </c>
      <c r="C6" s="1102" t="s">
        <v>9997</v>
      </c>
      <c r="D6" s="1102" t="s">
        <v>9998</v>
      </c>
      <c r="E6" s="1102" t="s">
        <v>9999</v>
      </c>
      <c r="F6" s="1097" t="s">
        <v>10000</v>
      </c>
      <c r="G6" s="1097" t="s">
        <v>10001</v>
      </c>
      <c r="H6" s="1380"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1" t="s">
        <v>9979</v>
      </c>
      <c r="D8" s="1102" t="s">
        <v>10015</v>
      </c>
      <c r="E8" s="1102" t="s">
        <v>10016</v>
      </c>
      <c r="F8" s="1102" t="s">
        <v>10017</v>
      </c>
      <c r="G8" s="1102" t="s">
        <v>10018</v>
      </c>
      <c r="H8" s="1102" t="s">
        <v>10019</v>
      </c>
      <c r="I8" s="1102" t="s">
        <v>10020</v>
      </c>
      <c r="J8" s="1102" t="s">
        <v>10021</v>
      </c>
      <c r="K8" s="1102" t="s">
        <v>7254</v>
      </c>
      <c r="L8" s="1102"/>
    </row>
    <row r="9" ht="15.75" customHeight="1">
      <c r="A9" s="1082" t="s">
        <v>5488</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2"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5331</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0" t="s">
        <v>7021</v>
      </c>
      <c r="C13" s="1102" t="s">
        <v>10056</v>
      </c>
      <c r="D13" s="1102" t="s">
        <v>10057</v>
      </c>
      <c r="E13" s="1383"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10"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10"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4"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8"/>
      <c r="D18" s="1102"/>
      <c r="E18" s="1102"/>
      <c r="F18" s="1102"/>
      <c r="G18" s="1102"/>
      <c r="H18" s="1102"/>
      <c r="I18" s="1102"/>
      <c r="J18" s="1102"/>
      <c r="K18" s="1102"/>
      <c r="L18" s="1102"/>
    </row>
    <row r="19" ht="15.75" customHeight="1">
      <c r="A19" s="1157" t="s">
        <v>4382</v>
      </c>
      <c r="B19" s="1210" t="s">
        <v>7050</v>
      </c>
      <c r="C19" s="1385"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8"/>
      <c r="D20" s="1102"/>
      <c r="E20" s="1102"/>
      <c r="F20" s="1102"/>
      <c r="G20" s="1102"/>
      <c r="H20" s="1102"/>
      <c r="I20" s="1102"/>
      <c r="J20" s="1102"/>
      <c r="K20" s="1102"/>
      <c r="L20" s="1102"/>
    </row>
    <row r="21" ht="15.75" customHeight="1">
      <c r="A21" s="1143"/>
      <c r="B21" s="1083"/>
      <c r="C21" s="1238"/>
      <c r="D21" s="1102"/>
      <c r="E21" s="1102"/>
      <c r="F21" s="1102"/>
      <c r="G21" s="1102"/>
      <c r="H21" s="1102"/>
      <c r="I21" s="1102"/>
      <c r="J21" s="1102"/>
      <c r="K21" s="1102"/>
      <c r="L21" s="1102"/>
    </row>
    <row r="22" ht="15.75" customHeight="1">
      <c r="A22" s="1141"/>
      <c r="B22" s="1083"/>
      <c r="C22" s="1238"/>
      <c r="D22" s="1102"/>
      <c r="E22" s="1102"/>
      <c r="F22" s="1102"/>
      <c r="G22" s="1102"/>
      <c r="H22" s="1102"/>
      <c r="I22" s="1102"/>
      <c r="J22" s="1102"/>
      <c r="K22" s="1102"/>
      <c r="L22" s="1102"/>
    </row>
    <row r="23">
      <c r="A23" s="1386"/>
      <c r="B23" s="1387"/>
      <c r="C23" s="1238"/>
      <c r="D23" s="1102"/>
      <c r="E23" s="1102"/>
      <c r="F23" s="1102"/>
      <c r="G23" s="1102"/>
      <c r="H23" s="1102"/>
      <c r="I23" s="1102"/>
      <c r="J23" s="1102"/>
      <c r="K23" s="1102"/>
      <c r="L23" s="1102"/>
    </row>
    <row r="24" ht="15.75" customHeight="1">
      <c r="A24" s="1143"/>
      <c r="B24" s="1083"/>
      <c r="C24" s="1238"/>
      <c r="D24" s="1102"/>
      <c r="E24" s="1102"/>
      <c r="F24" s="1102"/>
      <c r="G24" s="1102"/>
      <c r="H24" s="1102"/>
      <c r="I24" s="1102"/>
      <c r="J24" s="1102"/>
      <c r="K24" s="1102"/>
      <c r="L24" s="1102"/>
    </row>
    <row r="25" ht="15.75" customHeight="1">
      <c r="A25" s="1141"/>
      <c r="B25" s="1083"/>
      <c r="C25" s="1238"/>
      <c r="D25" s="1102"/>
      <c r="E25" s="1102"/>
      <c r="F25" s="1102"/>
      <c r="G25" s="1102"/>
      <c r="H25" s="1102"/>
      <c r="I25" s="1102"/>
      <c r="J25" s="1102"/>
      <c r="K25" s="1102"/>
      <c r="L25" s="1102"/>
    </row>
    <row r="26" ht="15.0" customHeight="1">
      <c r="A26" s="1388"/>
      <c r="B26" s="1150"/>
      <c r="C26" s="1238"/>
      <c r="D26" s="1102"/>
      <c r="E26" s="1102"/>
      <c r="F26" s="1102"/>
      <c r="G26" s="1102"/>
      <c r="H26" s="1102"/>
      <c r="I26" s="1102"/>
      <c r="J26" s="1102"/>
      <c r="K26" s="1102"/>
      <c r="L26" s="1102"/>
    </row>
    <row r="27" ht="15.75" customHeight="1">
      <c r="A27" s="1094"/>
      <c r="B27" s="1177"/>
      <c r="C27" s="1238"/>
      <c r="D27" s="1102"/>
      <c r="E27" s="1102"/>
      <c r="F27" s="1102"/>
      <c r="G27" s="1102"/>
      <c r="H27" s="1102"/>
      <c r="I27" s="1102"/>
      <c r="J27" s="1102"/>
      <c r="K27" s="1102"/>
      <c r="L27" s="1102"/>
    </row>
    <row r="28" ht="15.75" customHeight="1">
      <c r="A28" s="1141"/>
      <c r="B28" s="1202"/>
      <c r="C28" s="1238"/>
      <c r="D28" s="1102"/>
      <c r="E28" s="1102"/>
      <c r="F28" s="1102"/>
      <c r="G28" s="1102"/>
      <c r="H28" s="1102"/>
      <c r="I28" s="1102"/>
      <c r="J28" s="1102"/>
      <c r="K28" s="1102"/>
      <c r="L28" s="1102"/>
    </row>
    <row r="29" ht="15.75" customHeight="1">
      <c r="A29" s="1157"/>
      <c r="B29" s="1202"/>
      <c r="C29" s="1238"/>
      <c r="D29" s="1102"/>
      <c r="E29" s="1102"/>
      <c r="F29" s="1102"/>
      <c r="G29" s="1102"/>
      <c r="H29" s="1102"/>
      <c r="I29" s="1102"/>
      <c r="J29" s="1102"/>
      <c r="K29" s="1102"/>
      <c r="L29" s="1102"/>
    </row>
    <row r="30" ht="15.75" customHeight="1">
      <c r="A30" s="1094"/>
      <c r="B30" s="1083"/>
      <c r="C30" s="1238"/>
      <c r="D30" s="1102"/>
      <c r="E30" s="1102"/>
      <c r="F30" s="1102"/>
      <c r="G30" s="1102"/>
      <c r="H30" s="1102"/>
      <c r="I30" s="1102"/>
      <c r="J30" s="1102"/>
      <c r="K30" s="1102"/>
      <c r="L30" s="1102"/>
    </row>
    <row r="31" ht="15.75" customHeight="1">
      <c r="A31" s="1143"/>
      <c r="B31" s="1083"/>
      <c r="C31" s="1238"/>
      <c r="D31" s="1102"/>
      <c r="E31" s="1102"/>
      <c r="F31" s="1102"/>
      <c r="G31" s="1102"/>
      <c r="H31" s="1102"/>
      <c r="I31" s="1102"/>
      <c r="J31" s="1102"/>
      <c r="K31" s="1102"/>
      <c r="L31" s="1102"/>
    </row>
    <row r="32" ht="15.75" customHeight="1">
      <c r="A32" s="1094"/>
      <c r="B32" s="1083"/>
      <c r="C32" s="1238"/>
      <c r="D32" s="1102"/>
      <c r="E32" s="1102"/>
      <c r="F32" s="1102"/>
      <c r="G32" s="1102"/>
      <c r="H32" s="1102"/>
      <c r="I32" s="1102"/>
      <c r="J32" s="1102"/>
      <c r="K32" s="1102"/>
      <c r="L32" s="1102"/>
    </row>
    <row r="33" ht="15.75" customHeight="1">
      <c r="A33" s="1143"/>
      <c r="B33" s="1083"/>
      <c r="C33" s="1238"/>
      <c r="D33" s="1102"/>
      <c r="E33" s="1102"/>
      <c r="F33" s="1102"/>
      <c r="G33" s="1102"/>
      <c r="H33" s="1102"/>
      <c r="I33" s="1102"/>
      <c r="J33" s="1102"/>
      <c r="K33" s="1102"/>
      <c r="L33" s="1102"/>
    </row>
    <row r="34" ht="15.75" customHeight="1">
      <c r="A34" s="1094"/>
      <c r="B34" s="1083"/>
      <c r="C34" s="1238"/>
      <c r="D34" s="1102"/>
      <c r="E34" s="1102"/>
      <c r="F34" s="1102"/>
      <c r="G34" s="1102"/>
      <c r="H34" s="1102"/>
      <c r="I34" s="1102"/>
      <c r="J34" s="1102"/>
      <c r="K34" s="1102"/>
      <c r="L34" s="1102"/>
    </row>
    <row r="35">
      <c r="A35" s="1384"/>
      <c r="B35" s="1389"/>
      <c r="C35" s="1238"/>
      <c r="D35" s="1102"/>
      <c r="E35" s="1102"/>
      <c r="F35" s="1102"/>
      <c r="G35" s="1102"/>
      <c r="H35" s="1102"/>
      <c r="I35" s="1102"/>
      <c r="J35" s="1102"/>
      <c r="K35" s="1102"/>
      <c r="L35" s="1102"/>
    </row>
    <row r="36" ht="15.75" customHeight="1">
      <c r="A36" s="1157"/>
      <c r="B36" s="1202"/>
      <c r="C36" s="1238"/>
      <c r="D36" s="1102"/>
      <c r="E36" s="1102"/>
      <c r="F36" s="1102"/>
      <c r="G36" s="1102"/>
      <c r="H36" s="1102"/>
      <c r="I36" s="1102"/>
      <c r="J36" s="1102"/>
      <c r="K36" s="1102"/>
      <c r="L36" s="1102"/>
    </row>
    <row r="37" ht="15.75" customHeight="1">
      <c r="A37" s="1141"/>
      <c r="B37" s="1150"/>
      <c r="C37" s="1238"/>
      <c r="D37" s="1102"/>
      <c r="E37" s="1102"/>
      <c r="F37" s="1102"/>
      <c r="G37" s="1102"/>
      <c r="H37" s="1102"/>
      <c r="I37" s="1102"/>
      <c r="J37" s="1102"/>
      <c r="K37" s="1102"/>
      <c r="L37" s="1102"/>
    </row>
    <row r="38">
      <c r="A38" s="1386"/>
      <c r="B38" s="1387"/>
      <c r="C38" s="1238"/>
      <c r="D38" s="1102"/>
      <c r="E38" s="1102"/>
      <c r="F38" s="1102"/>
      <c r="G38" s="1102"/>
      <c r="H38" s="1102"/>
      <c r="I38" s="1102"/>
      <c r="J38" s="1102"/>
      <c r="K38" s="1102"/>
      <c r="L38" s="1102"/>
    </row>
    <row r="39" ht="15.75" customHeight="1">
      <c r="A39" s="1143"/>
      <c r="B39" s="1150"/>
      <c r="C39" s="1238"/>
      <c r="D39" s="1102"/>
      <c r="E39" s="1102"/>
      <c r="F39" s="1102"/>
      <c r="G39" s="1102"/>
      <c r="H39" s="1102"/>
      <c r="I39" s="1102"/>
      <c r="J39" s="1102"/>
      <c r="K39" s="1102"/>
      <c r="L39" s="1102"/>
    </row>
    <row r="40">
      <c r="A40" s="1157"/>
      <c r="B40" s="1157"/>
      <c r="C40" s="1238"/>
      <c r="D40" s="1102"/>
      <c r="E40" s="1102"/>
      <c r="F40" s="1102"/>
      <c r="G40" s="1102"/>
      <c r="H40" s="1102"/>
      <c r="I40" s="1102"/>
      <c r="J40" s="1102"/>
      <c r="K40" s="1102"/>
      <c r="L40" s="1102"/>
    </row>
    <row r="41" ht="15.75" customHeight="1">
      <c r="A41" s="1094"/>
      <c r="B41" s="1150"/>
      <c r="C41" s="1238"/>
      <c r="D41" s="1102"/>
      <c r="E41" s="1102"/>
      <c r="F41" s="1102"/>
      <c r="G41" s="1102"/>
      <c r="H41" s="1102"/>
      <c r="I41" s="1102"/>
      <c r="J41" s="1102"/>
      <c r="K41" s="1102"/>
      <c r="L41" s="1102"/>
    </row>
    <row r="42" ht="15.75" customHeight="1">
      <c r="A42" s="1143"/>
      <c r="B42" s="1083"/>
      <c r="C42" s="1238"/>
      <c r="D42" s="1102"/>
      <c r="E42" s="1102"/>
      <c r="F42" s="1102"/>
      <c r="G42" s="1102"/>
      <c r="H42" s="1102"/>
      <c r="I42" s="1102"/>
      <c r="J42" s="1102"/>
      <c r="K42" s="1102"/>
      <c r="L42" s="1102"/>
    </row>
    <row r="43">
      <c r="A43" s="1384"/>
      <c r="B43" s="1389"/>
      <c r="C43" s="1238"/>
      <c r="D43" s="1102"/>
      <c r="E43" s="1102"/>
      <c r="F43" s="1102"/>
      <c r="G43" s="1102"/>
      <c r="H43" s="1102"/>
      <c r="I43" s="1102"/>
      <c r="J43" s="1102"/>
      <c r="K43" s="1102"/>
      <c r="L43" s="1102"/>
    </row>
    <row r="44" ht="15.75" customHeight="1">
      <c r="A44" s="1143"/>
      <c r="B44" s="1083"/>
      <c r="C44" s="1238"/>
      <c r="D44" s="1102"/>
      <c r="E44" s="1102"/>
      <c r="F44" s="1102"/>
      <c r="G44" s="1102"/>
      <c r="H44" s="1102"/>
      <c r="I44" s="1102"/>
      <c r="J44" s="1102"/>
      <c r="K44" s="1102"/>
      <c r="L44" s="1102"/>
    </row>
    <row r="45" ht="15.75" customHeight="1">
      <c r="A45" s="1094"/>
      <c r="B45" s="1083"/>
      <c r="C45" s="1238"/>
      <c r="D45" s="1102"/>
      <c r="E45" s="1102"/>
      <c r="F45" s="1102"/>
      <c r="G45" s="1102"/>
      <c r="H45" s="1102"/>
      <c r="I45" s="1102"/>
      <c r="J45" s="1102"/>
      <c r="K45" s="1102"/>
      <c r="L45" s="1102"/>
    </row>
    <row r="46" ht="15.75" customHeight="1">
      <c r="A46" s="1143"/>
      <c r="B46" s="1150"/>
      <c r="C46" s="1238"/>
      <c r="D46" s="1102"/>
      <c r="E46" s="1102"/>
      <c r="F46" s="1102"/>
      <c r="G46" s="1102"/>
      <c r="H46" s="1102"/>
      <c r="I46" s="1102"/>
      <c r="J46" s="1102"/>
      <c r="K46" s="1102"/>
      <c r="L46" s="1102"/>
    </row>
    <row r="47" ht="15.0" customHeight="1">
      <c r="A47" s="1094"/>
      <c r="B47" s="1150"/>
      <c r="C47" s="1238"/>
      <c r="D47" s="1102"/>
      <c r="E47" s="1102"/>
      <c r="F47" s="1102"/>
      <c r="G47" s="1102"/>
      <c r="H47" s="1102"/>
      <c r="I47" s="1102"/>
      <c r="J47" s="1102"/>
      <c r="K47" s="1102"/>
      <c r="L47" s="1102"/>
    </row>
    <row r="48" ht="15.75" customHeight="1">
      <c r="A48" s="1157"/>
      <c r="B48" s="1210"/>
      <c r="C48" s="1238"/>
      <c r="D48" s="1102"/>
      <c r="E48" s="1102"/>
      <c r="F48" s="1102"/>
      <c r="G48" s="1102"/>
      <c r="H48" s="1102"/>
      <c r="I48" s="1102"/>
      <c r="J48" s="1102"/>
      <c r="K48" s="1102"/>
      <c r="L48" s="1102"/>
    </row>
    <row r="49" ht="15.75" customHeight="1">
      <c r="A49" s="1143"/>
      <c r="B49" s="1202"/>
      <c r="C49" s="1238"/>
      <c r="D49" s="1102"/>
      <c r="E49" s="1102"/>
      <c r="F49" s="1102"/>
      <c r="G49" s="1102"/>
      <c r="H49" s="1102"/>
      <c r="I49" s="1102"/>
      <c r="J49" s="1102"/>
      <c r="K49" s="1102"/>
      <c r="L49" s="1102"/>
    </row>
    <row r="50">
      <c r="A50" s="1386"/>
      <c r="B50" s="1387"/>
      <c r="C50" s="1238"/>
      <c r="D50" s="1102"/>
      <c r="E50" s="1102"/>
      <c r="F50" s="1102"/>
      <c r="G50" s="1102"/>
      <c r="H50" s="1102"/>
      <c r="I50" s="1102"/>
      <c r="J50" s="1102"/>
      <c r="K50" s="1102"/>
      <c r="L50" s="1102"/>
    </row>
    <row r="51" ht="15.75" customHeight="1">
      <c r="A51" s="1094"/>
      <c r="B51" s="1083"/>
      <c r="C51" s="1238"/>
      <c r="D51" s="1102"/>
      <c r="E51" s="1102"/>
      <c r="F51" s="1102"/>
      <c r="G51" s="1102"/>
      <c r="H51" s="1102"/>
      <c r="I51" s="1102"/>
      <c r="J51" s="1102"/>
      <c r="K51" s="1102"/>
      <c r="L51" s="1102"/>
    </row>
    <row r="52" ht="15.75" customHeight="1">
      <c r="A52" s="1143"/>
      <c r="B52" s="1083"/>
      <c r="C52" s="1238"/>
      <c r="D52" s="1102"/>
      <c r="E52" s="1102"/>
      <c r="F52" s="1102"/>
      <c r="G52" s="1102"/>
      <c r="H52" s="1102"/>
      <c r="I52" s="1102"/>
      <c r="J52" s="1102"/>
      <c r="K52" s="1102"/>
      <c r="L52" s="1102"/>
    </row>
    <row r="53" ht="15.75" customHeight="1">
      <c r="A53" s="1384"/>
      <c r="B53" s="1389"/>
      <c r="C53" s="1238"/>
      <c r="D53" s="1102"/>
      <c r="E53" s="1102"/>
      <c r="F53" s="1102"/>
      <c r="G53" s="1102"/>
      <c r="H53" s="1102"/>
      <c r="I53" s="1102"/>
      <c r="J53" s="1102"/>
      <c r="K53" s="1102"/>
      <c r="L53" s="1102"/>
    </row>
    <row r="54" ht="15.75" customHeight="1">
      <c r="A54" s="1094"/>
      <c r="B54" s="1150"/>
      <c r="C54" s="1238"/>
      <c r="D54" s="1102"/>
      <c r="E54" s="1102"/>
      <c r="F54" s="1102"/>
      <c r="G54" s="1102"/>
      <c r="H54" s="1102"/>
      <c r="I54" s="1102"/>
      <c r="J54" s="1102"/>
      <c r="K54" s="1102"/>
      <c r="L54" s="1102"/>
    </row>
    <row r="55" ht="15.75" customHeight="1">
      <c r="A55" s="1143"/>
      <c r="B55" s="1202"/>
      <c r="C55" s="1238"/>
      <c r="D55" s="1102"/>
      <c r="E55" s="1102"/>
      <c r="F55" s="1102"/>
      <c r="G55" s="1102"/>
      <c r="H55" s="1102"/>
      <c r="I55" s="1102"/>
      <c r="J55" s="1102"/>
      <c r="K55" s="1102"/>
      <c r="L55" s="1102"/>
    </row>
    <row r="56" ht="15.75" customHeight="1">
      <c r="A56" s="1384"/>
      <c r="B56" s="1210"/>
      <c r="C56" s="1238"/>
      <c r="D56" s="1102"/>
      <c r="E56" s="1102"/>
      <c r="F56" s="1102"/>
      <c r="G56" s="1102"/>
      <c r="H56" s="1102"/>
      <c r="I56" s="1102"/>
      <c r="J56" s="1102"/>
      <c r="K56" s="1102"/>
      <c r="L56" s="1102"/>
    </row>
    <row r="57" ht="15.75" customHeight="1">
      <c r="A57" s="1157"/>
      <c r="B57" s="1177"/>
      <c r="C57" s="1238"/>
      <c r="D57" s="1102"/>
      <c r="E57" s="1102"/>
      <c r="F57" s="1102"/>
      <c r="G57" s="1102"/>
      <c r="H57" s="1102"/>
      <c r="I57" s="1102"/>
      <c r="J57" s="1102"/>
      <c r="K57" s="1102"/>
      <c r="L57" s="1102"/>
    </row>
    <row r="58" ht="15.75" customHeight="1">
      <c r="A58" s="1384"/>
      <c r="B58" s="1389"/>
      <c r="C58" s="1238"/>
      <c r="D58" s="1102"/>
      <c r="E58" s="1102"/>
      <c r="F58" s="1102"/>
      <c r="G58" s="1102"/>
      <c r="H58" s="1102"/>
      <c r="I58" s="1102"/>
      <c r="J58" s="1102"/>
      <c r="K58" s="1102"/>
      <c r="L58" s="1102"/>
    </row>
    <row r="59" ht="15.75" customHeight="1">
      <c r="A59" s="1143"/>
      <c r="B59" s="1202"/>
      <c r="C59" s="1238"/>
      <c r="D59" s="1102"/>
      <c r="E59" s="1102"/>
      <c r="F59" s="1102"/>
      <c r="G59" s="1102"/>
      <c r="H59" s="1102"/>
      <c r="I59" s="1102"/>
      <c r="J59" s="1102"/>
      <c r="K59" s="1102"/>
      <c r="L59" s="1102"/>
    </row>
    <row r="60" ht="16.5" customHeight="1">
      <c r="A60" s="1094"/>
      <c r="B60" s="1202"/>
      <c r="C60" s="1238"/>
      <c r="D60" s="1102"/>
      <c r="E60" s="1102"/>
      <c r="F60" s="1102"/>
      <c r="G60" s="1102"/>
      <c r="H60" s="1102"/>
      <c r="I60" s="1102"/>
      <c r="J60" s="1102"/>
      <c r="K60" s="1102"/>
      <c r="L60" s="1102"/>
    </row>
    <row r="61">
      <c r="A61" s="1384"/>
      <c r="B61" s="1389"/>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6"/>
      <c r="B63" s="1194"/>
      <c r="C63" s="1102"/>
      <c r="D63" s="1102"/>
      <c r="E63" s="1102"/>
      <c r="F63" s="1102"/>
      <c r="G63" s="1102"/>
      <c r="H63" s="1102"/>
      <c r="I63" s="1102"/>
      <c r="J63" s="1102"/>
      <c r="K63" s="1102"/>
      <c r="L63" s="1102"/>
    </row>
    <row r="64">
      <c r="A64" s="1384"/>
      <c r="B64" s="1389"/>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6"/>
      <c r="B67" s="1150"/>
      <c r="C67" s="1102"/>
      <c r="D67" s="1102"/>
      <c r="E67" s="1102"/>
      <c r="F67" s="1102"/>
      <c r="G67" s="1102"/>
      <c r="H67" s="1102"/>
      <c r="I67" s="1102"/>
      <c r="J67" s="1102"/>
      <c r="K67" s="1102"/>
      <c r="L67" s="1102"/>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