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BV79">
      <text>
        <t xml:space="preserve">lol</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<sst xmlns="http://schemas.openxmlformats.org/spreadsheetml/2006/main" count="21244" uniqueCount="10835">
  <si>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</si>
  <si>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</si>
  <si>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</si>
  <si>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</si>
  <si>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</si>
  <si>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</si>
  <si>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</si>
  <si>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</si>
  <si>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</si>
  <si>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</si>
  <si>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</si>
  <si>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</si>
  <si>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</si>
  <si>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</si>
  <si>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</si>
  <si>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</si>
  <si>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</si>
  <si>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</si>
  <si>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</si>
  <si>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</si>
  <si>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</si>
  <si>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</si>
  <si>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</si>
  <si>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</si>
  <si>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</si>
  <si>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</si>
  <si>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</si>
  <si>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</si>
  <si>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</si>
  <si>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</si>
  <si>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</si>
  <si>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</si>
  <si>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</si>
  <si>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</si>
  <si>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</si>
  <si>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</si>
  <si>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</si>
  <si>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</si>
  <si>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</si>
  <si>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</si>
  <si>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</si>
  <si>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</si>
  <si>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</si>
  <si>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</si>
  <si>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</si>
  <si>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</si>
  <si>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</si>
  <si>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</si>
  <si>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</si>
  <si>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</si>
  <si>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</si>
  <si>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</si>
  <si>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</si>
  <si>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</si>
  <si>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</si>
  <si>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</si>
  <si>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</si>
  <si>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</si>
  <si>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</si>
  <si>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</si>
  <si>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</si>
  <si>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</si>
  <si>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</si>
  <si>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</si>
  <si>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</si>
  <si>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</si>
  <si>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</si>
  <si>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</si>
  <si>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</si>
  <si>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</si>
  <si>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</si>
  <si>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</si>
  <si>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</si>
  <si>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</si>
  <si>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</si>
  <si>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</si>
  <si>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</si>
  <si>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</si>
  <si>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</si>
  <si>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</si>
  <si>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</si>
  <si>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</si>
  <si>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</si>
  <si>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</si>
  <si>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</si>
  <si>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</si>
  <si>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</si>
  <si>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</si>
  <si>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</si>
  <si>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</si>
  <si>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</si>
  <si>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</si>
  <si>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</si>
  <si>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</si>
  <si>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</si>
  <si>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</si>
  <si>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</si>
  <si>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</si>
  <si>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</si>
  <si>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</si>
  <si>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</si>
  <si>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</si>
  <si>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</si>
  <si>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</si>
  <si>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</si>
  <si>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</si>
  <si>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</si>
  <si>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</si>
  <si>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</si>
  <si>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</si>
  <si>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</si>
  <si>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</si>
  <si>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</si>
  <si>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</si>
  <si>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</si>
  <si>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</si>
  <si>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</si>
  <si>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</si>
  <si>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</si>
  <si>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</si>
  <si>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</si>
  <si>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</si>
  <si>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</si>
  <si>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</si>
  <si>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</si>
  <si>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</si>
  <si>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</si>
  <si>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</si>
  <si>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</si>
  <si>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</si>
  <si>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</si>
  <si>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</si>
  <si>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</si>
  <si>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</si>
  <si>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</si>
  <si>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</si>
  <si>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</si>
  <si>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</si>
  <si>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</si>
  <si>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</si>
  <si>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</si>
  <si>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</si>
  <si>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</si>
  <si>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</si>
  <si>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</si>
  <si>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</si>
  <si>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</si>
  <si>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</si>
  <si>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</si>
  <si>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</si>
  <si>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</si>
  <si>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</si>
  <si>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</si>
  <si>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</si>
  <si>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</si>
  <si>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</si>
  <si>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</si>
  <si>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</si>
  <si>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</si>
  <si>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</si>
  <si>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</si>
  <si>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</si>
  <si>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</si>
  <si>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</si>
  <si>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</si>
  <si>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</si>
  <si>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</si>
  <si>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</si>
  <si>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</si>
  <si>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</si>
  <si>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</si>
  <si>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</si>
  <si>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</si>
  <si>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</si>
  <si>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</si>
  <si>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</si>
  <si>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</si>
  <si>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</si>
  <si>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</si>
  <si>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</si>
  <si>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</si>
  <si>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</si>
  <si>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</si>
  <si>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</si>
  <si>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</si>
  <si>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</si>
  <si>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</si>
  <si>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</si>
  <si>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</si>
  <si>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</si>
  <si>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</si>
  <si>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</si>
  <si>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</si>
  <si>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</si>
  <si>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</si>
  <si>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</si>
  <si>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</si>
  <si>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</si>
  <si>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</si>
  <si>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</si>
  <si>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</si>
  <si>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</si>
  <si>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</si>
  <si>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</si>
  <si>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</si>
  <si>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</si>
  <si>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</si>
  <si>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</si>
  <si>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</si>
  <si>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</si>
  <si>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</si>
  <si>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</si>
  <si>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</si>
  <si>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</si>
  <si>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</si>
  <si>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</si>
  <si>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</si>
  <si>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</si>
  <si>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</si>
  <si>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</si>
  <si>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</si>
  <si>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</si>
  <si>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</si>
  <si>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</si>
  <si>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</si>
  <si>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</si>
  <si>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</si>
  <si>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</si>
  <si>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</si>
  <si>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</si>
  <si>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</si>
  <si>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</si>
  <si>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</si>
  <si>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</si>
  <si>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</si>
  <si>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</si>
  <si>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</si>
  <si>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</si>
  <si>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</si>
  <si>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</si>
  <si>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</si>
  <si>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</si>
  <si>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</si>
  <si>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</si>
  <si>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</si>
  <si>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</si>
  <si>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</si>
  <si>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</si>
  <si>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</si>
  <si>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</si>
  <si>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</si>
  <si>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</si>
  <si>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</si>
  <si>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</si>
  <si>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</si>
  <si>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</si>
  <si>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</si>
  <si>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</si>
  <si>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</si>
  <si>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</si>
  <si>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</si>
  <si>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</si>
  <si>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</si>
  <si>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</si>
  <si>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</si>
  <si>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</si>
  <si>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</si>
  <si>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</si>
  <si>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</si>
  <si>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</si>
  <si>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</si>
  <si>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</si>
  <si>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</si>
  <si>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</si>
  <si>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</si>
  <si>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</si>
  <si>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</si>
  <si>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</si>
  <si>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</si>
  <si>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</si>
  <si>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</si>
  <si>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</si>
  <si>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</si>
  <si>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</si>
  <si>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</si>
  <si>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</si>
  <si>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</si>
  <si>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</si>
  <si>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</si>
  <si>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</si>
  <si>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</si>
  <si>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</si>
  <si>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</si>
  <si>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</si>
  <si>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</si>
  <si>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</si>
  <si>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</si>
  <si>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</si>
  <si>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</si>
  <si>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</si>
  <si>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</si>
  <si>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</si>
  <si>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</si>
  <si>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</si>
  <si>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</si>
  <si>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</si>
  <si>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</si>
  <si>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</si>
  <si>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</si>
  <si>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</si>
  <si>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</si>
  <si>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</si>
  <si>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</si>
  <si>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</si>
  <si>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</si>
  <si>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</si>
  <si>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</si>
  <si>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</si>
  <si>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</si>
  <si>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</si>
  <si>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</si>
  <si>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</si>
  <si>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</si>
  <si>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</si>
  <si>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</si>
  <si>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</si>
  <si>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</si>
  <si>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</si>
  <si>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</si>
  <si>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</si>
  <si>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</si>
  <si>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</si>
  <si>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</si>
  <si>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</si>
  <si>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</si>
  <si>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</si>
  <si>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</si>
  <si>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</si>
  <si>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</si>
  <si>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</si>
  <si>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</si>
  <si>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</si>
  <si>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</si>
  <si>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</si>
  <si>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</si>
  <si>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</si>
  <si>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</si>
  <si>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</si>
  <si>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</si>
  <si>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</si>
  <si>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</si>
  <si>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</si>
  <si>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</si>
  <si>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</si>
  <si>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</si>
  <si>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</si>
  <si>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</si>
  <si>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</si>
  <si>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</si>
  <si>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</si>
  <si>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</si>
  <si>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</si>
  <si>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</si>
  <si>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</si>
  <si>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</si>
  <si>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</si>
  <si>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</si>
  <si>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</si>
  <si>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</si>
  <si>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</si>
  <si>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</si>
  <si>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</si>
  <si>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</si>
  <si>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</si>
  <si>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</si>
  <si>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</si>
  <si>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</si>
  <si>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</si>
  <si>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</si>
  <si>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</si>
  <si>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</si>
  <si>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</si>
  <si>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</si>
  <si>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</si>
  <si>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</si>
  <si>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</si>
  <si>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</si>
  <si>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</si>
  <si>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</si>
  <si>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</si>
  <si>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</si>
  <si>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</si>
  <si>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</si>
  <si>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</si>
  <si>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</si>
  <si>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</si>
  <si>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</si>
  <si>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</si>
  <si>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</si>
  <si>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</si>
  <si>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</si>
  <si>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</si>
  <si>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</si>
  <si>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</si>
  <si>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</si>
  <si>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</si>
  <si>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</si>
  <si>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</si>
  <si>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</si>
  <si>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</si>
  <si>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</si>
  <si>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</si>
  <si>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</si>
  <si>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</si>
  <si>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</si>
  <si>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</si>
  <si>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</si>
  <si>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</si>
  <si>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</si>
  <si>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</si>
  <si>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</si>
  <si>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</si>
  <si>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</si>
  <si>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</si>
  <si>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</si>
  <si>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</si>
  <si>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</si>
  <si>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</si>
  <si>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</si>
  <si>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</si>
  <si>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</si>
  <si>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</si>
  <si>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</si>
  <si>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</si>
  <si>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</si>
  <si>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</si>
  <si>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</si>
  <si>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</si>
  <si>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</si>
  <si>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</si>
  <si>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</si>
  <si>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</si>
  <si>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</si>
  <si>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</si>
  <si>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</si>
  <si>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</si>
  <si>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</si>
  <si>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</si>
  <si>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</si>
  <si>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</si>
  <si>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</si>
  <si>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</si>
  <si>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</si>
  <si>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</si>
  <si>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</si>
  <si>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</si>
  <si>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</si>
  <si>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</si>
  <si>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</si>
  <si>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</si>
  <si>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</si>
  <si>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</si>
  <si>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</si>
  <si>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</si>
  <si>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</si>
  <si>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</si>
  <si>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</si>
  <si>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</si>
  <si>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</si>
  <si>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</si>
  <si>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</si>
  <si>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</si>
  <si>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</si>
  <si>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</si>
  <si>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</si>
  <si>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</si>
  <si>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</si>
  <si>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</si>
  <si>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</si>
  <si>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</si>
  <si>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</si>
  <si>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</si>
  <si>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</si>
  <si>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</si>
  <si>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</si>
  <si>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</si>
  <si>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</si>
  <si>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</si>
  <si>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</si>
  <si>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</si>
  <si>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</si>
  <si>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</si>
  <si>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</si>
  <si>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</si>
  <si>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</si>
  <si>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</si>
  <si>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</si>
  <si>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</si>
  <si>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</si>
  <si>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</si>
  <si>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</si>
  <si>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</si>
  <si>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</si>
  <si>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</si>
  <si>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</si>
  <si>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</si>
  <si>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</si>
  <si>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</si>
  <si>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</si>
  <si>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</si>
  <si>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</si>
  <si>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</si>
  <si>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</si>
  <si>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</si>
  <si>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</si>
  <si>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</si>
  <si>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</si>
  <si>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</si>
  <si>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</si>
  <si>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</si>
  <si>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</si>
  <si>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</si>
  <si>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</si>
  <si>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</si>
  <si>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</si>
  <si>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</si>
  <si>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</si>
  <si>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</si>
  <si>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</si>
  <si>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</si>
  <si>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</si>
  <si>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</si>
  <si>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</si>
  <si>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</si>
  <si>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</si>
  <si>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</si>
  <si>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</si>
  <si>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</si>
  <si>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</si>
  <si>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</si>
  <si>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</si>
  <si>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</si>
  <si>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</si>
  <si>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</si>
  <si>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</si>
  <si>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</si>
  <si>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</si>
  <si>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</si>
  <si>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</si>
  <si>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</si>
  <si>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</si>
  <si>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</si>
  <si>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</si>
  <si>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</si>
  <si>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</si>
  <si>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</si>
  <si>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</si>
  <si>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</si>
  <si>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</si>
  <si>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</si>
  <si>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</si>
  <si>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</si>
  <si>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</si>
  <si>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</si>
  <si>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</si>
  <si>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</si>
  <si>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</si>
  <si>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</si>
  <si>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</si>
  <si>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</si>
  <si>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</si>
  <si>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</si>
  <si>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</si>
  <si>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</si>
  <si>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</si>
  <si>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</si>
  <si>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</si>
  <si>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</si>
  <si>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</si>
  <si>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</si>
  <si>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</si>
  <si>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</si>
  <si>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</si>
  <si>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</si>
  <si>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</si>
  <si>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</si>
  <si>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</si>
  <si>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</si>
  <si>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</si>
  <si>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</si>
  <si>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</si>
  <si>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</si>
  <si>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</si>
  <si>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</si>
  <si>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</si>
  <si>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</si>
  <si>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</si>
  <si>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</si>
  <si>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</si>
  <si>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</si>
  <si>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</si>
  <si>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</si>
  <si>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</si>
  <si>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</si>
  <si>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</si>
  <si>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</si>
  <si>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</si>
  <si>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</si>
  <si>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</si>
  <si>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</si>
  <si>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</si>
  <si>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</si>
  <si>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</si>
  <si>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</si>
  <si>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</si>
  <si>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</si>
  <si>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</si>
  <si>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</si>
  <si>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</si>
  <si>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</si>
  <si>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</si>
  <si>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</si>
  <si>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</si>
  <si>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</si>
  <si>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</si>
  <si>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</si>
  <si>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</si>
  <si>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</si>
  <si>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</si>
  <si>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</si>
  <si>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</si>
  <si>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</si>
  <si>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</si>
  <si>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</si>
  <si>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</si>
  <si>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</si>
  <si>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</si>
  <si>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</si>
  <si>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</si>
  <si>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</si>
  <si>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</si>
  <si>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</si>
  <si>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</si>
  <si>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</si>
  <si>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</si>
  <si>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</si>
  <si>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</si>
  <si>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</si>
  <si>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</si>
  <si>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</si>
  <si>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</si>
  <si>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</si>
  <si>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</si>
  <si>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</si>
  <si>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</si>
  <si>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</si>
  <si>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</si>
  <si>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</si>
  <si>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</si>
  <si>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</si>
  <si>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</si>
  <si>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</si>
  <si>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</si>
  <si>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</si>
  <si>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</si>
  <si>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</si>
  <si>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</si>
  <si>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</si>
  <si>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</si>
  <si>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</si>
  <si>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</si>
  <si>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</si>
  <si>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</si>
  <si>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</si>
  <si>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</si>
  <si>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</si>
  <si>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</si>
  <si>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</si>
  <si>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</si>
  <si>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</si>
  <si>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</si>
  <si>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</si>
  <si>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</si>
  <si>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</si>
  <si>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</si>
  <si>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</si>
  <si>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</si>
  <si>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</si>
  <si>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</si>
  <si>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</si>
  <si>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</si>
  <si>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</si>
  <si>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</si>
  <si>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</si>
  <si>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</si>
  <si>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</si>
  <si>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</si>
  <si>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</si>
  <si>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</si>
  <si>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</si>
  <si>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</si>
  <si>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</si>
  <si>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</si>
  <si>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</si>
  <si>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</si>
  <si>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</si>
  <si>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</si>
  <si>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</si>
  <si>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</si>
  <si>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</si>
  <si>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</si>
  <si>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</si>
  <si>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</si>
  <si>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</si>
  <si>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</si>
  <si>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</si>
  <si>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</si>
  <si>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</si>
  <si>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</si>
  <si>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</si>
  <si>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</si>
  <si>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</si>
  <si>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</si>
  <si>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</si>
  <si>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</si>
  <si>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</si>
  <si>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</si>
  <si>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</si>
  <si>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</si>
  <si>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</si>
  <si>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</si>
  <si>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</si>
  <si>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</si>
  <si>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</si>
  <si>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</si>
  <si>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</si>
  <si>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</si>
  <si>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</si>
  <si>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</si>
  <si>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</si>
  <si>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</si>
  <si>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</si>
  <si>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</si>
  <si>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</si>
  <si>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</si>
  <si>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</si>
  <si>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</si>
  <si>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</si>
  <si>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</si>
  <si>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</si>
  <si>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</si>
  <si>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</si>
  <si>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</si>
  <si>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</si>
  <si>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</si>
  <si>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</si>
  <si>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</si>
  <si>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</si>
  <si>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</si>
  <si>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</si>
  <si>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</si>
  <si>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</si>
  <si>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</si>
  <si>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</si>
  <si>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</si>
  <si>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</si>
  <si>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</si>
  <si>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</si>
  <si>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</si>
  <si>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</si>
  <si>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</si>
  <si>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</si>
  <si>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</si>
  <si>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</si>
  <si>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</si>
  <si>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</si>
  <si>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</si>
  <si>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</si>
  <si>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</si>
  <si>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</si>
  <si>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</si>
  <si>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</si>
  <si>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</si>
  <si>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</si>
  <si>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</si>
  <si>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</si>
  <si>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</si>
  <si>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</si>
  <si>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</si>
  <si>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</si>
  <si>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</si>
  <si>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</si>
  <si>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</si>
  <si>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</si>
  <si>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</si>
  <si>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</si>
  <si>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</si>
  <si>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</si>
  <si>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</si>
  <si>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</si>
  <si>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</si>
  <si>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</si>
  <si>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</si>
  <si>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</si>
  <si>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</si>
  <si>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</si>
  <si>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</si>
  <si>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</si>
  <si>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</si>
  <si>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</si>
  <si>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</si>
  <si>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</si>
  <si>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</si>
  <si>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</si>
  <si>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</si>
  <si>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</si>
  <si>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</si>
  <si>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</si>
  <si>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</si>
  <si>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</si>
  <si>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</si>
  <si>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</si>
  <si>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</si>
  <si>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</si>
  <si>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</si>
  <si>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</si>
  <si>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</si>
  <si>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</si>
  <si>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</si>
  <si>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</si>
  <si>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</si>
  <si>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</si>
  <si>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</si>
  <si>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</si>
  <si>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</si>
  <si>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</si>
  <si>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</si>
  <si>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</si>
  <si>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</si>
  <si>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</si>
  <si>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</si>
  <si>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</si>
  <si>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</si>
  <si>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</si>
  <si>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</si>
  <si>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</si>
  <si>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</si>
  <si>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</si>
  <si>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</si>
  <si>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</si>
  <si>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</si>
  <si>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</si>
  <si>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</si>
  <si>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</si>
  <si>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</si>
  <si>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</si>
  <si>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</si>
  <si>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</si>
  <si>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</si>
  <si>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</si>
  <si>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</si>
  <si>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</si>
  <si>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</si>
  <si>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</si>
  <si>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</si>
  <si>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</si>
  <si>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</si>
  <si>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</si>
  <si>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</si>
  <si>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</si>
  <si>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</si>
  <si>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</si>
  <si>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</si>
  <si>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</si>
  <si>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</si>
  <si>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</si>
  <si>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</si>
  <si>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</si>
  <si>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</si>
  <si>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</si>
  <si>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</si>
  <si>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</si>
  <si>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</si>
  <si>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</si>
  <si>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</si>
  <si>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</si>
  <si>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</si>
  <si>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</si>
  <si>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</si>
  <si>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</si>
  <si>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</si>
  <si>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</si>
  <si>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</si>
  <si>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</si>
  <si>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</si>
  <si>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</si>
  <si>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</si>
  <si>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</si>
  <si>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</si>
  <si>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</si>
  <si>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</si>
  <si>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</si>
  <si>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</si>
  <si>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</si>
  <si>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</si>
  <si>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</si>
  <si>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</si>
  <si>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</si>
  <si>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</si>
  <si>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</si>
  <si>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</si>
  <si>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</si>
  <si>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</si>
  <si>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</si>
  <si>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</si>
  <si>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</si>
  <si>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</si>
  <si>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</si>
  <si>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</si>
  <si>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</si>
  <si>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</si>
  <si>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</si>
  <si>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</si>
  <si>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</si>
  <si>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</si>
  <si>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</si>
  <si>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</si>
  <si>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</si>
  <si>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</si>
  <si>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</si>
  <si>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</si>
  <si>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</si>
  <si>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</si>
  <si>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</si>
  <si>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</si>
  <si>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</si>
  <si>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</si>
  <si>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</si>
  <si>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</si>
  <si>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</si>
  <si>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</si>
  <si>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</si>
  <si>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</si>
  <si>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</si>
  <si>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</si>
  <si>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</si>
  <si>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</si>
  <si>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</si>
  <si>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</si>
  <si>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</si>
  <si>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</si>
  <si>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</si>
  <si>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</si>
  <si>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</si>
  <si>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</si>
  <si>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</si>
  <si>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</si>
  <si>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</si>
  <si>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</si>
  <si>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</si>
  <si>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</si>
  <si>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</si>
  <si>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</si>
  <si>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</si>
  <si>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</si>
  <si>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</si>
  <si>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</si>
  <si>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</si>
  <si>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</si>
  <si>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</si>
  <si>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</si>
  <si>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</si>
  <si>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</si>
  <si>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</si>
  <si>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</si>
  <si>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</si>
  <si>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</si>
  <si>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</si>
  <si>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</si>
  <si>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</si>
  <si>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</si>
  <si>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</si>
  <si>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</si>
  <si>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</si>
  <si>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</si>
  <si>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</si>
  <si>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</si>
  <si>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</si>
  <si>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</si>
  <si>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</si>
  <si>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</si>
  <si>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</si>
  <si>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</si>
  <si>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</si>
  <si>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</si>
  <si>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</si>
  <si>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</si>
  <si>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</si>
  <si>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</si>
  <si>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</si>
  <si>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</si>
  <si>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</si>
  <si>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</si>
  <si>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</si>
  <si>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</si>
  <si>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</si>
  <si>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</si>
  <si>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</si>
  <si>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</si>
  <si>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</si>
  <si>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</si>
  <si>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</si>
  <si>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</si>
  <si>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</si>
  <si>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</si>
  <si>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</si>
  <si>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</si>
  <si>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</si>
  <si>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</si>
  <si>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</si>
  <si>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</si>
  <si>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</si>
  <si>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</si>
  <si>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</si>
  <si>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</si>
  <si>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</si>
  <si>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</si>
  <si>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</si>
  <si>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</si>
  <si>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</si>
  <si>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</si>
  <si>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</si>
  <si>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</si>
  <si>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</si>
  <si>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</si>
  <si>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</si>
  <si>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</si>
  <si>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</si>
  <si>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</si>
  <si>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</si>
  <si>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</si>
  <si>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</si>
  <si>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</si>
  <si>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</si>
  <si>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</si>
  <si>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</si>
  <si>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</si>
  <si>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</si>
  <si>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</si>
  <si>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</si>
  <si>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</si>
  <si>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</si>
  <si>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</si>
  <si>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</si>
  <si>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</si>
  <si>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</si>
  <si>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</si>
  <si>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</si>
  <si>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</si>
  <si>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</si>
  <si>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</si>
  <si>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</si>
  <si>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</si>
  <si>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</si>
  <si>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</si>
  <si>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</si>
  <si>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</si>
  <si>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</si>
  <si>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</si>
  <si>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</si>
  <si>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</si>
  <si>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</si>
  <si>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</si>
  <si>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</si>
  <si>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</si>
  <si>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</si>
  <si>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</si>
  <si>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</si>
  <si>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</si>
  <si>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</si>
  <si>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</si>
  <si>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</si>
  <si>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</si>
  <si>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</si>
  <si>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</si>
  <si>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</si>
  <si>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</si>
  <si>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</si>
  <si>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</si>
  <si>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</si>
  <si>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</si>
  <si>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</si>
  <si>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</si>
  <si>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</si>
  <si>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</si>
  <si>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</si>
  <si>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</si>
  <si>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</si>
  <si>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</si>
  <si>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</si>
  <si>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</si>
  <si>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</si>
  <si>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</si>
  <si>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</si>
  <si>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</si>
  <si>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</si>
  <si>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</si>
  <si>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</si>
  <si>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</si>
  <si>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</si>
  <si>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</si>
  <si>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</si>
  <si>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</si>
  <si>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</si>
  <si>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</si>
  <si>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</si>
  <si>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</si>
  <si>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</si>
  <si>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</si>
  <si>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</si>
  <si>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</si>
  <si>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</si>
  <si>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</si>
  <si>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</si>
  <si>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</si>
  <si>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</si>
  <si>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</si>
  <si>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</si>
  <si>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</si>
  <si>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</si>
  <si>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</si>
  <si>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</si>
  <si>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</si>
  <si>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</si>
  <si>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</si>
  <si>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</si>
  <si>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</si>
  <si>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</si>
  <si>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</si>
  <si>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</si>
  <si>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</si>
  <si>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</si>
  <si>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</si>
  <si>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</si>
  <si>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</si>
  <si>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</si>
  <si>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</si>
  <si>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</si>
  <si>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</si>
  <si>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</si>
  <si>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</si>
  <si>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</si>
  <si>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</si>
  <si>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</si>
  <si>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</si>
  <si>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</si>
  <si>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</si>
  <si>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</si>
  <si>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</si>
  <si>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</si>
  <si>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</si>
  <si>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</si>
  <si>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</si>
  <si>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</si>
  <si>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</si>
  <si>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</si>
  <si>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</si>
  <si>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</si>
  <si>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</si>
  <si>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</si>
  <si>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</si>
  <si>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</si>
  <si>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</si>
  <si>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</si>
  <si>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</si>
  <si>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</si>
  <si>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</si>
  <si>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</si>
  <si>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</si>
  <si>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</si>
  <si>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</si>
  <si>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</si>
  <si>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</si>
  <si>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</si>
  <si>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</si>
  <si>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</si>
  <si>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</si>
  <si>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</si>
  <si>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</si>
  <si>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</si>
  <si>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</si>
  <si>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</si>
  <si>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</si>
  <si>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</si>
  <si>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</si>
  <si>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</si>
  <si>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</si>
  <si>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</si>
  <si>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</si>
  <si>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</si>
  <si>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</si>
  <si>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</si>
  <si>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</si>
  <si>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</si>
  <si>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</si>
  <si>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</si>
  <si>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</si>
  <si>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</si>
  <si>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</si>
  <si>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</si>
  <si>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</si>
  <si>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</si>
  <si>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</si>
  <si>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</si>
  <si>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</si>
  <si>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</si>
  <si>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</si>
  <si>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</si>
  <si>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</si>
  <si>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</si>
  <si>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</si>
  <si>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</si>
  <si>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</si>
  <si>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</si>
  <si>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</si>
  <si>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</si>
  <si>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</si>
  <si>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</si>
  <si>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</si>
  <si>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</si>
  <si>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</si>
  <si>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</si>
  <si>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</si>
  <si>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</si>
  <si>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</si>
  <si>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</si>
  <si>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</si>
  <si>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</si>
  <si>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</si>
  <si>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</si>
  <si>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</si>
  <si>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</si>
  <si>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</si>
  <si>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</si>
  <si>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</si>
  <si>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</si>
  <si>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</si>
  <si>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</si>
  <si>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</si>
  <si>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</si>
  <si>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</si>
  <si>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</si>
  <si>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</si>
  <si>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</si>
  <si>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</si>
  <si>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</si>
  <si>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</si>
  <si>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</si>
  <si>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</si>
  <si>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</si>
  <si>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</si>
  <si>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</si>
  <si>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</si>
  <si>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</si>
  <si>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</si>
  <si>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</si>
  <si>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</si>
  <si>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</si>
  <si>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</si>
  <si>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</si>
  <si>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</si>
  <si>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</si>
  <si>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</si>
  <si>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</si>
  <si>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</si>
  <si>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</si>
  <si>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</si>
  <si>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</si>
  <si>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</si>
  <si>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</si>
  <si>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</si>
  <si>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</si>
  <si>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</si>
  <si>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</si>
  <si>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</si>
  <si>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</si>
  <si>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</si>
  <si>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</si>
  <si>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</si>
  <si>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</si>
  <si>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</si>
  <si>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</si>
  <si>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</si>
  <si>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</si>
  <si>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</si>
  <si>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</si>
  <si>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</si>
  <si>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</si>
  <si>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</si>
  <si>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</si>
  <si>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</si>
  <si>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</si>
  <si>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</si>
  <si>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</si>
  <si>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</si>
  <si>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</si>
  <si>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</si>
  <si>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</si>
  <si>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</si>
  <si>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</si>
  <si>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</si>
  <si>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</si>
  <si>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</si>
  <si>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</si>
  <si>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</si>
  <si>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</si>
  <si>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</si>
  <si>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</si>
  <si>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</si>
  <si>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</si>
  <si>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</si>
  <si>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</si>
  <si>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</si>
  <si>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</si>
  <si>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</si>
  <si>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</si>
  <si>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</si>
  <si>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</si>
  <si>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</si>
  <si>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</si>
  <si>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</si>
  <si>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</si>
  <si>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</si>
  <si>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</si>
  <si>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</si>
  <si>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</si>
  <si>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</si>
  <si>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</si>
  <si>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</si>
  <si>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</si>
  <si>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</si>
  <si>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</si>
  <si>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</si>
  <si>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</si>
  <si>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</si>
  <si>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</si>
  <si>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</si>
  <si>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</si>
  <si>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</si>
  <si>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</si>
  <si>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</si>
  <si>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</si>
  <si>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</si>
  <si>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</si>
  <si>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</si>
  <si>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</si>
  <si>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</si>
  <si>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</si>
  <si>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</si>
  <si>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</si>
  <si>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</si>
  <si>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</si>
  <si>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</si>
  <si>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</si>
  <si>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</si>
  <si>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</si>
  <si>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</si>
  <si>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</si>
  <si>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</si>
  <si>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</si>
  <si>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</si>
  <si>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</si>
  <si>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</si>
  <si>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</si>
  <si>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</si>
  <si>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</si>
  <si>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</si>
  <si>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</si>
  <si>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</si>
  <si>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</si>
  <si>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</si>
  <si>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</si>
  <si>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</si>
  <si>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</si>
  <si>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</si>
  <si>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</si>
  <si>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</si>
  <si>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</si>
  <si>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</si>
  <si>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</si>
  <si>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</si>
  <si>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</si>
  <si>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</si>
  <si>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</si>
  <si>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</si>
  <si>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</si>
  <si>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</si>
  <si>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</si>
  <si>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</si>
  <si>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</si>
  <si>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</si>
  <si>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</si>
  <si>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</si>
  <si>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</si>
  <si>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</si>
  <si>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</si>
  <si>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</si>
  <si>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</si>
  <si>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</si>
  <si>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</si>
  <si>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</si>
  <si>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</si>
  <si>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</si>
  <si>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</si>
  <si>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</si>
  <si>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</si>
  <si>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</si>
  <si>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</si>
  <si>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</si>
  <si>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</si>
  <si>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</si>
  <si>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</si>
  <si>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</si>
  <si>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</si>
  <si>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</si>
  <si>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</si>
  <si>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</si>
  <si>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</si>
  <si>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</si>
  <si>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</si>
  <si>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</si>
  <si>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</si>
  <si>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</si>
  <si>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</si>
  <si>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</si>
  <si>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</si>
  <si>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</si>
  <si>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</si>
  <si>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</si>
  <si>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</si>
  <si>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</si>
  <si>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</si>
  <si>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</si>
  <si>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</si>
  <si>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</si>
  <si>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</si>
  <si>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</si>
  <si>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</si>
  <si>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</si>
  <si>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</si>
  <si>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</si>
  <si>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</si>
  <si>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</si>
  <si>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</si>
  <si>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</si>
  <si>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</si>
  <si>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</si>
  <si>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</si>
  <si>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</si>
  <si>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</si>
  <si>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</si>
  <si>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</si>
  <si>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</si>
  <si>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</si>
  <si>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</si>
  <si>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</si>
  <si>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</si>
  <si>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</si>
  <si>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</si>
  <si>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</si>
  <si>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</si>
  <si>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</si>
  <si>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</si>
  <si>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</si>
  <si>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</si>
  <si>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</si>
  <si>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</si>
  <si>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</si>
  <si>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</si>
  <si>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</si>
  <si>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</si>
  <si>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</si>
  <si>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</si>
  <si>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</si>
  <si>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</si>
  <si>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</si>
  <si>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</si>
  <si>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</si>
  <si>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</si>
  <si>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</si>
  <si>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</si>
  <si>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</si>
  <si>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</si>
  <si>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</si>
  <si>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</si>
  <si>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</si>
  <si>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</si>
  <si>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</si>
  <si>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</si>
  <si>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</si>
  <si>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</si>
  <si>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</si>
  <si>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</si>
  <si>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</si>
  <si>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</si>
  <si>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</si>
  <si>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</si>
  <si>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</si>
  <si>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</si>
  <si>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</si>
  <si>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</si>
  <si>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</si>
  <si>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</si>
  <si>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</si>
  <si>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</si>
  <si>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</si>
  <si>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</si>
  <si>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</si>
  <si>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</si>
  <si>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</si>
  <si>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</si>
  <si>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</si>
  <si>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</si>
  <si>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</si>
  <si>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</si>
  <si>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</si>
  <si>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</si>
  <si>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</si>
  <si>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</si>
  <si>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</si>
  <si>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</si>
  <si>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</si>
  <si>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</si>
  <si>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</si>
  <si>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</si>
  <si>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</si>
  <si>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</si>
  <si>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</si>
  <si>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</si>
  <si>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</si>
  <si>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</si>
  <si>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</si>
  <si>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</si>
  <si>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</si>
  <si>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</si>
  <si>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</si>
  <si>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</si>
  <si>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</si>
  <si>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</si>
  <si>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</si>
  <si>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</si>
  <si>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</si>
  <si>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</si>
  <si>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</si>
  <si>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</si>
  <si>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</si>
  <si>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</si>
  <si>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</si>
  <si>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</si>
  <si>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</si>
  <si>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</si>
  <si>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</si>
  <si>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</si>
  <si>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</si>
  <si>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</si>
  <si>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</si>
  <si>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</si>
  <si>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</si>
  <si>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</si>
  <si>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</si>
  <si>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</si>
  <si>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</si>
  <si>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</si>
  <si>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</si>
  <si>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</si>
  <si>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</si>
  <si>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</si>
  <si>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</si>
  <si>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</si>
  <si>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</si>
  <si>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</si>
  <si>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</si>
  <si>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</si>
  <si>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</si>
  <si>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</si>
  <si>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</si>
  <si>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</si>
  <si>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</si>
  <si>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</si>
  <si>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</si>
  <si>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</si>
  <si>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</si>
  <si>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</si>
  <si>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</si>
  <si>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</si>
  <si>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</si>
  <si>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</si>
  <si>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</si>
  <si>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</si>
  <si>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</si>
  <si>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</si>
  <si>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</si>
  <si>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</si>
  <si>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</si>
  <si>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</si>
  <si>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</si>
  <si>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</si>
  <si>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</si>
  <si>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</si>
  <si>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</si>
  <si>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</si>
  <si>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</si>
  <si>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</si>
  <si>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</si>
  <si>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</si>
  <si>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</si>
  <si>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</si>
  <si>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</si>
  <si>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</si>
  <si>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</si>
  <si>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</si>
  <si>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</si>
  <si>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</si>
  <si>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</si>
  <si>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</si>
  <si>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</si>
  <si>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</si>
  <si>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</si>
  <si>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</si>
  <si>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</si>
  <si>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</si>
  <si>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</si>
  <si>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</si>
  <si>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</si>
  <si>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</si>
  <si>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</si>
  <si>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</si>
  <si>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</si>
  <si>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</si>
  <si>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</si>
  <si>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</si>
  <si>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</si>
  <si>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</si>
  <si>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</si>
  <si>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</si>
  <si>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</si>
  <si>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</si>
  <si>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</si>
  <si>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</si>
  <si>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</si>
  <si>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</si>
  <si>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</si>
  <si>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</si>
  <si>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</si>
  <si>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</si>
  <si>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</si>
  <si>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</si>
  <si>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</si>
  <si>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</si>
  <si>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</si>
  <si>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</si>
  <si>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</si>
  <si>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</si>
  <si>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</si>
  <si>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</si>
  <si>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</si>
  <si>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</si>
  <si>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</si>
  <si>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</si>
  <si>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</si>
  <si>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</si>
  <si>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</si>
  <si>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</si>
  <si>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</si>
  <si>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</si>
  <si>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</si>
  <si>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</si>
  <si>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</si>
  <si>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</si>
  <si>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</si>
  <si>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</si>
  <si>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</si>
  <si>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</si>
  <si>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</si>
  <si>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</si>
  <si>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</si>
  <si>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</si>
  <si>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</si>
  <si>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</si>
  <si>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</si>
  <si>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</si>
  <si>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</si>
  <si>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</si>
  <si>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</si>
  <si>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</si>
  <si>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</si>
  <si>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</si>
  <si>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</si>
  <si>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</si>
  <si>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</si>
  <si>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</si>
  <si>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</si>
  <si>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</si>
  <si>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</si>
  <si>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</si>
  <si>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</si>
  <si>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</si>
  <si>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</si>
  <si>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</si>
  <si>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</si>
  <si>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</si>
  <si>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</si>
  <si>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</si>
  <si>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</si>
  <si>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</si>
  <si>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</si>
  <si>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</si>
  <si>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</si>
  <si>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</si>
  <si>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</si>
  <si>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</si>
  <si>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</si>
  <si>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</si>
  <si>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</si>
  <si>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</si>
  <si>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</si>
  <si>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</si>
  <si>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</si>
  <si>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</si>
  <si>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</si>
  <si>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</si>
  <si>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</si>
  <si>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</si>
  <si>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</si>
  <si>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</si>
  <si>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</si>
  <si>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</si>
  <si>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</si>
  <si>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</si>
  <si>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</si>
  <si>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</si>
  <si>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</si>
  <si>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</si>
  <si>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</si>
  <si>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</si>
  <si>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</si>
  <si>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</si>
  <si>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</si>
  <si>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</si>
  <si>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</si>
  <si>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</si>
  <si>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</si>
  <si>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</si>
  <si>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</si>
  <si>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</si>
  <si>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</si>
  <si>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</si>
  <si>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</si>
  <si>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</si>
  <si>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</si>
  <si>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</si>
  <si>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</si>
  <si>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</si>
  <si>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</si>
  <si>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</si>
  <si>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</si>
  <si>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</si>
  <si>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</si>
  <si>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</si>
  <si>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</si>
  <si>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</si>
  <si>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</si>
  <si>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</si>
  <si>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</si>
  <si>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</si>
  <si>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</si>
  <si>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</si>
  <si>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</si>
  <si>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</si>
  <si>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</si>
  <si>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</si>
  <si>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</si>
  <si>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</si>
  <si>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</si>
  <si>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</si>
  <si>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</si>
  <si>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</si>
  <si>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</si>
  <si>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</si>
  <si>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</si>
  <si>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</si>
  <si>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</si>
  <si>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</si>
  <si>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</si>
  <si>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</si>
  <si>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</si>
  <si>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</si>
  <si>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</si>
  <si>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</si>
  <si>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</si>
  <si>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</si>
  <si>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</si>
  <si>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</si>
  <si>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</si>
  <si>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</si>
  <si>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</si>
  <si>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</si>
  <si>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</si>
  <si>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</si>
  <si>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</si>
  <si>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</si>
  <si>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</si>
  <si>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</si>
  <si>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</si>
  <si>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</si>
  <si>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</si>
  <si>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</si>
  <si>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</si>
  <si>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</si>
  <si>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</si>
  <si>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</si>
  <si>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</si>
  <si>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</si>
  <si>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</si>
  <si>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</si>
  <si>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</si>
  <si>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</si>
  <si>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</si>
  <si>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</si>
  <si>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</si>
  <si>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</si>
  <si>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</si>
  <si>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</si>
  <si>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</si>
  <si>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</si>
  <si>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</si>
  <si>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</si>
  <si>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</si>
  <si>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</si>
  <si>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</si>
  <si>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</si>
  <si>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</si>
  <si>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</si>
  <si>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</si>
  <si>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</si>
  <si>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</si>
  <si>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</si>
  <si>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</si>
  <si>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</si>
  <si>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</si>
  <si>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</si>
  <si>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</si>
  <si>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</si>
  <si>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</si>
  <si>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</si>
  <si>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</si>
  <si>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</si>
  <si>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</si>
  <si>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</si>
  <si>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</si>
  <si>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</si>
  <si>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</si>
  <si>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</si>
  <si>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</si>
  <si>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</si>
  <si>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</si>
  <si>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</si>
  <si>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</si>
  <si>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</si>
  <si>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</si>
  <si>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</si>
  <si>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</si>
  <si>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</si>
  <si>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</si>
  <si>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</si>
  <si>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</si>
  <si>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</si>
  <si>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</si>
  <si>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</si>
  <si>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</si>
  <si>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</si>
  <si>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</si>
  <si>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</si>
  <si>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</si>
  <si>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</si>
  <si>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</si>
  <si>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</si>
  <si>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</si>
  <si>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</si>
  <si>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</si>
  <si>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</si>
  <si>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</si>
  <si>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</si>
  <si>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</si>
  <si>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</si>
  <si>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</si>
  <si>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</si>
  <si>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</si>
  <si>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</si>
  <si>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</si>
  <si>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</si>
  <si>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</si>
  <si>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</si>
  <si>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</si>
  <si>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</si>
  <si>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</si>
  <si>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</si>
  <si>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</si>
  <si>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</si>
  <si>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</si>
  <si>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</si>
  <si>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</si>
  <si>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</si>
  <si>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</si>
  <si>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</si>
  <si>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</si>
  <si>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</si>
  <si>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</si>
  <si>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</si>
  <si>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</si>
  <si>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</si>
  <si>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</si>
  <si>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</si>
  <si>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</si>
  <si>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</si>
  <si>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</si>
  <si>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</si>
  <si>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</si>
  <si>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</si>
  <si>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</si>
  <si>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</si>
  <si>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</si>
  <si>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</si>
  <si>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</si>
  <si>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</si>
  <si>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</si>
  <si>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</si>
  <si>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</si>
  <si>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</si>
  <si>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</si>
  <si>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</si>
  <si>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</si>
  <si>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</si>
  <si>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</si>
  <si>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</si>
  <si>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</si>
  <si>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</si>
  <si>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</si>
  <si>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</si>
  <si>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</si>
  <si>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</si>
  <si>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</si>
  <si>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</si>
  <si>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</si>
  <si>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</si>
  <si>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</si>
  <si>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</si>
  <si>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</si>
  <si>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</si>
  <si>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</si>
  <si>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</si>
  <si>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</si>
  <si>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</si>
  <si>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</si>
  <si>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</si>
  <si>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</si>
  <si>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</si>
  <si>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</si>
  <si>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</si>
  <si>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</si>
  <si>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</si>
  <si>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</si>
  <si>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</si>
  <si>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</si>
  <si>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</si>
  <si>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</si>
  <si>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</si>
  <si>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</si>
  <si>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</si>
  <si>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</si>
  <si>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</si>
  <si>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</si>
  <si>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</si>
  <si>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</si>
  <si>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</si>
  <si>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</si>
  <si>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</si>
  <si>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</si>
  <si>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</si>
  <si>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</si>
  <si>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</si>
  <si>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</si>
  <si>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</si>
  <si>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</si>
  <si>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</si>
  <si>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</si>
  <si>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</si>
  <si>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</si>
  <si>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</si>
  <si>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</si>
  <si>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</si>
  <si>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</si>
  <si>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</si>
  <si>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</si>
  <si>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</si>
  <si>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</si>
  <si>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</si>
  <si>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</si>
  <si>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</si>
  <si>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</si>
  <si>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</si>
  <si>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</si>
  <si>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</si>
  <si>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</si>
  <si>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</si>
  <si>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</si>
  <si>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</si>
  <si>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</si>
  <si>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</si>
  <si>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</si>
  <si>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</si>
  <si>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</si>
  <si>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</si>
  <si>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</si>
  <si>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</si>
  <si>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</si>
  <si>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</si>
  <si>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</si>
  <si>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</si>
  <si>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</si>
  <si>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</si>
  <si>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</si>
  <si>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</si>
  <si>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</si>
  <si>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</si>
  <si>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</si>
  <si>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</si>
  <si>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</si>
  <si>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</si>
  <si>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</si>
  <si>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</si>
  <si>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</si>
  <si>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</si>
  <si>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</si>
  <si>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</si>
  <si>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</si>
  <si>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</si>
  <si>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</si>
  <si>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</si>
  <si>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</si>
  <si>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</si>
  <si>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</si>
  <si>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</si>
  <si>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</si>
  <si>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</si>
  <si>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</si>
  <si>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</si>
  <si>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</si>
  <si>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</si>
  <si>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</si>
  <si>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</si>
  <si>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</si>
  <si>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</si>
  <si>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</si>
  <si>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</si>
  <si>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</si>
  <si>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</si>
  <si>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</si>
  <si>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</si>
  <si>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</si>
  <si>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</si>
  <si>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</si>
  <si>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</si>
  <si>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</si>
  <si>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</si>
  <si>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</si>
  <si>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</si>
  <si>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</si>
  <si>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</si>
  <si>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</si>
  <si>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</si>
  <si>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</si>
  <si>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</si>
  <si>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</si>
  <si>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</si>
  <si>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</si>
  <si>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</si>
  <si>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</si>
  <si>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</si>
  <si>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</si>
  <si>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</si>
  <si>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</si>
  <si>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</si>
  <si>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</si>
  <si>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</si>
  <si>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</si>
  <si>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</si>
  <si>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</si>
  <si>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</si>
  <si>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</si>
  <si>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</si>
  <si>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</si>
  <si>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</si>
  <si>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</si>
  <si>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</si>
  <si>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</si>
  <si>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</si>
  <si>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</si>
  <si>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</si>
  <si>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</si>
  <si>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</si>
  <si>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</si>
  <si>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</si>
  <si>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</si>
  <si>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</si>
  <si>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</si>
  <si>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</si>
  <si>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</si>
  <si>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</si>
  <si>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</si>
  <si>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</si>
  <si>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</si>
  <si>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</si>
  <si>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</si>
  <si>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</si>
  <si>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</si>
  <si>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</si>
  <si>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</si>
  <si>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</si>
  <si>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</si>
  <si>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</si>
  <si>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</si>
  <si>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</si>
  <si>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</si>
  <si>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</si>
  <si>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</si>
  <si>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</si>
  <si>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</si>
  <si>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</si>
  <si>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</si>
  <si>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</si>
  <si>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</si>
  <si>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</si>
  <si>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</si>
  <si>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</si>
  <si>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</si>
  <si>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</si>
  <si>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</si>
  <si>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</si>
  <si>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</si>
  <si>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</si>
  <si>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</si>
  <si>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</si>
  <si>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</si>
  <si>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</si>
  <si>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</si>
  <si>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</si>
  <si>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</si>
  <si>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</si>
  <si>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</si>
  <si>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</si>
  <si>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</si>
  <si>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</si>
  <si>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</si>
  <si>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</si>
  <si>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</si>
  <si>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</si>
  <si>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</si>
  <si>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</si>
  <si>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</si>
  <si>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</si>
  <si>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</si>
  <si>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</si>
  <si>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</si>
  <si>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</si>
  <si>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</si>
  <si>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</si>
  <si>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</si>
  <si>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</si>
  <si>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</si>
  <si>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</si>
  <si>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</si>
  <si>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</si>
  <si>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</si>
  <si>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</si>
  <si>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</si>
  <si>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</si>
  <si>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</si>
  <si>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</si>
  <si>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</si>
  <si>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</si>
  <si>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</si>
  <si>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</si>
  <si>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</si>
  <si>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</si>
  <si>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</si>
  <si>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</si>
  <si>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</si>
  <si>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</si>
  <si>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</si>
  <si>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</si>
  <si>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</si>
  <si>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</si>
  <si>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</si>
  <si>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</si>
  <si>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</si>
  <si>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</si>
  <si>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</si>
  <si>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</si>
  <si>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</si>
  <si>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</si>
  <si>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</si>
  <si>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</si>
  <si>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</si>
  <si>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</si>
  <si>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</si>
  <si>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</si>
  <si>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</si>
  <si>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</si>
  <si>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</si>
  <si>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</si>
  <si>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</si>
  <si>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</si>
  <si>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</si>
  <si>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</si>
  <si>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</si>
  <si>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</si>
  <si>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</si>
  <si>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</si>
  <si>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</si>
  <si>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</si>
  <si>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</si>
  <si>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</si>
  <si>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</si>
  <si>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</si>
  <si>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</si>
  <si>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</si>
  <si>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</si>
  <si>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</si>
  <si>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</si>
  <si>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</si>
  <si>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</si>
  <si>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</si>
  <si>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</si>
  <si>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</si>
  <si>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</si>
  <si>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</si>
  <si>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</si>
  <si>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</si>
  <si>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</si>
  <si>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</si>
  <si>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</si>
  <si>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</si>
  <si>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</si>
  <si>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</si>
  <si>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</si>
  <si>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</si>
  <si>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</si>
  <si>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</si>
  <si>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</si>
  <si>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</si>
  <si>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</si>
  <si>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</si>
  <si>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</si>
  <si>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</si>
  <si>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</si>
  <si>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</si>
  <si>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</si>
  <si>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</si>
  <si>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</si>
  <si>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</si>
  <si>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</si>
  <si>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</si>
  <si>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</si>
  <si>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</si>
  <si>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</si>
  <si>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</si>
  <si>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</si>
  <si>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</si>
  <si>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</si>
  <si>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</si>
  <si>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</si>
  <si>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</si>
  <si>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</si>
  <si>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</si>
  <si>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</si>
  <si>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</si>
  <si>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</si>
  <si>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</si>
  <si>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</si>
  <si>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</si>
  <si>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</si>
  <si>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</si>
  <si>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</si>
  <si>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</si>
  <si>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</si>
  <si>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</si>
  <si>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</si>
  <si>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</si>
  <si>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</si>
  <si>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</si>
  <si>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</si>
  <si>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</si>
  <si>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</si>
  <si>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</si>
  <si>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</si>
  <si>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</si>
  <si>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</si>
  <si>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</si>
  <si>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</si>
  <si>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</si>
  <si>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</si>
  <si>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</si>
  <si>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</si>
  <si>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</si>
  <si>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</si>
  <si>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</si>
  <si>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</si>
  <si>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</si>
  <si>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</si>
  <si>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</si>
  <si>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</si>
  <si>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</si>
  <si>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</si>
  <si>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</si>
  <si>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</si>
  <si>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</si>
  <si>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</si>
  <si>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</si>
  <si>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</si>
  <si>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</si>
  <si>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</si>
  <si>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</si>
  <si>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</si>
  <si>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</si>
  <si>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</si>
  <si>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</si>
  <si>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</si>
  <si>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</si>
  <si>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</si>
  <si>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</si>
  <si>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</si>
  <si>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</si>
  <si>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</si>
  <si>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</si>
  <si>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</si>
  <si>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</si>
  <si>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</si>
  <si>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</si>
  <si>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</si>
  <si>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</si>
  <si>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</si>
  <si>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</si>
  <si>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</si>
  <si>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</si>
  <si>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</si>
  <si>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</si>
  <si>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</si>
  <si>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</si>
  <si>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</si>
  <si>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</si>
  <si>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</si>
  <si>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</si>
  <si>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</si>
  <si>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</si>
  <si>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</si>
  <si>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</si>
  <si>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</si>
  <si>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</si>
  <si>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</si>
  <si>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</si>
  <si>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</si>
  <si>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</si>
  <si>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</si>
  <si>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</si>
  <si>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</si>
  <si>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</si>
  <si>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</si>
  <si>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</si>
  <si>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</si>
  <si>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</si>
  <si>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</si>
  <si>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</si>
  <si>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</si>
  <si>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</si>
  <si>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</si>
  <si>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</si>
  <si>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</si>
  <si>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</si>
  <si>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</si>
  <si>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</si>
  <si>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</si>
  <si>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</si>
  <si>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</si>
  <si>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</si>
  <si>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</si>
  <si>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</si>
  <si>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</si>
  <si>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</si>
  <si>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</si>
  <si>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</si>
  <si>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</si>
  <si>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</si>
  <si>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</si>
  <si>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</si>
  <si>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</si>
  <si>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</si>
  <si>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</si>
  <si>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</si>
  <si>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</si>
  <si>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</si>
  <si>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</si>
  <si>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</si>
  <si>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</si>
  <si>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</si>
  <si>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</si>
  <si>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</si>
  <si>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</si>
  <si>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</si>
  <si>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</si>
  <si>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</si>
  <si>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</si>
  <si>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</si>
  <si>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</si>
  <si>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</si>
  <si>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</si>
  <si>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</si>
  <si>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</si>
  <si>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</si>
  <si>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</si>
  <si>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</si>
  <si>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</si>
  <si>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</si>
  <si>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</si>
  <si>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</si>
  <si>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</si>
  <si>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</si>
  <si>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</si>
  <si>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</si>
  <si>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</si>
  <si>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</si>
  <si>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</si>
  <si>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</si>
  <si>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</si>
  <si>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</si>
  <si>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</si>
  <si>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</si>
  <si>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</si>
  <si>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</si>
  <si>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</si>
  <si>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</si>
  <si>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</si>
  <si>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</si>
  <si>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</si>
  <si>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</si>
  <si>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</si>
  <si>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</si>
  <si>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</si>
  <si>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</si>
  <si>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</si>
  <si>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</si>
  <si>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</si>
  <si>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</si>
  <si>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</si>
  <si>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</si>
  <si>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</si>
  <si>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</si>
  <si>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</si>
  <si>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</si>
  <si>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</si>
  <si>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</si>
  <si>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</si>
  <si>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</si>
  <si>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</si>
  <si>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</si>
  <si>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</si>
  <si>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</si>
  <si>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</si>
  <si>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</si>
  <si>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</si>
  <si>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</si>
  <si>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</si>
  <si>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</si>
  <si>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</si>
  <si>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</si>
  <si>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</si>
  <si>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</si>
  <si>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</si>
  <si>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</si>
  <si>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</si>
  <si>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</si>
  <si>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</si>
  <si>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</si>
  <si>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</si>
  <si>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</si>
  <si>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</si>
  <si>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</si>
  <si>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</si>
  <si>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</si>
  <si>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</si>
  <si>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</si>
  <si>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</si>
  <si>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</si>
  <si>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</si>
  <si>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</si>
  <si>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</si>
  <si>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</si>
  <si>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</si>
  <si>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</si>
  <si>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</si>
  <si>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</si>
  <si>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</si>
  <si>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</si>
  <si>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</si>
  <si>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</si>
  <si>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</si>
  <si>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</si>
  <si>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</si>
  <si>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</si>
  <si>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</si>
  <si>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</si>
  <si>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</si>
  <si>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</si>
  <si>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</si>
  <si>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</si>
  <si>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</si>
  <si>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</si>
  <si>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</si>
  <si>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</si>
  <si>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</si>
  <si>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</si>
  <si>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</si>
  <si>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</si>
  <si>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</si>
  <si>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</si>
  <si>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</si>
  <si>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</si>
  <si>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</si>
  <si>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</si>
  <si>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</si>
  <si>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</si>
  <si>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</si>
  <si>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</si>
  <si>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</si>
  <si>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</si>
  <si>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</si>
  <si>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</si>
  <si>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</si>
  <si>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</si>
  <si>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</si>
  <si>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</si>
  <si>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</si>
  <si>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</si>
  <si>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</si>
  <si>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</si>
  <si>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</si>
  <si>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</si>
  <si>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</si>
  <si>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</si>
  <si>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</si>
  <si>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</si>
  <si>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</si>
  <si>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</si>
  <si>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</si>
  <si>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</si>
  <si>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</si>
  <si>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</si>
  <si>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</si>
  <si>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</si>
  <si>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</si>
  <si>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</si>
  <si>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</si>
  <si>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</si>
  <si>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</si>
  <si>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</si>
  <si>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</si>
  <si>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</si>
  <si>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</si>
  <si>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</si>
  <si>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</si>
  <si>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</si>
  <si>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</si>
  <si>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</si>
  <si>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</si>
  <si>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</si>
  <si>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</si>
  <si>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</si>
  <si>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</si>
  <si>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</si>
  <si>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</si>
  <si>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</si>
  <si>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</si>
  <si>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</si>
  <si>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</si>
  <si>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</si>
  <si>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</si>
  <si>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</si>
  <si>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</si>
  <si>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</si>
  <si>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</si>
  <si>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</si>
  <si>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</si>
  <si>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</si>
  <si>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</si>
  <si>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</si>
  <si>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</si>
  <si>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</si>
  <si>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</si>
  <si>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</si>
  <si>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</si>
  <si>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</si>
  <si>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</si>
  <si>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</si>
  <si>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</si>
  <si>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</si>
  <si>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</si>
  <si>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</si>
  <si>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</si>
  <si>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</si>
  <si>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</si>
  <si>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</si>
  <si>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</si>
  <si>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</si>
  <si>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</si>
  <si>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</si>
  <si>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</si>
  <si>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</si>
  <si>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</si>
  <si>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</si>
  <si>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</si>
  <si>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</si>
  <si>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</si>
  <si>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</si>
  <si>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</si>
  <si>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</si>
  <si>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</si>
  <si>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</si>
  <si>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</si>
  <si>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</si>
  <si>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</si>
  <si>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</si>
  <si>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</si>
  <si>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</si>
  <si>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</si>
  <si>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</si>
  <si>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</si>
  <si>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</si>
  <si>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</si>
  <si>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</si>
  <si>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</si>
  <si>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</si>
  <si>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</si>
  <si>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</si>
  <si>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</si>
  <si>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</si>
  <si>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</si>
  <si>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</si>
  <si>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</si>
  <si>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</si>
  <si>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</si>
  <si>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</si>
  <si>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</si>
  <si>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</si>
  <si>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</si>
  <si>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</si>
  <si>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</si>
  <si>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</si>
  <si>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</si>
  <si>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</si>
  <si>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</si>
  <si>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</si>
  <si>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</si>
  <si>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</si>
  <si>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</si>
  <si>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</si>
  <si>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</si>
  <si>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</si>
  <si>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</si>
  <si>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</si>
  <si>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</si>
  <si>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</si>
  <si>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</si>
  <si>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</si>
  <si>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</si>
  <si>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</si>
  <si>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</si>
  <si>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</si>
  <si>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</si>
  <si>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</si>
  <si>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</si>
  <si>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</si>
  <si>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</si>
  <si>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</si>
  <si>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</si>
  <si>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</si>
  <si>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</si>
  <si>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</si>
  <si>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</si>
  <si>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</si>
  <si>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</si>
  <si>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</si>
  <si>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</si>
  <si>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</si>
  <si>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</si>
  <si>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</si>
  <si>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</si>
  <si>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</si>
  <si>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</si>
  <si>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</si>
  <si>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</si>
  <si>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</si>
  <si>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</si>
  <si>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</si>
  <si>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</si>
  <si>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</si>
  <si>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</si>
  <si>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</si>
  <si>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</si>
  <si>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</si>
  <si>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</si>
  <si>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</si>
  <si>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</si>
  <si>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</si>
  <si>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</si>
  <si>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</si>
  <si>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</si>
  <si>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</si>
  <si>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</si>
  <si>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</si>
  <si>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</si>
  <si>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</si>
  <si>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</si>
  <si>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</si>
  <si>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</si>
  <si>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</si>
  <si>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</si>
  <si>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</si>
  <si>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</si>
  <si>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</si>
  <si>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</si>
  <si>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</si>
  <si>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</si>
  <si>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</si>
  <si>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</si>
  <si>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</si>
  <si>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</si>
  <si>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</si>
  <si>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</si>
  <si>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</si>
  <si>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</si>
  <si>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</si>
  <si>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</si>
  <si>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</si>
  <si>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</si>
  <si>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</si>
  <si>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</si>
  <si>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</si>
  <si>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</si>
  <si>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</si>
  <si>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</si>
  <si>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</si>
  <si>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</si>
  <si>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</si>
  <si>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</si>
  <si>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</si>
  <si>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</si>
  <si>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</si>
  <si>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</si>
  <si>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</si>
  <si>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</si>
  <si>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</si>
  <si>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</si>
  <si>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</si>
  <si>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</si>
  <si>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</si>
  <si>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</si>
  <si>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</si>
  <si>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</si>
  <si>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</si>
  <si>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</si>
  <si>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</si>
  <si>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</si>
  <si>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</si>
  <si>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</si>
  <si>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</si>
  <si>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</si>
  <si>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</si>
  <si>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</si>
  <si>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</si>
  <si>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</si>
  <si>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</si>
  <si>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</si>
  <si>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</si>
  <si>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</si>
  <si>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</si>
  <si>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</si>
  <si>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</si>
  <si>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</si>
  <si>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</si>
  <si>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</si>
  <si>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</si>
  <si>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</si>
  <si>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</si>
  <si>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</si>
  <si>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</si>
  <si>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</si>
  <si>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</si>
  <si>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</si>
  <si>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</si>
  <si>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</si>
  <si>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</si>
  <si>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</si>
  <si>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</si>
  <si>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</si>
  <si>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</si>
  <si>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</si>
  <si>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</si>
  <si>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</si>
  <si>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</si>
  <si>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</si>
  <si>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</si>
  <si>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</si>
  <si>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</si>
  <si>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</si>
  <si>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</si>
  <si>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</si>
  <si>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</si>
  <si>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</si>
  <si>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</si>
  <si>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</si>
  <si>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</si>
  <si>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</si>
  <si>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</si>
  <si>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</si>
  <si>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</si>
  <si>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</si>
  <si>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</si>
  <si>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</si>
  <si>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</si>
  <si>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</si>
  <si>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</si>
  <si>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</si>
  <si>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</si>
  <si>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</si>
  <si>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</si>
  <si>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</si>
  <si>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</si>
  <si>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</si>
  <si>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</si>
  <si>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</si>
  <si>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</si>
  <si>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</si>
  <si>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</si>
  <si>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</si>
  <si>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</si>
  <si>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</si>
  <si>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</si>
  <si>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</si>
  <si>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</si>
  <si>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</si>
  <si>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</si>
  <si>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</si>
  <si>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</si>
  <si>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</si>
  <si>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</si>
  <si>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</si>
  <si>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</si>
  <si>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</si>
  <si>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</si>
  <si>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</si>
  <si>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</si>
  <si>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</si>
  <si>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</si>
  <si>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</si>
  <si>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</si>
  <si>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</si>
  <si>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</si>
  <si>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</si>
  <si>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</si>
  <si>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</si>
  <si>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</si>
  <si>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</si>
  <si>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</si>
  <si>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</si>
  <si>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</si>
  <si>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</si>
  <si>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</si>
  <si>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</si>
  <si>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</si>
  <si>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</si>
  <si>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</si>
  <si>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</si>
  <si>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</si>
  <si>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</si>
  <si>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</si>
  <si>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</si>
  <si>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</si>
  <si>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</si>
  <si>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</si>
  <si>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</si>
  <si>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</si>
  <si>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</si>
  <si>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</si>
  <si>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</si>
  <si>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</si>
  <si>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</si>
  <si>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</si>
  <si>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</si>
  <si>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</si>
  <si>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</si>
  <si>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</si>
  <si>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</si>
  <si>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</si>
  <si>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</si>
  <si>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</si>
  <si>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</si>
  <si>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</si>
  <si>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</si>
  <si>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</si>
  <si>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</si>
  <si>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</si>
  <si>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4058</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</si>
  <si>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</si>
  <si>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</si>
  <si>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</si>
  <si>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</si>
  <si>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</si>
  <si>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</si>
  <si>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</si>
  <si>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</si>
  <si>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</si>
  <si>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</si>
  <si>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</si>
  <si>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</si>
  <si>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</si>
  <si>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</si>
  <si>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</si>
  <si>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</si>
  <si>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</si>
  <si>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</si>
  <si>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</si>
  <si>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</si>
  <si>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</si>
  <si>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</si>
  <si>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</si>
  <si>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</si>
  <si>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</si>
  <si>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</si>
  <si>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</si>
  <si>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</si>
  <si>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</si>
  <si>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</si>
  <si>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</si>
  <si>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</si>
  <si>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</si>
  <si>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</si>
  <si>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</si>
  <si>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</si>
  <si>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</si>
  <si>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</si>
  <si>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</si>
  <si>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</si>
  <si>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</si>
  <si>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</si>
  <si>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</si>
  <si>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</si>
  <si>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</si>
  <si>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</si>
  <si>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</si>
  <si>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</si>
  <si>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</si>
  <si>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</si>
  <si>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</si>
  <si>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</si>
  <si>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</si>
  <si>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</si>
  <si>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</si>
  <si>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</si>
  <si>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</si>
  <si>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</si>
  <si>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</si>
  <si>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</si>
  <si>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</si>
  <si>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</si>
  <si>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</si>
  <si>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</si>
  <si>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</si>
  <si>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</si>
  <si>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</si>
  <si>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</si>
  <si>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</si>
  <si>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</si>
  <si>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</si>
  <si>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</si>
  <si>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</si>
  <si>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</si>
  <si>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</si>
  <si>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</si>
  <si>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</si>
  <si>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</si>
  <si>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</si>
  <si>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</si>
  <si>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</si>
  <si>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</si>
  <si>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</si>
  <si>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</si>
  <si>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</si>
  <si>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</si>
  <si>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</si>
  <si>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</si>
  <si>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</si>
  <si>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</si>
  <si>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</si>
  <si>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</si>
  <si>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</si>
  <si>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</si>
  <si>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</si>
  <si>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</si>
  <si>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</si>
  <si>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</si>
  <si>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</si>
  <si>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</si>
  <si>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</si>
  <si>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</si>
  <si>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</si>
  <si>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</si>
  <si>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</si>
  <si>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</si>
  <si>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</si>
  <si>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</si>
  <si>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</si>
  <si>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</si>
  <si>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</si>
  <si>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</si>
  <si>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</si>
  <si>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</si>
  <si>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</si>
  <si>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</si>
  <si>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</si>
  <si>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</si>
  <si>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</si>
  <si>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</si>
  <si>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</si>
  <si>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</si>
  <si>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</si>
  <si>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</si>
  <si>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</si>
  <si>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</si>
  <si>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</si>
  <si>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</si>
  <si>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</si>
  <si>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</si>
  <si>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</si>
  <si>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</si>
  <si>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</si>
  <si>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</si>
  <si>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</si>
  <si>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</si>
  <si>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</si>
  <si>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</si>
  <si>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</si>
  <si>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</si>
  <si>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</si>
  <si>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</si>
  <si>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</si>
  <si>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</si>
  <si>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</si>
  <si>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</si>
  <si>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</si>
  <si>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</si>
  <si>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</si>
  <si>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</si>
  <si>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</si>
  <si>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</si>
  <si>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</si>
  <si>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</si>
  <si>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</si>
  <si>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</si>
  <si>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</si>
  <si>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</si>
  <si>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</si>
  <si>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</si>
  <si>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</si>
  <si>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</si>
  <si>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</si>
  <si>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</si>
  <si>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</si>
  <si>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</si>
  <si>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</si>
  <si>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</si>
  <si>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</si>
  <si>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</si>
  <si>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</si>
  <si>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</si>
  <si>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</si>
  <si>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</si>
  <si>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</si>
  <si>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</si>
  <si>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</si>
  <si>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</si>
  <si>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</si>
  <si>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</si>
  <si>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</si>
  <si>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</si>
  <si>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</si>
  <si>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</si>
  <si>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</si>
  <si>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</si>
  <si>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</si>
  <si>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</si>
  <si>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</si>
  <si>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</si>
  <si>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</si>
  <si>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</si>
  <si>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</si>
  <si>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</si>
  <si>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</si>
  <si>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</si>
  <si>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</si>
  <si>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</si>
  <si>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</si>
  <si>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</si>
  <si>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</si>
  <si>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</si>
  <si>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</si>
  <si>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</si>
  <si>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</si>
  <si>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</si>
  <si>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</si>
  <si>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</si>
  <si>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</si>
  <si>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</si>
  <si>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</si>
  <si>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</si>
  <si>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</si>
  <si>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</si>
  <si>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</si>
  <si>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</si>
  <si>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</si>
  <si>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</si>
  <si>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</si>
  <si>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</si>
  <si>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</si>
  <si>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</si>
  <si>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</si>
  <si>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</si>
  <si>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</si>
  <si>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</si>
  <si>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</si>
  <si>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</si>
  <si>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</si>
  <si>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</si>
  <si>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</si>
  <si>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</si>
  <si>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</si>
  <si>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</si>
  <si>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</si>
  <si>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</si>
  <si>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</si>
  <si>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</si>
  <si>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</si>
  <si>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</si>
  <si>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</si>
  <si>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</si>
  <si>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</si>
  <si>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</si>
  <si>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</si>
  <si>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</si>
  <si>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</si>
  <si>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</si>
  <si>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</si>
  <si>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</si>
  <si>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</si>
  <si>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</si>
  <si>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</si>
  <si>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</si>
  <si>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</si>
  <si>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</si>
  <si>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</si>
  <si>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</si>
  <si>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</si>
  <si>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</si>
  <si>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</si>
  <si>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</si>
  <si>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</si>
  <si>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</si>
  <si>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</si>
  <si>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</si>
  <si>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</si>
  <si>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</si>
  <si>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</si>
  <si>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</si>
  <si>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</si>
  <si>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</si>
  <si>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</si>
  <si>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</si>
  <si>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</si>
  <si>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</si>
  <si>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</si>
  <si>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</si>
  <si>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</si>
  <si>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</si>
  <si>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</si>
  <si>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</si>
  <si>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</si>
  <si>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</si>
  <si>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</si>
  <si>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</si>
  <si>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</si>
  <si>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</si>
  <si>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</si>
  <si>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</si>
  <si>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</si>
  <si>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</si>
  <si>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</si>
  <si>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</si>
  <si>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</si>
  <si>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</si>
  <si>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</si>
  <si>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</si>
  <si>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</si>
  <si>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</si>
  <si>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</si>
  <si>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</si>
  <si>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</si>
  <si>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</si>
  <si>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</si>
  <si>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</si>
  <si>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</si>
  <si>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</si>
  <si>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</si>
  <si>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</si>
  <si>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</si>
  <si>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</si>
  <si>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</si>
  <si>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</si>
  <si>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</si>
  <si>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</si>
  <si>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</si>
  <si>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</si>
  <si>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</si>
  <si>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</si>
  <si>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</si>
  <si>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</si>
  <si>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</si>
  <si>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</si>
  <si>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</si>
  <si>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</si>
  <si>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</si>
  <si>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</si>
  <si>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</si>
  <si>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</si>
  <si>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</si>
  <si>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</si>
  <si>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</si>
  <si>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</si>
  <si>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</si>
  <si>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</si>
  <si>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</si>
  <si>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</si>
  <si>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</si>
  <si>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</si>
  <si>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</si>
  <si>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</si>
  <si>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</si>
  <si>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</si>
  <si>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</si>
  <si>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</si>
  <si>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</si>
  <si>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</si>
  <si>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</si>
  <si>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</si>
  <si>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</si>
  <si>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</si>
  <si>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</si>
  <si>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</si>
  <si>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</si>
  <si>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</si>
  <si>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</si>
  <si>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</si>
  <si>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</si>
  <si>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</si>
  <si>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</si>
  <si>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</si>
  <si>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</si>
  <si>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</si>
  <si>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</si>
  <si>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</si>
  <si>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</si>
  <si>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</si>
  <si>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</si>
  <si>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</si>
  <si>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</si>
  <si>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</si>
  <si>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</si>
  <si>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</si>
  <si>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</si>
  <si>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</si>
  <si>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</si>
  <si>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</si>
  <si>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</si>
  <si>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</si>
  <si>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</si>
  <si>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</si>
  <si>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</si>
  <si>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</si>
  <si>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</si>
  <si>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</si>
  <si>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</si>
  <si>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</si>
  <si>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</si>
  <si>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</si>
  <si>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</si>
  <si>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</si>
  <si>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</si>
  <si>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</si>
  <si>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</si>
  <si>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</si>
  <si>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</si>
  <si>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</si>
  <si>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</si>
  <si>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</si>
  <si>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</si>
  <si>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</si>
  <si>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</si>
  <si>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</si>
  <si>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</si>
  <si>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</si>
  <si>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</si>
  <si>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</si>
  <si>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</si>
  <si>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</si>
  <si>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</si>
  <si>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</si>
  <si>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</si>
  <si>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</si>
  <si>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</si>
  <si>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</si>
  <si>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</si>
  <si>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</si>
  <si>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</si>
  <si>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</si>
  <si>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</si>
  <si>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</si>
  <si>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</si>
  <si>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</si>
  <si>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</si>
  <si>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</si>
  <si>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</si>
  <si>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</si>
  <si>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</si>
  <si>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</si>
  <si>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</si>
  <si>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</si>
  <si>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</si>
  <si>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</si>
  <si>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</si>
  <si>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</si>
  <si>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</si>
  <si>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</si>
  <si>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</si>
  <si>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</si>
  <si>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</si>
  <si>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</si>
  <si>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</si>
  <si>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</si>
  <si>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</si>
  <si>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</si>
  <si>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</si>
  <si>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</si>
  <si>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</si>
  <si>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</si>
  <si>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</si>
  <si>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</si>
  <si>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</si>
  <si>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</si>
  <si>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</si>
  <si>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</si>
  <si>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</si>
  <si>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</si>
  <si>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</si>
  <si>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</si>
  <si>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</si>
  <si>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</si>
  <si>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</si>
  <si>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</si>
  <si>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</si>
  <si>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</si>
  <si>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</si>
  <si>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</si>
  <si>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</si>
  <si>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</si>
  <si>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</si>
  <si>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</si>
  <si>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</si>
  <si>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</si>
  <si>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</si>
  <si>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</si>
  <si>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</si>
  <si>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</si>
  <si>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</si>
  <si>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</si>
  <si>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</si>
  <si>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</si>
  <si>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</si>
  <si>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</si>
  <si>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</si>
  <si>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</si>
  <si>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</si>
  <si>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</si>
  <si>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</si>
  <si>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</si>
  <si>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</si>
  <si>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</si>
  <si>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</si>
  <si>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</si>
  <si>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</si>
  <si>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</si>
  <si>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</si>
  <si>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</si>
  <si>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</si>
  <si>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</si>
  <si>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</si>
  <si>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</si>
  <si>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</si>
  <si>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</si>
  <si>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</si>
  <si>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</si>
  <si>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</si>
  <si>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</si>
  <si>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</si>
  <si>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</si>
  <si>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</si>
  <si>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</si>
  <si>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</si>
  <si>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</si>
  <si>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</si>
  <si>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</si>
  <si>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</si>
  <si>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</si>
  <si>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</si>
  <si>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</si>
  <si>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</si>
  <si>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</si>
  <si>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</si>
  <si>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</si>
  <si>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</si>
  <si>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</si>
  <si>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</si>
  <si>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</si>
  <si>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</si>
  <si>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</si>
  <si>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</si>
  <si>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</si>
  <si>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</si>
  <si>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</si>
  <si>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</si>
  <si>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</si>
  <si>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</si>
  <si>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</si>
  <si>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</si>
  <si>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</si>
  <si>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</si>
  <si>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</si>
  <si>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</si>
  <si>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</si>
  <si>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</si>
  <si>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</si>
  <si>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</si>
  <si>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</si>
  <si>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</si>
  <si>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</si>
  <si>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</si>
  <si>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</si>
  <si>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</si>
  <si>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</si>
  <si>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</si>
  <si>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</si>
  <si>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</si>
  <si>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</si>
  <si>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</si>
  <si>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</si>
  <si>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</si>
  <si>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</si>
  <si>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</si>
  <si>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</si>
  <si>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</si>
  <si>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</si>
  <si>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</si>
  <si>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</si>
  <si>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</si>
  <si>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</si>
  <si>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</si>
  <si>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</si>
  <si>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</si>
  <si>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</si>
  <si>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</si>
  <si>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</si>
  <si>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</si>
  <si>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</si>
  <si>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</si>
  <si>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</si>
  <si>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</si>
  <si>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</si>
  <si>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</si>
  <si>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</si>
  <si>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</si>
  <si>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</si>
  <si>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</si>
  <si>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</si>
  <si>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</si>
  <si>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</si>
  <si>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</si>
  <si>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</si>
  <si>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</si>
  <si>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</si>
  <si>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</si>
  <si>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</si>
  <si>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</si>
  <si>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</si>
  <si>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</si>
  <si>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</si>
  <si>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</si>
  <si>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</si>
  <si>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</si>
  <si>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</si>
  <si>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</si>
  <si>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</si>
  <si>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</si>
  <si>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</si>
  <si>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</si>
  <si>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</si>
  <si>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</si>
  <si>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</si>
  <si>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</si>
  <si>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</si>
  <si>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</si>
  <si>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</si>
  <si>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</si>
  <si>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</si>
  <si>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</si>
  <si>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</si>
  <si>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</si>
  <si>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</si>
  <si>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</si>
  <si>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</si>
  <si>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</si>
  <si>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</si>
  <si>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</si>
  <si>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</si>
  <si>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</si>
  <si>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</si>
  <si>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</si>
  <si>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</si>
  <si>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</si>
  <si>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</si>
  <si>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</si>
  <si>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</si>
  <si>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</si>
  <si>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</si>
  <si>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</si>
  <si>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</si>
  <si>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</si>
  <si>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</si>
  <si>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</si>
  <si>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</si>
  <si>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</si>
  <si>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</si>
  <si>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</si>
  <si>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</si>
  <si>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</si>
  <si>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</si>
  <si>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</si>
  <si>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</si>
  <si>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</si>
  <si>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</si>
  <si>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</si>
  <si>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</si>
  <si>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</si>
  <si>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</si>
  <si>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</si>
  <si>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</si>
  <si>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</si>
  <si>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</si>
  <si>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</si>
  <si>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</si>
  <si>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</si>
  <si>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</si>
  <si>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</si>
  <si>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</si>
  <si>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</si>
  <si>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</si>
  <si>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</si>
  <si>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</si>
  <si>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</si>
  <si>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</si>
  <si>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</si>
  <si>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</si>
  <si>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</si>
  <si>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</si>
  <si>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</si>
  <si>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</si>
  <si>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</si>
  <si>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</si>
  <si>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</si>
  <si>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</si>
  <si>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</si>
  <si>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</si>
  <si>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</si>
  <si>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</si>
  <si>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</si>
  <si>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</si>
  <si>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</si>
  <si>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</si>
  <si>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</si>
  <si>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</si>
  <si>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</si>
  <si>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</si>
  <si>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</si>
  <si>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</si>
  <si>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</si>
  <si>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</si>
  <si>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</si>
  <si>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</si>
  <si>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</si>
  <si>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</si>
  <si>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</si>
  <si>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</si>
  <si>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</si>
  <si>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</si>
  <si>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</si>
  <si>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</si>
  <si>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</si>
  <si>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</si>
  <si>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</si>
  <si>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</si>
  <si>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</si>
  <si>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</si>
  <si>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</si>
  <si>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</si>
  <si>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</si>
  <si>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</si>
  <si>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</si>
  <si>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</si>
  <si>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</si>
  <si>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</si>
  <si>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</si>
  <si>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</si>
  <si>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</si>
  <si>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</si>
  <si>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</si>
  <si>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</si>
  <si>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</si>
  <si>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</si>
  <si>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</si>
  <si>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</si>
  <si>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</si>
  <si>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</si>
  <si>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</si>
  <si>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</si>
  <si>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</si>
  <si>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</si>
  <si>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</si>
  <si>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</si>
  <si>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</si>
  <si>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</si>
  <si>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</si>
  <si>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</si>
  <si>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</si>
  <si>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</si>
  <si>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</si>
  <si>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</si>
  <si>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</si>
  <si>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</si>
  <si>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</si>
  <si>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</si>
  <si>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</si>
  <si>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</si>
  <si>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</si>
  <si>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</si>
  <si>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</si>
  <si>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</si>
  <si>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</si>
  <si>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</si>
  <si>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</si>
  <si>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</si>
  <si>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</si>
  <si>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</si>
  <si>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</si>
  <si>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</si>
  <si>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</si>
  <si>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</si>
  <si>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</si>
  <si>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</si>
  <si>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</si>
  <si>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</si>
  <si>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</si>
  <si>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</si>
  <si>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</si>
  <si>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</si>
  <si>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</si>
  <si>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</si>
  <si>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</si>
  <si>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</si>
  <si>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</si>
  <si>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</si>
  <si>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</si>
  <si>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</si>
  <si>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</si>
  <si>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</si>
  <si>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</si>
  <si>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</si>
  <si>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</si>
  <si>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</si>
  <si>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</si>
  <si>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</si>
  <si>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</si>
  <si>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</si>
  <si>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</si>
  <si>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</si>
  <si>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</si>
  <si>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</si>
  <si>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</si>
  <si>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</si>
  <si>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</si>
  <si>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</si>
  <si>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</si>
  <si>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</si>
  <si>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</si>
  <si>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</si>
  <si>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</si>
  <si>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</si>
  <si>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</si>
  <si>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</si>
  <si>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</si>
  <si>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</si>
  <si>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</si>
  <si>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</si>
  <si>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</si>
  <si>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</si>
  <si>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</si>
  <si>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</si>
  <si>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</si>
  <si>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</si>
  <si>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</si>
  <si>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</si>
  <si>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</si>
  <si>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</si>
  <si>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</si>
  <si>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</si>
  <si>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</si>
  <si>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</si>
  <si>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</si>
  <si>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</si>
  <si>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</si>
  <si>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</si>
  <si>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</si>
  <si>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</si>
  <si>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</si>
  <si>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</si>
  <si>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</si>
  <si>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</si>
  <si>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</si>
  <si>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</si>
  <si>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</si>
  <si>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</si>
  <si>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</si>
  <si>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</si>
  <si>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</si>
  <si>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</si>
  <si>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</si>
  <si>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</si>
  <si>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</si>
  <si>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</si>
  <si>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</si>
  <si>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</si>
  <si>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</si>
  <si>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</si>
  <si>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</si>
  <si>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</si>
  <si>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</si>
  <si>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</si>
  <si>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</si>
  <si>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</si>
  <si>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</si>
  <si>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</si>
  <si>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</si>
  <si>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</si>
  <si>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</si>
  <si>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</si>
  <si>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</si>
  <si>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</si>
  <si>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</si>
  <si>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</si>
  <si>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</si>
  <si>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</si>
  <si>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</si>
  <si>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</si>
  <si>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</si>
  <si>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</si>
  <si>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</si>
  <si>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</si>
  <si>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</si>
  <si>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</si>
  <si>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</si>
  <si>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</si>
  <si>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</si>
  <si>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</si>
  <si>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</si>
  <si>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</si>
  <si>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</si>
  <si>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</si>
  <si>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</si>
  <si>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</si>
  <si>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</si>
  <si>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</si>
  <si>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</si>
  <si>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</si>
  <si>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</si>
  <si>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</si>
  <si>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</si>
  <si>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</si>
  <si>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</si>
  <si>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</si>
  <si>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</si>
  <si>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</si>
  <si>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</si>
  <si>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</si>
  <si>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</si>
  <si>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</si>
  <si>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</si>
  <si>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</si>
  <si>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</si>
  <si>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</si>
  <si>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</si>
  <si>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</si>
  <si>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</si>
  <si>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</si>
  <si>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</si>
  <si>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</si>
  <si>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</si>
  <si>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</si>
  <si>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</si>
  <si>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</si>
  <si>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</si>
  <si>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</si>
  <si>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</si>
  <si>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</si>
  <si>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</si>
  <si>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</si>
  <si>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</si>
  <si>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</si>
  <si>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</si>
  <si>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</si>
  <si>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</si>
  <si>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</si>
  <si>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</si>
  <si>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</si>
  <si>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</si>
  <si>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</si>
  <si>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</si>
  <si>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</si>
  <si>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</si>
  <si>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</si>
  <si>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</si>
  <si>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</si>
  <si>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</si>
  <si>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</si>
  <si>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</si>
  <si>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</si>
  <si>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</si>
  <si>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</si>
  <si>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</si>
  <si>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</si>
  <si>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</si>
  <si>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</si>
  <si>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</si>
  <si>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</si>
  <si>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</si>
  <si>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</si>
  <si>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</si>
  <si>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</si>
  <si>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</si>
  <si>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</si>
  <si>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</si>
  <si>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</si>
  <si>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</si>
  <si>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</si>
  <si>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</si>
  <si>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</si>
  <si>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</si>
  <si>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</si>
  <si>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</si>
  <si>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</si>
  <si>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</si>
  <si>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</si>
  <si>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</si>
  <si>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</si>
  <si>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</si>
  <si>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</si>
  <si>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</si>
  <si>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</si>
  <si>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</si>
  <si>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</si>
  <si>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</si>
  <si>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</si>
  <si>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</si>
  <si>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</si>
  <si>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</si>
  <si>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</si>
  <si>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</si>
  <si>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</si>
  <si>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</si>
  <si>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</si>
  <si>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</si>
  <si>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</si>
  <si>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</si>
  <si>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</si>
  <si>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</si>
  <si>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</si>
  <si>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</si>
  <si>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</si>
  <si>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</si>
  <si>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</si>
  <si>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</si>
  <si>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</si>
  <si>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</si>
  <si>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</si>
  <si>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</si>
  <si>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</si>
  <si>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</si>
  <si>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</si>
  <si>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</si>
  <si>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</si>
  <si>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</si>
  <si>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</si>
  <si>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</si>
  <si>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</si>
  <si>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</si>
  <si>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</si>
  <si>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</si>
  <si>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</si>
  <si>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</si>
  <si>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</si>
  <si>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</si>
  <si>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</si>
  <si>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</si>
  <si>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</si>
  <si>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</si>
  <si>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</si>
  <si>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</si>
  <si>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</si>
  <si>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</si>
  <si>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</si>
  <si>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</si>
  <si>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</si>
  <si>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</si>
  <si>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</si>
  <si>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</si>
  <si>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</si>
  <si>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</si>
  <si>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</si>
  <si>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</si>
  <si>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</si>
  <si>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</si>
  <si>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</si>
  <si>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</si>
  <si>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</si>
  <si>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</si>
  <si>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</si>
  <si>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</si>
  <si>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</si>
  <si>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</si>
  <si>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</si>
  <si>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</si>
  <si>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</si>
  <si>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</si>
  <si>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</si>
  <si>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</si>
  <si>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</si>
  <si>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</si>
  <si>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</si>
  <si>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</si>
  <si>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</si>
  <si>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</si>
  <si>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</si>
  <si>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</si>
  <si>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</si>
  <si>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</si>
  <si>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</si>
  <si>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</si>
  <si>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</si>
  <si>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</si>
  <si>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</si>
  <si>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</si>
  <si>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</si>
  <si>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</si>
  <si>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</si>
  <si>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</si>
  <si>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</si>
  <si>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</si>
  <si>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</si>
  <si>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</si>
  <si>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</si>
  <si>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</si>
  <si>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</si>
  <si>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</si>
  <si>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</si>
  <si>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</si>
  <si>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</si>
  <si>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</si>
  <si>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</si>
  <si>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</si>
  <si>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</si>
  <si>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</si>
  <si>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</si>
  <si>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</si>
  <si>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</si>
  <si>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</si>
  <si>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</si>
  <si>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</si>
  <si>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</si>
  <si>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</si>
  <si>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</si>
  <si>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</si>
  <si>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</si>
  <si>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</si>
  <si>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</si>
  <si>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</si>
  <si>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</si>
  <si>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</si>
  <si>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</si>
  <si>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</si>
  <si>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</si>
  <si>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</si>
  <si>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</si>
  <si>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</si>
  <si>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</si>
  <si>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</si>
  <si>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</si>
  <si>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</si>
  <si>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</si>
  <si>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</si>
  <si>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</si>
  <si>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</si>
  <si>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</si>
  <si>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</si>
  <si>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</si>
  <si>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</si>
  <si>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</si>
  <si>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</si>
  <si>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</si>
  <si>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</si>
  <si>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</si>
  <si>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</si>
  <si>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</si>
  <si>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</si>
  <si>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</si>
  <si>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</si>
  <si>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</si>
  <si>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</si>
  <si>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</si>
  <si>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</si>
  <si>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</si>
  <si>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</si>
  <si>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</si>
  <si>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</si>
  <si>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</si>
  <si>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</si>
  <si>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</si>
  <si>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</si>
  <si>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</si>
  <si>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</si>
  <si>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</si>
  <si>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</si>
  <si>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</si>
  <si>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</si>
  <si>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</si>
  <si>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</si>
  <si>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</si>
  <si>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</si>
  <si>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</si>
  <si>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</si>
  <si>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</si>
  <si>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</si>
  <si>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</si>
  <si>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2431</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</si>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</sst>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5cAH39S3MTw" TargetMode="External"/><Relationship Id="rId1757" Type="http://schemas.openxmlformats.org/officeDocument/2006/relationships/hyperlink" Target="https://youtu.be/CeMiHEmTeME" TargetMode="External"/><Relationship Id="rId2604" Type="http://schemas.openxmlformats.org/officeDocument/2006/relationships/hyperlink" Target="https://youtu.be/hQANKSXYf4E" TargetMode="External"/><Relationship Id="rId1758" Type="http://schemas.openxmlformats.org/officeDocument/2006/relationships/hyperlink" Target="https://youtu.be/talTgkTK6CU" TargetMode="External"/><Relationship Id="rId2605" Type="http://schemas.openxmlformats.org/officeDocument/2006/relationships/hyperlink" Target="https://youtu.be/OCJS19ObdDA" TargetMode="External"/><Relationship Id="rId1759" Type="http://schemas.openxmlformats.org/officeDocument/2006/relationships/hyperlink" Target="https://youtu.be/Vouh4wkz7is" TargetMode="External"/><Relationship Id="rId2606" Type="http://schemas.openxmlformats.org/officeDocument/2006/relationships/hyperlink" Target="https://youtu.be/vB01RfoXMUk" TargetMode="External"/><Relationship Id="rId808" Type="http://schemas.openxmlformats.org/officeDocument/2006/relationships/hyperlink" Target="https://youtu.be/dpIltYUKJBs" TargetMode="External"/><Relationship Id="rId2607" Type="http://schemas.openxmlformats.org/officeDocument/2006/relationships/hyperlink" Target="https://youtu.be/HvP3lvkcZGw" TargetMode="External"/><Relationship Id="rId807" Type="http://schemas.openxmlformats.org/officeDocument/2006/relationships/hyperlink" Target="https://youtu.be/oHX-tRQjLSw" TargetMode="External"/><Relationship Id="rId2608" Type="http://schemas.openxmlformats.org/officeDocument/2006/relationships/hyperlink" Target="https://youtu.be/jtB1BzZyPqU" TargetMode="External"/><Relationship Id="rId806" Type="http://schemas.openxmlformats.org/officeDocument/2006/relationships/hyperlink" Target="https://youtu.be/1MnOeSxBFZw" TargetMode="External"/><Relationship Id="rId2609" Type="http://schemas.openxmlformats.org/officeDocument/2006/relationships/hyperlink" Target="https://youtu.be/bvygfLAU1A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StylishScaryPhonePrimeMe"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7RwpSqYao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yzAIJNz9ye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youtu.be/8G37-1EDDP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0RQ7Wf9v2u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mTXUY9xpRF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HBjmXQeIW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JSK0YPuxwu8"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youtube.com/watch?v=a59CIvjh1Pk"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TNON8fY4oys"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bd8BstfzLK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_3JPlL3Pm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L0pX0kEFF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8-PbKF3qQe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B2f5gogIPS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clips.twitch.tv/SucculentOutstandingStrawberryRlyTh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X3T9ZZSIzjI"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3YSgYbhq1B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XfqPu5IyiK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8I7D7nA__e4"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_vlhzyWD5T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NNPXltghmL4"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eseOptimisticWheelUWo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AthleticVibrantLobsterNomNo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WanderingHonestBeaverPupper"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ThankfulPeachTinyFac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Q5xt1Y5DP1I"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Yt0zyR9tMF0"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clips.twitch.tv/LaconicSaltyJackalDAESuppy"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www.twitch.tv/videos/867911473"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CautiousTemperedBottleYouWH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DepressedSweetCattleTheTarFu"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PricklyTangentialTardigradeAMPEnergyCher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679114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K1nCKnWMV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youtu.be/6dC2qWCsfig"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DreamyCharmingMoonOpieOP"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PYAakrWfQxM"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DistinctOilyPlumberBlargNaut"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eT23JDdPU5Y"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HotBadHornetSMOrc-t1Ay2e8ytR447XE-"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pvc2JoTgio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4OiYB6Vi-2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gXXxm7tPaRE"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pbuzM06NSg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460809770" TargetMode="External"/><Relationship Id="rId2618" Type="http://schemas.openxmlformats.org/officeDocument/2006/relationships/hyperlink" Target="https://youtu.be/zeedZea6FfA" TargetMode="External"/><Relationship Id="rId2619" Type="http://schemas.openxmlformats.org/officeDocument/2006/relationships/hyperlink" Target="https://youtu.be/tdJ75Ys5-7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youtu.be/B3nzsJTZgr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twitch.tv/videos/1451698836"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youtu.be/iHqTUgA610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SourColdCardFutureMa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GeniusWildSoybeanCoolStoryBob-fzlUT-FtG5z80Em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ObliqueKawaiiPotJKanStyl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KindAgitatedCarrotTF2Joh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45169737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twitch.tv/videos/1224442797"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poDJMF6bwDc"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clips.twitch.tv/FragileSmoggyEaglePeteZarollTie-EahUmDAbRKOeXQPe"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clips.twitch.tv/AmericanHeartlessLegMingLee-a7oQyqXQhSuJtiaP"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2255895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3059739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youtu.be/3Mbc7M7uEm8"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zwKYh5fIKiE"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2Y_eB2PGdcI"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clips.twitch.tv/TenaciousAnnoyingHerringWOOP"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8UFCSTp1hyY"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6-6Nekn-z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lIdj4uOQerg?t=11699"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C_2rljFQ2w4?t=11052"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45_DhuJsqOI"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www.twitch.tv/linky628/clip/AbstruseDullYogurtVoHiYo"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twitch.tv/linky628/clip/KawaiiSeductiveSandstormCoolStoryBob"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lIdj4uOQerg?t=10630"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M_GxNHRERNU"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7tM1xblhUA4"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ProudFragileBobaMingLe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Cr7xNueJcfc"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clips.twitch.tv/CautiousIcyPancakeYouDontSay-tVFKCYCSjaOHFQpQ" TargetMode="External"/><Relationship Id="rId2707" Type="http://schemas.openxmlformats.org/officeDocument/2006/relationships/hyperlink" Target="https://youtu.be/61ZIILT3BzY" TargetMode="External"/><Relationship Id="rId2708" Type="http://schemas.openxmlformats.org/officeDocument/2006/relationships/hyperlink" Target="https://www.youtube.com/watch?v=pag5OgFa-20" TargetMode="External"/><Relationship Id="rId2709" Type="http://schemas.openxmlformats.org/officeDocument/2006/relationships/hyperlink" Target="https://www.youtube.com/watch?v=3m97t6tp29M"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DXznlVPmok"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GPTfLN1gvcA"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www.twitch.tv/videos/1240610070"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HmkUh1ZC3qM" TargetMode="External"/><Relationship Id="rId1877" Type="http://schemas.openxmlformats.org/officeDocument/2006/relationships/hyperlink" Target="https://youtu.be/2bmixvT_2WY" TargetMode="External"/><Relationship Id="rId2724" Type="http://schemas.openxmlformats.org/officeDocument/2006/relationships/hyperlink" Target="https://youtu.be/oSnO6-VkU3w" TargetMode="External"/><Relationship Id="rId1878" Type="http://schemas.openxmlformats.org/officeDocument/2006/relationships/hyperlink" Target="https://youtu.be/ModWWld8pVg" TargetMode="External"/><Relationship Id="rId2725" Type="http://schemas.openxmlformats.org/officeDocument/2006/relationships/hyperlink" Target="https://youtu.be/6maFSYyONMI"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40610069" TargetMode="External"/><Relationship Id="rId2727" Type="http://schemas.openxmlformats.org/officeDocument/2006/relationships/hyperlink" Target="https://youtu.be/ZBw8HgqmYE4" TargetMode="External"/><Relationship Id="rId2728" Type="http://schemas.openxmlformats.org/officeDocument/2006/relationships/hyperlink" Target="https://youtu.be/LnokC0JcIXs" TargetMode="External"/><Relationship Id="rId2729" Type="http://schemas.openxmlformats.org/officeDocument/2006/relationships/hyperlink" Target="https://youtu.be/8lvROe5a3F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www.youtube.com/watch?v=FJ-n-TcDIf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BrainyEncouragingGrassBudStar-2D1zGgy3xj8nr8wJ"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clips.twitch.tv/FilthyTalentedQuailStinkyCheese"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F-2Vza5NDCs"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nQDHs_IUoe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DUApekPqVx0" TargetMode="External"/><Relationship Id="rId1869" Type="http://schemas.openxmlformats.org/officeDocument/2006/relationships/hyperlink" Target="https://youtu.be/oxeBQuxN2Fc" TargetMode="External"/><Relationship Id="rId2716" Type="http://schemas.openxmlformats.org/officeDocument/2006/relationships/hyperlink" Target="https://youtu.be/FbhZuABeUno" TargetMode="External"/><Relationship Id="rId2717" Type="http://schemas.openxmlformats.org/officeDocument/2006/relationships/hyperlink" Target="https://youtu.be/UsRaJBQLSv0" TargetMode="External"/><Relationship Id="rId2718" Type="http://schemas.openxmlformats.org/officeDocument/2006/relationships/hyperlink" Target="https://youtu.be/SyQIUMhk3NQ" TargetMode="External"/><Relationship Id="rId2719" Type="http://schemas.openxmlformats.org/officeDocument/2006/relationships/hyperlink" Target="https://youtu.be/fuGW3I0caT8"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clips.twitch.tv/SnappyPoorZebraTwitchRaid"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clips.twitch.tv/SaltyCrispyIcecreamWoofer"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clips.twitch.tv/HomelyPlausibleFloofBCWarrior-sSytr9fCDheZ_hDo"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clips.twitch.tv/MoldyRelatedTrollBatChest-WcJP5jR_ykR-S_WD"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ViscousRepleteGoldfishPanicBasket-YqdRyFXSK23tLcD3"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57409450"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FriendlyAffluentTofuYouWHY-UP1xCokl0WqaQm4g"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ViscousBloodyCheeseSpicyBoy"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ClumsyCrepuscularPlumageNerfBlueBlaster-heP3VC5LrNVyumjo"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clips.twitch.tv/TrustworthyBoldFishGivePLZ-Po2fD7at-sek261_"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RefinedSmallBobaOhMyDog"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HyperDaintyShallotCoolCat-ndROv_i6E4CKkm7N"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enderUninterestedBisonEleGiggle-mdGTz9P-vvJ_SomS" TargetMode="External"/><Relationship Id="rId1447" Type="http://schemas.openxmlformats.org/officeDocument/2006/relationships/hyperlink" Target="https://youtu.be/0t08DLN9OkI" TargetMode="External"/><Relationship Id="rId2778" Type="http://schemas.openxmlformats.org/officeDocument/2006/relationships/hyperlink" Target="https://www.twitch.tv/videos/885940624"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EncouragingSecretiveLlamaDoggo-bwQ_C8eP-5aDg2tv"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tHKISoTDxfg" TargetMode="External"/><Relationship Id="rId1440" Type="http://schemas.openxmlformats.org/officeDocument/2006/relationships/hyperlink" Target="https://youtu.be/XEXv7Rlgy_M" TargetMode="External"/><Relationship Id="rId2771" Type="http://schemas.openxmlformats.org/officeDocument/2006/relationships/hyperlink" Target="https://youtu.be/wutk4BplKqE" TargetMode="External"/><Relationship Id="rId1441" Type="http://schemas.openxmlformats.org/officeDocument/2006/relationships/hyperlink" Target="https://youtu.be/KWEt5YowepA" TargetMode="External"/><Relationship Id="rId2772" Type="http://schemas.openxmlformats.org/officeDocument/2006/relationships/hyperlink" Target="https://youtu.be/vf7LO_ZZhjw"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WealthyIcyNeanderthalFreakinStinkin"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SassyBeautifulShrewSMOrc"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www.twitch.tv/videos/681697534"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twitter.com/tomato_modest/status/1457519468427501568"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twitter.com/tomato_modest/status/143619242124795084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clips.twitch.tv/TallDistinctAniseFrankerZ-3S4o-2k1o4GqXMhX" TargetMode="External"/><Relationship Id="rId1460" Type="http://schemas.openxmlformats.org/officeDocument/2006/relationships/hyperlink" Target="https://youtu.be/fVGtw-CNEoE" TargetMode="External"/><Relationship Id="rId2791" Type="http://schemas.openxmlformats.org/officeDocument/2006/relationships/hyperlink" Target="https://www.youtube.com/watch?v=BlTsOFlPgME" TargetMode="External"/><Relationship Id="rId1461" Type="http://schemas.openxmlformats.org/officeDocument/2006/relationships/hyperlink" Target="https://youtu.be/CQAwBiwX7tM" TargetMode="External"/><Relationship Id="rId2792" Type="http://schemas.openxmlformats.org/officeDocument/2006/relationships/hyperlink" Target="https://www.twitch.tv/videos/92326741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LLV-ujq1ytc"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www.youtube.com/watch?v=7ewxs-J8-I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www.twitch.tv/videos/681678115"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www.twitch.tv/videos/681679858"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WH0jcgZhuSk"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eZxIPTUwfuc"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XTDyoF4Y4nU"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L7okSeY5iY"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NdlaXaI4-jU"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VLBzcZBHSOo"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061006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MeSP5WBDhE"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o3BJ9s8uUxw"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www.twitch.tv/videos/1221315070"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0aDb7ovTkt8"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VRHX3pgBvAQ"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b5xLagqBHMs"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IOuZLjDgZX0"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HPS5N1Vmy6Q"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5jOQnWpVI04"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4480"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39276624" TargetMode="External"/><Relationship Id="rId1408" Type="http://schemas.openxmlformats.org/officeDocument/2006/relationships/hyperlink" Target="https://youtu.be/TVfrZQtTkJs" TargetMode="External"/><Relationship Id="rId2739" Type="http://schemas.openxmlformats.org/officeDocument/2006/relationships/hyperlink" Target="https://youtu.be/tX5FMOa5mV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yBPrzGu9iRs" TargetMode="External"/><Relationship Id="rId1433" Type="http://schemas.openxmlformats.org/officeDocument/2006/relationships/hyperlink" Target="https://youtu.be/Lqs_dk0I1Go" TargetMode="External"/><Relationship Id="rId2764" Type="http://schemas.openxmlformats.org/officeDocument/2006/relationships/hyperlink" Target="https://youtu.be/VUfCzRoyZa4"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1Tqx3ANuvgo"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XjGGiv5cg40" TargetMode="External"/><Relationship Id="rId1436" Type="http://schemas.openxmlformats.org/officeDocument/2006/relationships/hyperlink" Target="https://youtu.be/Ey2n7GF5eYI" TargetMode="External"/><Relationship Id="rId2767" Type="http://schemas.openxmlformats.org/officeDocument/2006/relationships/hyperlink" Target="https://youtu.be/BTFIMcWwNGc" TargetMode="External"/><Relationship Id="rId1437" Type="http://schemas.openxmlformats.org/officeDocument/2006/relationships/hyperlink" Target="https://youtu.be/EcVXZLBmibE" TargetMode="External"/><Relationship Id="rId2768" Type="http://schemas.openxmlformats.org/officeDocument/2006/relationships/hyperlink" Target="https://youtu.be/PVGqyyWrnS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Y2cUppv-m-M"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MJv_-v5UYn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P7RQCUuGSFc" TargetMode="External"/><Relationship Id="rId1431" Type="http://schemas.openxmlformats.org/officeDocument/2006/relationships/hyperlink" Target="https://youtu.be/WQIEpu63ZyU" TargetMode="External"/><Relationship Id="rId2762" Type="http://schemas.openxmlformats.org/officeDocument/2006/relationships/hyperlink" Target="https://youtu.be/E1jmKM42-QE" TargetMode="External"/><Relationship Id="rId1432" Type="http://schemas.openxmlformats.org/officeDocument/2006/relationships/hyperlink" Target="https://youtu.be/TMSnyqpJfEw" TargetMode="External"/><Relationship Id="rId2763" Type="http://schemas.openxmlformats.org/officeDocument/2006/relationships/hyperlink" Target="https://youtu.be/KV14OoM4Dw4" TargetMode="External"/><Relationship Id="rId1422" Type="http://schemas.openxmlformats.org/officeDocument/2006/relationships/hyperlink" Target="https://youtu.be/hc2ykQGcRzc" TargetMode="External"/><Relationship Id="rId2753" Type="http://schemas.openxmlformats.org/officeDocument/2006/relationships/hyperlink" Target="https://youtu.be/COIMShAaKdw"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lyWm_9LlYOQ" TargetMode="External"/><Relationship Id="rId1424" Type="http://schemas.openxmlformats.org/officeDocument/2006/relationships/hyperlink" Target="https://youtu.be/A8u8KE94MmM" TargetMode="External"/><Relationship Id="rId2755" Type="http://schemas.openxmlformats.org/officeDocument/2006/relationships/hyperlink" Target="https://youtu.be/1X1H4tLcTuE"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www.twitch.tv/videos/1249387882" TargetMode="External"/><Relationship Id="rId1426" Type="http://schemas.openxmlformats.org/officeDocument/2006/relationships/hyperlink" Target="https://youtu.be/_Tk_QQtWKYk" TargetMode="External"/><Relationship Id="rId2757" Type="http://schemas.openxmlformats.org/officeDocument/2006/relationships/hyperlink" Target="https://youtu.be/bINNm5Aceek"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3UELneIbRvU" TargetMode="External"/><Relationship Id="rId1428" Type="http://schemas.openxmlformats.org/officeDocument/2006/relationships/hyperlink" Target="https://youtu.be/vdRFqyc1N3o" TargetMode="External"/><Relationship Id="rId2759" Type="http://schemas.openxmlformats.org/officeDocument/2006/relationships/hyperlink" Target="https://youtu.be/d9DyDRTKOU8" TargetMode="External"/><Relationship Id="rId1429" Type="http://schemas.openxmlformats.org/officeDocument/2006/relationships/hyperlink" Target="https://youtu.be/6C9BtyXTUKE" TargetMode="External"/><Relationship Id="rId2750" Type="http://schemas.openxmlformats.org/officeDocument/2006/relationships/hyperlink" Target="https://youtu.be/6mI4Vok80os"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2V-E1Ry_EdM"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0ROKNB29vV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TameFaintBottleYee-IEkbSrtMvnFQwhHW"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www.youtube.com/watch?v=_h-Y9PTQCtQ"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TenuousPiercingMageGOWSkull-kGLgwfGlf3oOKCjk"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BoldDaintyHamburgerDoggo-HwljQ6lnz6OyXn3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RichSpineyBubbleteaM4xHeh-fIFup2DAWZcRVyHK"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PowerfulTrustworthyFerretMoreCowbell"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clips.twitch.tv/InterestingFastGooseYee-gIu1OZdxoES0A5z8"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rtisticInterestingTurtleKappa-sdvwUeYKW7flL9Jb" TargetMode="External"/><Relationship Id="rId2829" Type="http://schemas.openxmlformats.org/officeDocument/2006/relationships/hyperlink" Target="https://clips.twitch.tv/AthleticYummyJaguarRalpherZ-KE8ObkWnAAOVvlO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ayZBt7K60eA" TargetMode="External"/><Relationship Id="rId1964" Type="http://schemas.openxmlformats.org/officeDocument/2006/relationships/hyperlink" Target="https://youtu.be/k776xWFq-Z4" TargetMode="External"/><Relationship Id="rId2811" Type="http://schemas.openxmlformats.org/officeDocument/2006/relationships/hyperlink" Target="https://youtu.be/ey-xyeHfwI4" TargetMode="External"/><Relationship Id="rId1965" Type="http://schemas.openxmlformats.org/officeDocument/2006/relationships/hyperlink" Target="https://youtu.be/6PYm6pc9vUY" TargetMode="External"/><Relationship Id="rId2812" Type="http://schemas.openxmlformats.org/officeDocument/2006/relationships/hyperlink" Target="https://youtu.be/bEtJQK0rkxo" TargetMode="External"/><Relationship Id="rId1966" Type="http://schemas.openxmlformats.org/officeDocument/2006/relationships/hyperlink" Target="https://youtu.be/ZnQpK53Njtw" TargetMode="External"/><Relationship Id="rId2813" Type="http://schemas.openxmlformats.org/officeDocument/2006/relationships/hyperlink" Target="https://youtu.be/EShFYCCHqxU"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youtu.be/fYoR2wp4hxQ"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CrepuscularScrumptiousOtterTakeNRG-cxJP968a0d4wce-J" TargetMode="External"/><Relationship Id="rId2817" Type="http://schemas.openxmlformats.org/officeDocument/2006/relationships/hyperlink" Target="https://clips.twitch.tv/PiliableEntertainingAlpacaDBstyle-D3EMfnGOGCPOpV6U" TargetMode="External"/><Relationship Id="rId2818" Type="http://schemas.openxmlformats.org/officeDocument/2006/relationships/hyperlink" Target="https://clips.twitch.tv/HungryEntertainingTrayCorgiDerp-JJJmHq2rme9BDcM5" TargetMode="External"/><Relationship Id="rId2819" Type="http://schemas.openxmlformats.org/officeDocument/2006/relationships/hyperlink" Target="https://clips.twitch.tv/CoweringAffluentGazelleMVGame-2lym0QMvFNPpiY48"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ixBwATUne_8"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eXKS8y_04vY"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Cr_xP8bgJe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eGf89D1COSQ"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nGzQtN80aI"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Fwi1P8hhbEM"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u-0TbF-x-ys"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79vpdi3lud8"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q-qecF2b-PI"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4H20Y0ruuk"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clips.twitch.tv/SweetAmazingYogurtDoggo-P5h4d9X0q7Pw_AQu"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clips.twitch.tv/SincereHardMonkeyNinjaGrumpy-YEaTy8klZ9xzvz-H"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GoldenAnimatedCroquettePeteZaroll-R7KWvyl2Ft5SHI8d"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vc2vKpA4W0o"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S2yDCubR2o4"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fNVSKf4AXPg"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j47bvmLr66A"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DiNBbzp1ma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c-Gnf7nqbQg"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twitter.com/tomato_modest/status/1453065418860646407"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YpXg5eonyBw" TargetMode="External"/><Relationship Id="rId1955" Type="http://schemas.openxmlformats.org/officeDocument/2006/relationships/hyperlink" Target="https://youtu.be/cuxp4og-e9I" TargetMode="External"/><Relationship Id="rId2802" Type="http://schemas.openxmlformats.org/officeDocument/2006/relationships/hyperlink" Target="https://youtu.be/tfA20ORFXOA" TargetMode="External"/><Relationship Id="rId1956" Type="http://schemas.openxmlformats.org/officeDocument/2006/relationships/hyperlink" Target="https://youtu.be/SxyxZgz-Y4w" TargetMode="External"/><Relationship Id="rId2803" Type="http://schemas.openxmlformats.org/officeDocument/2006/relationships/hyperlink" Target="https://clips.twitch.tv/ConcernedBoxyOkapiLitty-If_2beSNl1Blwg-q" TargetMode="External"/><Relationship Id="rId1957" Type="http://schemas.openxmlformats.org/officeDocument/2006/relationships/hyperlink" Target="https://youtu.be/8O0jAGPIf9k" TargetMode="External"/><Relationship Id="rId2804" Type="http://schemas.openxmlformats.org/officeDocument/2006/relationships/hyperlink" Target="https://youtu.be/k5RDI6nw79U" TargetMode="External"/><Relationship Id="rId1958" Type="http://schemas.openxmlformats.org/officeDocument/2006/relationships/hyperlink" Target="https://youtu.be/Pr0Iy0M8Ic0" TargetMode="External"/><Relationship Id="rId2805" Type="http://schemas.openxmlformats.org/officeDocument/2006/relationships/hyperlink" Target="https://youtu.be/940-hmnF3bc" TargetMode="External"/><Relationship Id="rId1959" Type="http://schemas.openxmlformats.org/officeDocument/2006/relationships/hyperlink" Target="https://youtu.be/sbt9vYLaT10" TargetMode="External"/><Relationship Id="rId2806" Type="http://schemas.openxmlformats.org/officeDocument/2006/relationships/hyperlink" Target="https://www.twitch.tv/videos/1009373326" TargetMode="External"/><Relationship Id="rId2807" Type="http://schemas.openxmlformats.org/officeDocument/2006/relationships/hyperlink" Target="https://youtu.be/cAKpk5zmbt4" TargetMode="External"/><Relationship Id="rId2808" Type="http://schemas.openxmlformats.org/officeDocument/2006/relationships/hyperlink" Target="https://www.twitch.tv/videos/1178015080" TargetMode="External"/><Relationship Id="rId2809" Type="http://schemas.openxmlformats.org/officeDocument/2006/relationships/hyperlink" Target="https://www.twitch.tv/videos/1201989419"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youtu.be/HtBNhb-7Umg"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youtu.be/Qym3rnWucfc"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youtu.be/HZnBxf4JU_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twitch.tv/videos/926486795"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y0NuMK8xHqg" TargetMode="External"/><Relationship Id="rId1560" Type="http://schemas.openxmlformats.org/officeDocument/2006/relationships/hyperlink" Target="https://youtu.be/TUWU-U_V8Es" TargetMode="External"/><Relationship Id="rId2891" Type="http://schemas.openxmlformats.org/officeDocument/2006/relationships/hyperlink" Target="https://youtu.be/wrHqU3R3n8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DZ8BfAN4cI"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5-gF0Swsi3g"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SlWniPyjlmc"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youtu.be/4MSMADxISL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qKz5kBAucjo"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Oc0mzisGZg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5awgm4vADLQ"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_yyE2bJP2Bk"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K9g9bFufOgE"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6in2eMbJ0ow"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oJ7uiss0Fac"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S2-pKof3dr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UbE6nG94rb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gs6T_sN1V7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0cqSvG8RrC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P1zYoS5W0-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nggxOuqniqE"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EvtQbxNgSyc"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7ZgVTZnK5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is_vY-GrcvA" TargetMode="External"/><Relationship Id="rId1527" Type="http://schemas.openxmlformats.org/officeDocument/2006/relationships/hyperlink" Target="https://youtu.be/JA-sgoCHNk4" TargetMode="External"/><Relationship Id="rId2858" Type="http://schemas.openxmlformats.org/officeDocument/2006/relationships/hyperlink" Target="https://youtu.be/L3JP_GvYE7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9ic33AvIa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n4rYYEWURhw"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rWyWVJ-1mO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CfDEkDG5HFI"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YkHffV7svT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RqUNHa6gnV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JNGeEHSpy7M"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v8KAMn60AmI"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64996095"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www.twitch.tv/videos/1252488021"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MpHdG2rZYIU" TargetMode="External"/><Relationship Id="rId1552" Type="http://schemas.openxmlformats.org/officeDocument/2006/relationships/hyperlink" Target="https://youtu.be/TC5LxHGPvx4" TargetMode="External"/><Relationship Id="rId2883" Type="http://schemas.openxmlformats.org/officeDocument/2006/relationships/hyperlink" Target="https://youtu.be/3VT120o91M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dOp5piQQYqg"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dorableAuspiciousPonyOMGScoots-cOHUPAy5-HX8cTlY" TargetMode="External"/><Relationship Id="rId1544" Type="http://schemas.openxmlformats.org/officeDocument/2006/relationships/hyperlink" Target="https://youtu.be/cs-SLY_dBPo" TargetMode="External"/><Relationship Id="rId2875" Type="http://schemas.openxmlformats.org/officeDocument/2006/relationships/hyperlink" Target="https://clips.twitch.tv/AmericanTardyDugongSpicyBoy-u5HRN4Pv98XlV4QZ"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30321696" TargetMode="External"/><Relationship Id="rId1546" Type="http://schemas.openxmlformats.org/officeDocument/2006/relationships/hyperlink" Target="https://youtu.be/15_CMCDaC2o" TargetMode="External"/><Relationship Id="rId2877" Type="http://schemas.openxmlformats.org/officeDocument/2006/relationships/hyperlink" Target="https://www.twitch.tv/videos/1224432075"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UnsightlyObservantCrabsKappaClaus-1ZkgEyeYp8b3WKgQ" TargetMode="External"/><Relationship Id="rId1548" Type="http://schemas.openxmlformats.org/officeDocument/2006/relationships/hyperlink" Target="https://youtu.be/ox07g7gkqxY" TargetMode="External"/><Relationship Id="rId2879" Type="http://schemas.openxmlformats.org/officeDocument/2006/relationships/hyperlink" Target="https://clips.twitch.tv/SarcasticJoyousMacaroniSaltBae-7jY8PhjdTlVbfUr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cMWcL3kLKVs" TargetMode="External"/><Relationship Id="rId1540" Type="http://schemas.openxmlformats.org/officeDocument/2006/relationships/hyperlink" Target="https://youtu.be/YSoxem2eqw8" TargetMode="External"/><Relationship Id="rId2871" Type="http://schemas.openxmlformats.org/officeDocument/2006/relationships/hyperlink" Target="https://youtu.be/HhrXXa3_6QQ" TargetMode="External"/><Relationship Id="rId1541" Type="http://schemas.openxmlformats.org/officeDocument/2006/relationships/hyperlink" Target="https://youtu.be/k-jz5ALPkMY" TargetMode="External"/><Relationship Id="rId2872" Type="http://schemas.openxmlformats.org/officeDocument/2006/relationships/hyperlink" Target="https://youtu.be/pTOrGSUJHWI"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OpenSwissHorseradishPlanking-F6U4Rdie9N3lGJTB"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youtu.be/m3di6ACAgl4"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clips.twitch.tv/BoredGrossSageResidentSleeper-RoadRockbjIdqeRh"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A257QgjGpMk"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sJkf6_jvdMY"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HPXO9760duU&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R4IxK2k5dl0&amp;"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youtube.com/watch?v=JVJuFsqyJ7Q"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twitch.tv/videos/924471122"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PCcI6CIPGqk"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xWCGegw2YqQ"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YAMDglE01Tg"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NBnUp-T3fhc"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youtube.com/watch?v=odXAa6vbdas"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BzUWjt9z1GM"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BEMGpElzeIA"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OsqZhRUFdP4" TargetMode="External"/><Relationship Id="rId1605" Type="http://schemas.openxmlformats.org/officeDocument/2006/relationships/hyperlink" Target="https://www.twitch.tv/videos/1125737270" TargetMode="External"/><Relationship Id="rId2936" Type="http://schemas.openxmlformats.org/officeDocument/2006/relationships/hyperlink" Target="https://youtu.be/AlDJUqcUgNE"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856216849"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1445017518"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DFSFi_y42_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2.xml"/><Relationship Id="rId1632" Type="http://schemas.openxmlformats.org/officeDocument/2006/relationships/hyperlink" Target="https://clips.twitch.tv/VibrantLaconicParrotBabyRage-roJLzu20xbIN5vCC" TargetMode="External"/><Relationship Id="rId2963" Type="http://schemas.openxmlformats.org/officeDocument/2006/relationships/table" Target="../tables/table3.xm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1.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www.youtube.com/watch?v=YKJ05njeDNs"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youtu.be/1HDBaMUS5Dw"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twitter.com/zelpikukirby/status/1295234878305271808"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youtu.be/7fwDH3Vvugs"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hyperlink" Target="https://clips.twitch.tv/FantasticHumbleNuggetsAMPTropPunch-8vOucFusTrXlS3mn" TargetMode="External"/><Relationship Id="rId1625" Type="http://schemas.openxmlformats.org/officeDocument/2006/relationships/hyperlink" Target="https://clips.twitch.tv/ProtectiveAstuteFoxHassaanChop-HdQPxbrBaTTB-0iQ" TargetMode="External"/><Relationship Id="rId2956" Type="http://schemas.openxmlformats.org/officeDocument/2006/relationships/drawing" Target="../drawings/drawing2.xml"/><Relationship Id="rId1626" Type="http://schemas.openxmlformats.org/officeDocument/2006/relationships/hyperlink" Target="https://clips.twitch.tv/CoweringHandsomeReindeerTwitchRaid-u9FI9a7fZ-qKdINb" TargetMode="External"/><Relationship Id="rId2957" Type="http://schemas.openxmlformats.org/officeDocument/2006/relationships/vmlDrawing" Target="../drawings/vmlDrawing1.vm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oO5-I1f_Syo" TargetMode="External"/><Relationship Id="rId2900" Type="http://schemas.openxmlformats.org/officeDocument/2006/relationships/hyperlink" Target="https://youtu.be/U69TxGBhuZk" TargetMode="External"/><Relationship Id="rId2901" Type="http://schemas.openxmlformats.org/officeDocument/2006/relationships/hyperlink" Target="https://www.twitch.tv/videos/1000192108" TargetMode="External"/><Relationship Id="rId2902" Type="http://schemas.openxmlformats.org/officeDocument/2006/relationships/hyperlink" Target="https://www.youtube.com/watch?v=t1HnNjiQxHs" TargetMode="External"/><Relationship Id="rId2903" Type="http://schemas.openxmlformats.org/officeDocument/2006/relationships/hyperlink" Target="https://www.youtube.com/watch?v=lGYLythfgVM&amp;feature=youtu.be" TargetMode="External"/><Relationship Id="rId2904" Type="http://schemas.openxmlformats.org/officeDocument/2006/relationships/hyperlink" Target="https://www.youtube.com/watch?v=n6t3ryt15_M&amp;feature=youtu.be" TargetMode="External"/><Relationship Id="rId2905" Type="http://schemas.openxmlformats.org/officeDocument/2006/relationships/hyperlink" Target="https://www.youtube.com/watch?v=dbu2Wi9biHM&amp;feature=youtu.be" TargetMode="External"/><Relationship Id="rId2906" Type="http://schemas.openxmlformats.org/officeDocument/2006/relationships/hyperlink" Target="https://www.youtube.com/watch?v=4lOtCb_AozM&amp;feature=youtu.be" TargetMode="External"/><Relationship Id="rId2907" Type="http://schemas.openxmlformats.org/officeDocument/2006/relationships/hyperlink" Target="https://youtu.be/PbuzEBssXKI" TargetMode="External"/><Relationship Id="rId2908" Type="http://schemas.openxmlformats.org/officeDocument/2006/relationships/hyperlink" Target="https://www.twitch.tv/videos/1038648534" TargetMode="External"/><Relationship Id="rId2909" Type="http://schemas.openxmlformats.org/officeDocument/2006/relationships/hyperlink" Target="https://www.youtube.com/watch?v=xJuhZoiiATI" TargetMode="External"/><Relationship Id="rId2920" Type="http://schemas.openxmlformats.org/officeDocument/2006/relationships/hyperlink" Target="https://youtu.be/yQk1UijynDQ" TargetMode="External"/><Relationship Id="rId2921" Type="http://schemas.openxmlformats.org/officeDocument/2006/relationships/hyperlink" Target="https://www.youtube.com/watch?v=traHO3RCMFc" TargetMode="External"/><Relationship Id="rId2922" Type="http://schemas.openxmlformats.org/officeDocument/2006/relationships/hyperlink" Target="https://youtu.be/2fhIenEkLlY" TargetMode="External"/><Relationship Id="rId2923" Type="http://schemas.openxmlformats.org/officeDocument/2006/relationships/hyperlink" Target="https://youtu.be/HLtLqTHqXYA" TargetMode="External"/><Relationship Id="rId2924" Type="http://schemas.openxmlformats.org/officeDocument/2006/relationships/hyperlink" Target="https://youtu.be/_iXBKQwq-Ys" TargetMode="External"/><Relationship Id="rId2925" Type="http://schemas.openxmlformats.org/officeDocument/2006/relationships/hyperlink" Target="https://youtu.be/qo_9Tt8brsI" TargetMode="External"/><Relationship Id="rId2926" Type="http://schemas.openxmlformats.org/officeDocument/2006/relationships/hyperlink" Target="https://youtu.be/YQQ0q65ToQQ" TargetMode="External"/><Relationship Id="rId2927" Type="http://schemas.openxmlformats.org/officeDocument/2006/relationships/hyperlink" Target="https://youtu.be/mEmDaTtNmiw" TargetMode="External"/><Relationship Id="rId2928" Type="http://schemas.openxmlformats.org/officeDocument/2006/relationships/hyperlink" Target="https://youtu.be/ONJhbBkTGIQ" TargetMode="External"/><Relationship Id="rId2929" Type="http://schemas.openxmlformats.org/officeDocument/2006/relationships/hyperlink" Target="https://youtu.be/ktYmL9p1dwQ" TargetMode="External"/><Relationship Id="rId2910" Type="http://schemas.openxmlformats.org/officeDocument/2006/relationships/hyperlink" Target="https://www.youtube.com/watch?v=Z4wlm-YC5rk&amp;ab_channel=Trobbin" TargetMode="External"/><Relationship Id="rId2911" Type="http://schemas.openxmlformats.org/officeDocument/2006/relationships/hyperlink" Target="https://www.youtube.com/watch?v=u5aVDsE4yZs&amp;ab_channel=Trobbin" TargetMode="External"/><Relationship Id="rId2912" Type="http://schemas.openxmlformats.org/officeDocument/2006/relationships/hyperlink" Target="https://clips.twitch.tv/HelpfulRenownedMangoSoBayed-Zs9YC8cIaAL4tKOa" TargetMode="External"/><Relationship Id="rId2913" Type="http://schemas.openxmlformats.org/officeDocument/2006/relationships/hyperlink" Target="https://www.youtube.com/watch?v=l-imREf_VJU&amp;list=PLH8CCpX902G8-DFOg7YgVOyqIefxKmrqU&amp;index=2&amp;ab_channel=Trobbin" TargetMode="External"/><Relationship Id="rId2914" Type="http://schemas.openxmlformats.org/officeDocument/2006/relationships/hyperlink" Target="https://www.youtube.com/watch?v=dOCaFHQS77I&amp;ab_channel=Trobbin" TargetMode="External"/><Relationship Id="rId2915" Type="http://schemas.openxmlformats.org/officeDocument/2006/relationships/hyperlink" Target="https://www.youtube.com/watch?v=pup88pmhfik&amp;list=PLH8CCpX902G8-DFOg7YgVOyqIefxKmrqU&amp;index=1&amp;ab_channel=Trobbin" TargetMode="External"/><Relationship Id="rId2916" Type="http://schemas.openxmlformats.org/officeDocument/2006/relationships/hyperlink" Target="https://www.youtube.com/watch?v=bymG0fP87Kc&amp;list=PLH8CCpX902G8-DFOg7YgVOyqIefxKmrqU&amp;index=5&amp;ab_channel=Trobbin" TargetMode="External"/><Relationship Id="rId2917" Type="http://schemas.openxmlformats.org/officeDocument/2006/relationships/hyperlink" Target="https://www.youtube.com/watch?v=g9Q1066yuWk&amp;list=PLH8CCpX902G8-DFOg7YgVOyqIefxKmrqU&amp;index=12&amp;ab_channel=Trobbin" TargetMode="External"/><Relationship Id="rId2918" Type="http://schemas.openxmlformats.org/officeDocument/2006/relationships/hyperlink" Target="https://youtu.be/A8KjkBjUfOk" TargetMode="External"/><Relationship Id="rId2919" Type="http://schemas.openxmlformats.org/officeDocument/2006/relationships/hyperlink" Target="https://youtu.be/vRD_ott4DpA"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2625</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626</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2673</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2963</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4516</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3502</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3586</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3502</v>
      </c>
      <c r="D16" s="1637" t="s">
        <v>10749</v>
      </c>
      <c r="E16" s="1636" t="s">
        <v>10730</v>
      </c>
      <c r="F16" s="1638">
        <v>44250.0</v>
      </c>
    </row>
    <row r="17">
      <c r="A17" s="1641" t="s">
        <v>10750</v>
      </c>
      <c r="B17" s="1639" t="s">
        <v>10732</v>
      </c>
      <c r="C17" s="1636" t="s">
        <v>3646</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4639</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5346</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3472</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4589</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3502</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4461</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5461</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4639</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5474</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4639</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3646</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4199</v>
      </c>
      <c r="D224" s="1661">
        <v>0.06892361111111112</v>
      </c>
      <c r="E224" s="1636" t="s">
        <v>10740</v>
      </c>
      <c r="F224" s="1638">
        <v>44652.0</v>
      </c>
    </row>
    <row r="225">
      <c r="A225" s="1662"/>
      <c r="B225" s="1640" t="s">
        <v>10735</v>
      </c>
      <c r="C225" s="1663" t="s">
        <v>4753</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2536</v>
      </c>
      <c r="C39" s="80" t="s">
        <v>1486</v>
      </c>
      <c r="D39" s="81" t="s">
        <v>1486</v>
      </c>
      <c r="E39" s="82" t="s">
        <v>1056</v>
      </c>
      <c r="F39" s="83" t="s">
        <v>2587</v>
      </c>
      <c r="G39" s="79" t="s">
        <v>2588</v>
      </c>
      <c r="H39" s="255"/>
      <c r="I39" s="87" t="s">
        <v>2589</v>
      </c>
      <c r="J39" s="86" t="s">
        <v>2590</v>
      </c>
      <c r="K39" s="297" t="s">
        <v>1800</v>
      </c>
      <c r="L39" s="87" t="s">
        <v>926</v>
      </c>
      <c r="M39" s="255" t="s">
        <v>2591</v>
      </c>
      <c r="N39" s="87" t="s">
        <v>2592</v>
      </c>
      <c r="O39" s="87" t="s">
        <v>2593</v>
      </c>
      <c r="P39" s="87" t="s">
        <v>2363</v>
      </c>
      <c r="Q39" s="233"/>
      <c r="R39" s="233"/>
      <c r="S39" s="233"/>
      <c r="T39" s="233"/>
      <c r="U39" s="233"/>
      <c r="V39" s="233"/>
      <c r="W39" s="168"/>
      <c r="X39" s="235" t="s">
        <v>2594</v>
      </c>
      <c r="Y39" s="167" t="s">
        <v>2595</v>
      </c>
      <c r="Z39" s="235" t="s">
        <v>2596</v>
      </c>
      <c r="AA39" s="87" t="s">
        <v>2597</v>
      </c>
      <c r="AB39" s="297" t="s">
        <v>1403</v>
      </c>
      <c r="AC39" s="167" t="s">
        <v>2598</v>
      </c>
      <c r="AD39" s="167"/>
      <c r="AE39" s="167" t="s">
        <v>2599</v>
      </c>
      <c r="AF39" s="167" t="s">
        <v>2600</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2601</v>
      </c>
      <c r="BC39" s="167" t="s">
        <v>2123</v>
      </c>
      <c r="BD39" s="87" t="s">
        <v>2602</v>
      </c>
      <c r="BE39" s="86" t="s">
        <v>2603</v>
      </c>
      <c r="BF39" s="233"/>
      <c r="BG39" s="233"/>
      <c r="BH39" s="88" t="s">
        <v>2604</v>
      </c>
      <c r="BI39" s="170" t="s">
        <v>2195</v>
      </c>
      <c r="BJ39" s="87" t="s">
        <v>2605</v>
      </c>
      <c r="BK39" s="167" t="s">
        <v>1990</v>
      </c>
      <c r="BL39" s="233"/>
      <c r="BM39" s="233"/>
      <c r="BN39" s="233"/>
      <c r="BO39" s="233"/>
      <c r="BP39" s="233"/>
      <c r="BQ39" s="235" t="s">
        <v>2606</v>
      </c>
      <c r="BR39" s="86" t="s">
        <v>157</v>
      </c>
      <c r="BS39" s="87" t="s">
        <v>2607</v>
      </c>
      <c r="BT39" s="167" t="s">
        <v>2608</v>
      </c>
      <c r="BU39" s="87" t="s">
        <v>2609</v>
      </c>
      <c r="BV39" s="87" t="s">
        <v>852</v>
      </c>
      <c r="BW39" s="255" t="s">
        <v>2610</v>
      </c>
      <c r="BX39" s="255" t="s">
        <v>2611</v>
      </c>
      <c r="BY39" s="87" t="s">
        <v>164</v>
      </c>
      <c r="BZ39" s="167" t="s">
        <v>2612</v>
      </c>
      <c r="CA39" s="233"/>
      <c r="CB39" s="233"/>
      <c r="CC39" s="233"/>
      <c r="CD39" s="233"/>
      <c r="CE39" s="233"/>
      <c r="CF39" s="86" t="s">
        <v>2613</v>
      </c>
      <c r="CG39" s="170" t="s">
        <v>2087</v>
      </c>
      <c r="CH39" s="87" t="s">
        <v>2003</v>
      </c>
      <c r="CI39" s="87" t="s">
        <v>2614</v>
      </c>
      <c r="CJ39" s="233"/>
      <c r="CK39" s="235" t="s">
        <v>2615</v>
      </c>
      <c r="CL39" s="87" t="s">
        <v>1112</v>
      </c>
      <c r="CM39" s="91" t="s">
        <v>2616</v>
      </c>
      <c r="CN39" s="233"/>
      <c r="CO39" s="233"/>
      <c r="CP39" s="233"/>
      <c r="CQ39" s="233"/>
      <c r="CR39" s="233"/>
      <c r="CS39" s="173"/>
      <c r="CT39" s="87" t="s">
        <v>2617</v>
      </c>
      <c r="CU39" s="233"/>
      <c r="CV39" s="167" t="s">
        <v>2258</v>
      </c>
      <c r="CW39" s="87" t="s">
        <v>1354</v>
      </c>
      <c r="CX39" s="86" t="s">
        <v>347</v>
      </c>
      <c r="CY39" s="235" t="s">
        <v>1004</v>
      </c>
      <c r="CZ39" s="87" t="s">
        <v>2618</v>
      </c>
      <c r="DA39" s="167" t="s">
        <v>2619</v>
      </c>
      <c r="DB39" s="233"/>
      <c r="DC39" s="233"/>
      <c r="DD39" s="233"/>
      <c r="DE39" s="233"/>
      <c r="DF39" s="233"/>
      <c r="DG39" s="87" t="s">
        <v>1475</v>
      </c>
      <c r="DH39" s="233"/>
      <c r="DI39" s="233"/>
      <c r="DJ39" s="233"/>
      <c r="DK39" s="233"/>
      <c r="DL39" s="233"/>
      <c r="DM39" s="167" t="s">
        <v>2620</v>
      </c>
      <c r="DN39" s="167" t="s">
        <v>2621</v>
      </c>
      <c r="DO39" s="233"/>
      <c r="DP39" s="167" t="s">
        <v>2622</v>
      </c>
      <c r="DQ39" s="167" t="s">
        <v>2623</v>
      </c>
      <c r="DR39" s="236"/>
      <c r="DS39" s="233"/>
      <c r="DT39" s="233"/>
      <c r="DU39" s="167" t="s">
        <v>2495</v>
      </c>
      <c r="DV39" s="233"/>
      <c r="DW39" s="233"/>
      <c r="DX39" s="233"/>
      <c r="DY39" s="87" t="s">
        <v>2624</v>
      </c>
      <c r="DZ39" s="233"/>
      <c r="EA39" s="233"/>
      <c r="EB39" s="235"/>
    </row>
    <row r="40" ht="15.75" customHeight="1">
      <c r="A40" s="419" t="s">
        <v>2625</v>
      </c>
      <c r="B40" s="99" t="s">
        <v>2626</v>
      </c>
      <c r="C40" s="100" t="s">
        <v>1486</v>
      </c>
      <c r="D40" s="101" t="s">
        <v>1486</v>
      </c>
      <c r="E40" s="102" t="s">
        <v>1486</v>
      </c>
      <c r="F40" s="103" t="s">
        <v>331</v>
      </c>
      <c r="G40" s="99" t="s">
        <v>1684</v>
      </c>
      <c r="H40" s="176" t="s">
        <v>2627</v>
      </c>
      <c r="I40" s="238" t="s">
        <v>2628</v>
      </c>
      <c r="J40" s="176" t="s">
        <v>445</v>
      </c>
      <c r="K40" s="238" t="s">
        <v>1185</v>
      </c>
      <c r="L40" s="175" t="s">
        <v>2629</v>
      </c>
      <c r="M40" s="176" t="s">
        <v>2630</v>
      </c>
      <c r="N40" s="176" t="s">
        <v>2631</v>
      </c>
      <c r="O40" s="175" t="s">
        <v>248</v>
      </c>
      <c r="P40" s="176" t="s">
        <v>2632</v>
      </c>
      <c r="Q40" s="300"/>
      <c r="R40" s="300"/>
      <c r="S40" s="176" t="s">
        <v>2633</v>
      </c>
      <c r="T40" s="300"/>
      <c r="U40" s="300"/>
      <c r="V40" s="300"/>
      <c r="W40" s="168"/>
      <c r="X40" s="260" t="s">
        <v>1388</v>
      </c>
      <c r="Y40" s="260" t="s">
        <v>2634</v>
      </c>
      <c r="Z40" s="181" t="s">
        <v>2635</v>
      </c>
      <c r="AA40" s="260" t="s">
        <v>2636</v>
      </c>
      <c r="AB40" s="260" t="s">
        <v>2637</v>
      </c>
      <c r="AC40" s="181" t="s">
        <v>2638</v>
      </c>
      <c r="AD40" s="301"/>
      <c r="AE40" s="111" t="s">
        <v>121</v>
      </c>
      <c r="AF40" s="181" t="s">
        <v>2639</v>
      </c>
      <c r="AG40" s="181" t="s">
        <v>2640</v>
      </c>
      <c r="AH40" s="181"/>
      <c r="AI40" s="181"/>
      <c r="AJ40" s="181" t="s">
        <v>1665</v>
      </c>
      <c r="AK40" s="168"/>
      <c r="AL40" s="261"/>
      <c r="AM40" s="188" t="s">
        <v>2641</v>
      </c>
      <c r="AN40" s="261"/>
      <c r="AO40" s="188" t="s">
        <v>2642</v>
      </c>
      <c r="AP40" s="220" t="str">
        <f>HYPERLINK("https://twitter.com/SSBReed/status/1212701917551497216?s=20","47.36")</f>
        <v>47.36</v>
      </c>
      <c r="AQ40" s="220" t="s">
        <v>1449</v>
      </c>
      <c r="AR40" s="261"/>
      <c r="AS40" s="261"/>
      <c r="AT40" s="188" t="s">
        <v>2643</v>
      </c>
      <c r="AU40" s="220" t="s">
        <v>2644</v>
      </c>
      <c r="AV40" s="261"/>
      <c r="AW40" s="261"/>
      <c r="AX40" s="188" t="s">
        <v>1825</v>
      </c>
      <c r="AY40" s="188" t="s">
        <v>2645</v>
      </c>
      <c r="AZ40" s="188"/>
      <c r="BA40" s="262"/>
      <c r="BB40" s="192"/>
      <c r="BC40" s="192" t="s">
        <v>2646</v>
      </c>
      <c r="BD40" s="244" t="s">
        <v>2647</v>
      </c>
      <c r="BE40" s="192" t="s">
        <v>2648</v>
      </c>
      <c r="BF40" s="192" t="s">
        <v>2649</v>
      </c>
      <c r="BG40" s="192"/>
      <c r="BH40" s="244" t="s">
        <v>2650</v>
      </c>
      <c r="BI40" s="191"/>
      <c r="BJ40" s="189" t="s">
        <v>2651</v>
      </c>
      <c r="BK40" s="244" t="s">
        <v>578</v>
      </c>
      <c r="BL40" s="192" t="s">
        <v>2078</v>
      </c>
      <c r="BM40" s="192" t="s">
        <v>1384</v>
      </c>
      <c r="BN40" s="192" t="s">
        <v>708</v>
      </c>
      <c r="BO40" s="192" t="s">
        <v>2652</v>
      </c>
      <c r="BP40" s="192"/>
      <c r="BQ40" s="248"/>
      <c r="BR40" s="196" t="s">
        <v>2028</v>
      </c>
      <c r="BS40" s="196" t="s">
        <v>2435</v>
      </c>
      <c r="BT40" s="134" t="s">
        <v>159</v>
      </c>
      <c r="BU40" s="227"/>
      <c r="BV40" s="196" t="s">
        <v>2653</v>
      </c>
      <c r="BW40" s="227"/>
      <c r="BX40" s="196" t="s">
        <v>2654</v>
      </c>
      <c r="BY40" s="196" t="s">
        <v>2655</v>
      </c>
      <c r="BZ40" s="196" t="s">
        <v>2527</v>
      </c>
      <c r="CA40" s="227"/>
      <c r="CB40" s="196" t="s">
        <v>1548</v>
      </c>
      <c r="CC40" s="196" t="s">
        <v>2656</v>
      </c>
      <c r="CD40" s="286" t="s">
        <v>2657</v>
      </c>
      <c r="CE40" s="286"/>
      <c r="CF40" s="342" t="s">
        <v>170</v>
      </c>
      <c r="CG40" s="289" t="s">
        <v>568</v>
      </c>
      <c r="CH40" s="289" t="s">
        <v>2597</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1551</v>
      </c>
      <c r="CV40" s="266" t="s">
        <v>2662</v>
      </c>
      <c r="CW40" s="204"/>
      <c r="CX40" s="267"/>
      <c r="CY40" s="266" t="s">
        <v>2663</v>
      </c>
      <c r="CZ40" s="153" t="s">
        <v>189</v>
      </c>
      <c r="DA40" s="204" t="s">
        <v>2664</v>
      </c>
      <c r="DB40" s="204" t="s">
        <v>2665</v>
      </c>
      <c r="DC40" s="267"/>
      <c r="DD40" s="267"/>
      <c r="DE40" s="204" t="s">
        <v>2666</v>
      </c>
      <c r="DF40" s="204"/>
      <c r="DG40" s="253" t="s">
        <v>517</v>
      </c>
      <c r="DH40" s="268"/>
      <c r="DI40" s="268"/>
      <c r="DJ40" s="268"/>
      <c r="DK40" s="253" t="s">
        <v>1358</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6" t="s">
        <v>2673</v>
      </c>
      <c r="B41" s="79" t="s">
        <v>2674</v>
      </c>
      <c r="C41" s="80" t="s">
        <v>1486</v>
      </c>
      <c r="D41" s="81" t="s">
        <v>1486</v>
      </c>
      <c r="E41" s="82" t="s">
        <v>1486</v>
      </c>
      <c r="F41" s="83" t="s">
        <v>2675</v>
      </c>
      <c r="G41" s="79" t="s">
        <v>2676</v>
      </c>
      <c r="H41" s="167" t="s">
        <v>2677</v>
      </c>
      <c r="I41" s="167" t="s">
        <v>2678</v>
      </c>
      <c r="J41" s="167" t="s">
        <v>2679</v>
      </c>
      <c r="K41" s="87" t="s">
        <v>1491</v>
      </c>
      <c r="L41" s="87" t="s">
        <v>2680</v>
      </c>
      <c r="M41" s="87" t="s">
        <v>1018</v>
      </c>
      <c r="N41" s="87" t="s">
        <v>2681</v>
      </c>
      <c r="O41" s="87" t="s">
        <v>2425</v>
      </c>
      <c r="P41" s="87" t="s">
        <v>1358</v>
      </c>
      <c r="Q41" s="427" t="s">
        <v>2682</v>
      </c>
      <c r="R41" s="428" t="s">
        <v>1389</v>
      </c>
      <c r="S41" s="87" t="s">
        <v>110</v>
      </c>
      <c r="T41" s="297" t="s">
        <v>2683</v>
      </c>
      <c r="U41" s="167" t="s">
        <v>1325</v>
      </c>
      <c r="V41" s="167" t="s">
        <v>2684</v>
      </c>
      <c r="W41" s="168"/>
      <c r="X41" s="87" t="s">
        <v>1182</v>
      </c>
      <c r="Y41" s="167" t="s">
        <v>787</v>
      </c>
      <c r="Z41" s="297" t="s">
        <v>2685</v>
      </c>
      <c r="AA41" s="297" t="s">
        <v>2686</v>
      </c>
      <c r="AB41" s="167" t="s">
        <v>2687</v>
      </c>
      <c r="AC41" s="87" t="s">
        <v>2688</v>
      </c>
      <c r="AD41" s="167" t="s">
        <v>2689</v>
      </c>
      <c r="AE41" s="167" t="s">
        <v>2690</v>
      </c>
      <c r="AF41" s="87" t="s">
        <v>1929</v>
      </c>
      <c r="AG41" s="255" t="s">
        <v>2691</v>
      </c>
      <c r="AH41" s="167" t="s">
        <v>2692</v>
      </c>
      <c r="AI41" s="167" t="s">
        <v>2170</v>
      </c>
      <c r="AJ41" s="255" t="s">
        <v>1933</v>
      </c>
      <c r="AK41" s="168"/>
      <c r="AL41" s="167" t="s">
        <v>2693</v>
      </c>
      <c r="AM41" s="87" t="s">
        <v>2210</v>
      </c>
      <c r="AN41" s="167" t="s">
        <v>2694</v>
      </c>
      <c r="AO41" s="255" t="s">
        <v>2695</v>
      </c>
      <c r="AP41" s="167" t="s">
        <v>2696</v>
      </c>
      <c r="AQ41" s="167"/>
      <c r="AR41" s="167" t="s">
        <v>2697</v>
      </c>
      <c r="AS41" s="87" t="s">
        <v>1068</v>
      </c>
      <c r="AT41" s="167" t="s">
        <v>2698</v>
      </c>
      <c r="AU41" s="167" t="s">
        <v>2069</v>
      </c>
      <c r="AV41" s="167" t="s">
        <v>2699</v>
      </c>
      <c r="AW41" s="255" t="s">
        <v>1264</v>
      </c>
      <c r="AX41" s="167" t="s">
        <v>1126</v>
      </c>
      <c r="AY41" s="427" t="s">
        <v>2700</v>
      </c>
      <c r="AZ41" s="427"/>
      <c r="BA41" s="87" t="s">
        <v>2701</v>
      </c>
      <c r="BB41" s="167" t="s">
        <v>1332</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1472</v>
      </c>
      <c r="BS41" s="87" t="s">
        <v>1767</v>
      </c>
      <c r="BT41" s="87" t="s">
        <v>2714</v>
      </c>
      <c r="BU41" s="87" t="s">
        <v>2715</v>
      </c>
      <c r="BV41" s="87" t="s">
        <v>2082</v>
      </c>
      <c r="BW41" s="233"/>
      <c r="BX41" s="255" t="s">
        <v>1534</v>
      </c>
      <c r="BY41" s="87" t="s">
        <v>2716</v>
      </c>
      <c r="BZ41" s="167" t="s">
        <v>2717</v>
      </c>
      <c r="CA41" s="87" t="s">
        <v>2718</v>
      </c>
      <c r="CB41" s="167" t="s">
        <v>2719</v>
      </c>
      <c r="CC41" s="87" t="s">
        <v>2720</v>
      </c>
      <c r="CD41" s="87" t="s">
        <v>2721</v>
      </c>
      <c r="CE41" s="167"/>
      <c r="CF41" s="87" t="s">
        <v>1520</v>
      </c>
      <c r="CG41" s="167" t="s">
        <v>2414</v>
      </c>
      <c r="CH41" s="167" t="s">
        <v>2722</v>
      </c>
      <c r="CI41" s="167" t="s">
        <v>2723</v>
      </c>
      <c r="CJ41" s="167" t="s">
        <v>2724</v>
      </c>
      <c r="CK41" s="167" t="s">
        <v>1502</v>
      </c>
      <c r="CL41" s="87" t="s">
        <v>1401</v>
      </c>
      <c r="CM41" s="167" t="s">
        <v>2725</v>
      </c>
      <c r="CN41" s="167" t="s">
        <v>2726</v>
      </c>
      <c r="CO41" s="87" t="s">
        <v>2727</v>
      </c>
      <c r="CP41" s="233"/>
      <c r="CQ41" s="233"/>
      <c r="CR41" s="167" t="s">
        <v>2728</v>
      </c>
      <c r="CS41" s="173"/>
      <c r="CT41" s="167" t="s">
        <v>2729</v>
      </c>
      <c r="CU41" s="167" t="s">
        <v>2068</v>
      </c>
      <c r="CV41" s="167" t="s">
        <v>2120</v>
      </c>
      <c r="CW41" s="87" t="s">
        <v>495</v>
      </c>
      <c r="CX41" s="167" t="s">
        <v>2730</v>
      </c>
      <c r="CY41" s="167" t="s">
        <v>1067</v>
      </c>
      <c r="CZ41" s="87" t="s">
        <v>2731</v>
      </c>
      <c r="DA41" s="167" t="s">
        <v>2732</v>
      </c>
      <c r="DB41" s="167" t="s">
        <v>2733</v>
      </c>
      <c r="DC41" s="167" t="s">
        <v>1855</v>
      </c>
      <c r="DD41" s="167" t="s">
        <v>2734</v>
      </c>
      <c r="DE41" s="167" t="s">
        <v>2735</v>
      </c>
      <c r="DF41" s="167"/>
      <c r="DG41" s="167" t="s">
        <v>1247</v>
      </c>
      <c r="DH41" s="233"/>
      <c r="DI41" s="233"/>
      <c r="DJ41" s="167"/>
      <c r="DK41" s="87" t="s">
        <v>2348</v>
      </c>
      <c r="DL41" s="167" t="s">
        <v>2736</v>
      </c>
      <c r="DM41" s="167" t="s">
        <v>2737</v>
      </c>
      <c r="DN41" s="167" t="s">
        <v>2738</v>
      </c>
      <c r="DO41" s="167" t="s">
        <v>2739</v>
      </c>
      <c r="DP41" s="167" t="s">
        <v>2740</v>
      </c>
      <c r="DQ41" s="87" t="s">
        <v>2741</v>
      </c>
      <c r="DR41" s="255" t="s">
        <v>2742</v>
      </c>
      <c r="DS41" s="167" t="s">
        <v>2530</v>
      </c>
      <c r="DT41" s="167" t="s">
        <v>2743</v>
      </c>
      <c r="DU41" s="167" t="s">
        <v>2744</v>
      </c>
      <c r="DV41" s="167" t="s">
        <v>2745</v>
      </c>
      <c r="DW41" s="167" t="s">
        <v>2490</v>
      </c>
      <c r="DX41" s="87" t="s">
        <v>2746</v>
      </c>
      <c r="DY41" s="167" t="s">
        <v>2123</v>
      </c>
      <c r="DZ41" s="167" t="s">
        <v>1254</v>
      </c>
      <c r="EA41" s="167" t="s">
        <v>1004</v>
      </c>
      <c r="EB41" s="235" t="s">
        <v>2747</v>
      </c>
    </row>
    <row r="42" ht="15.75" customHeight="1">
      <c r="A42" s="174" t="s">
        <v>2748</v>
      </c>
      <c r="B42" s="99" t="s">
        <v>2749</v>
      </c>
      <c r="C42" s="100" t="s">
        <v>1486</v>
      </c>
      <c r="D42" s="101" t="s">
        <v>1486</v>
      </c>
      <c r="E42" s="102" t="s">
        <v>1486</v>
      </c>
      <c r="F42" s="103" t="s">
        <v>1487</v>
      </c>
      <c r="G42" s="99" t="s">
        <v>2750</v>
      </c>
      <c r="H42" s="175" t="s">
        <v>1739</v>
      </c>
      <c r="I42" s="175" t="s">
        <v>2751</v>
      </c>
      <c r="J42" s="429" t="s">
        <v>2752</v>
      </c>
      <c r="K42" s="238" t="s">
        <v>1800</v>
      </c>
      <c r="L42" s="429" t="s">
        <v>408</v>
      </c>
      <c r="M42" s="175" t="s">
        <v>2101</v>
      </c>
      <c r="N42" s="175" t="s">
        <v>1456</v>
      </c>
      <c r="O42" s="238" t="s">
        <v>1609</v>
      </c>
      <c r="P42" s="175" t="s">
        <v>2426</v>
      </c>
      <c r="Q42" s="300"/>
      <c r="R42" s="300"/>
      <c r="S42" s="300"/>
      <c r="T42" s="300"/>
      <c r="U42" s="300"/>
      <c r="V42" s="238"/>
      <c r="W42" s="168"/>
      <c r="X42" s="111" t="s">
        <v>721</v>
      </c>
      <c r="Y42" s="260" t="s">
        <v>2753</v>
      </c>
      <c r="Z42" s="241" t="s">
        <v>2754</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2755</v>
      </c>
      <c r="AU42" s="184" t="s">
        <v>833</v>
      </c>
      <c r="AV42" s="261"/>
      <c r="AW42" s="261"/>
      <c r="AX42" s="261"/>
      <c r="AY42" s="261"/>
      <c r="AZ42" s="261"/>
      <c r="BA42" s="244" t="s">
        <v>2756</v>
      </c>
      <c r="BB42" s="189" t="s">
        <v>548</v>
      </c>
      <c r="BC42" s="189" t="s">
        <v>264</v>
      </c>
      <c r="BD42" s="430" t="s">
        <v>2757</v>
      </c>
      <c r="BE42" s="244" t="s">
        <v>2758</v>
      </c>
      <c r="BF42" s="244" t="s">
        <v>1195</v>
      </c>
      <c r="BG42" s="262"/>
      <c r="BH42" s="244" t="s">
        <v>1381</v>
      </c>
      <c r="BI42" s="189" t="s">
        <v>2759</v>
      </c>
      <c r="BJ42" s="262"/>
      <c r="BK42" s="189" t="s">
        <v>2438</v>
      </c>
      <c r="BL42" s="262"/>
      <c r="BM42" s="262"/>
      <c r="BN42" s="244"/>
      <c r="BO42" s="262"/>
      <c r="BP42" s="262"/>
      <c r="BQ42" s="248" t="s">
        <v>595</v>
      </c>
      <c r="BR42" s="134" t="s">
        <v>1567</v>
      </c>
      <c r="BS42" s="285" t="s">
        <v>2760</v>
      </c>
      <c r="BT42" s="134" t="s">
        <v>2761</v>
      </c>
      <c r="BU42" s="134" t="s">
        <v>799</v>
      </c>
      <c r="BV42" s="285" t="s">
        <v>1663</v>
      </c>
      <c r="BW42" s="248" t="s">
        <v>2762</v>
      </c>
      <c r="BX42" s="248" t="s">
        <v>2763</v>
      </c>
      <c r="BY42" s="227"/>
      <c r="BZ42" s="134" t="s">
        <v>2764</v>
      </c>
      <c r="CA42" s="227"/>
      <c r="CB42" s="227"/>
      <c r="CC42" s="227"/>
      <c r="CD42" s="227"/>
      <c r="CE42" s="227"/>
      <c r="CF42" s="342" t="s">
        <v>2765</v>
      </c>
      <c r="CG42" s="342" t="s">
        <v>573</v>
      </c>
      <c r="CH42" s="342" t="s">
        <v>2766</v>
      </c>
      <c r="CI42" s="342" t="s">
        <v>2767</v>
      </c>
      <c r="CJ42" s="342" t="s">
        <v>2768</v>
      </c>
      <c r="CK42" s="342" t="s">
        <v>2769</v>
      </c>
      <c r="CL42" s="431" t="s">
        <v>1970</v>
      </c>
      <c r="CM42" s="142" t="s">
        <v>2409</v>
      </c>
      <c r="CN42" s="265"/>
      <c r="CO42" s="265"/>
      <c r="CP42" s="265"/>
      <c r="CQ42" s="265"/>
      <c r="CR42" s="265"/>
      <c r="CS42" s="173"/>
      <c r="CT42" s="153" t="s">
        <v>2770</v>
      </c>
      <c r="CU42" s="266" t="s">
        <v>2213</v>
      </c>
      <c r="CV42" s="153" t="s">
        <v>2771</v>
      </c>
      <c r="CW42" s="344" t="s">
        <v>692</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32" t="s">
        <v>2778</v>
      </c>
      <c r="DQ42" s="307" t="s">
        <v>2647</v>
      </c>
      <c r="DR42" s="268"/>
      <c r="DS42" s="268"/>
      <c r="DT42" s="268"/>
      <c r="DU42" s="268"/>
      <c r="DV42" s="268"/>
      <c r="DW42" s="268"/>
      <c r="DX42" s="268"/>
      <c r="DY42" s="268"/>
      <c r="DZ42" s="268"/>
      <c r="EA42" s="268"/>
      <c r="EB42" s="349"/>
    </row>
    <row r="43" ht="15.75" customHeight="1">
      <c r="A43" s="166" t="s">
        <v>2779</v>
      </c>
      <c r="B43" s="79" t="s">
        <v>2780</v>
      </c>
      <c r="C43" s="80" t="s">
        <v>1486</v>
      </c>
      <c r="D43" s="81" t="s">
        <v>1486</v>
      </c>
      <c r="E43" s="82" t="s">
        <v>1486</v>
      </c>
      <c r="F43" s="83" t="s">
        <v>806</v>
      </c>
      <c r="G43" s="79" t="s">
        <v>1181</v>
      </c>
      <c r="H43" s="255" t="s">
        <v>2781</v>
      </c>
      <c r="I43" s="255" t="s">
        <v>1557</v>
      </c>
      <c r="J43" s="167" t="s">
        <v>2782</v>
      </c>
      <c r="K43" s="87" t="s">
        <v>2165</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1863</v>
      </c>
      <c r="AA43" s="167" t="s">
        <v>2070</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620</v>
      </c>
      <c r="AW43" s="255"/>
      <c r="AX43" s="255" t="s">
        <v>1061</v>
      </c>
      <c r="AY43" s="167" t="s">
        <v>2813</v>
      </c>
      <c r="AZ43" s="167"/>
      <c r="BA43" s="167" t="s">
        <v>2454</v>
      </c>
      <c r="BB43" s="87" t="s">
        <v>2450</v>
      </c>
      <c r="BC43" s="87" t="s">
        <v>2036</v>
      </c>
      <c r="BD43" s="167" t="s">
        <v>2814</v>
      </c>
      <c r="BE43" s="167" t="s">
        <v>2815</v>
      </c>
      <c r="BF43" s="167" t="s">
        <v>2011</v>
      </c>
      <c r="BG43" s="255" t="s">
        <v>2816</v>
      </c>
      <c r="BH43" s="87" t="s">
        <v>1823</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2266</v>
      </c>
      <c r="BV43" s="167" t="s">
        <v>714</v>
      </c>
      <c r="BW43" s="167" t="s">
        <v>641</v>
      </c>
      <c r="BX43" s="255" t="s">
        <v>2827</v>
      </c>
      <c r="BY43" s="167" t="s">
        <v>2828</v>
      </c>
      <c r="BZ43" s="255" t="s">
        <v>2829</v>
      </c>
      <c r="CA43" s="167" t="s">
        <v>2830</v>
      </c>
      <c r="CB43" s="167" t="s">
        <v>2831</v>
      </c>
      <c r="CC43" s="255" t="s">
        <v>2832</v>
      </c>
      <c r="CD43" s="167" t="s">
        <v>2833</v>
      </c>
      <c r="CE43" s="167"/>
      <c r="CF43" s="167" t="s">
        <v>2834</v>
      </c>
      <c r="CG43" s="170" t="s">
        <v>470</v>
      </c>
      <c r="CH43" s="167" t="s">
        <v>937</v>
      </c>
      <c r="CI43" s="167" t="s">
        <v>2835</v>
      </c>
      <c r="CJ43" s="167" t="s">
        <v>2836</v>
      </c>
      <c r="CK43" s="167" t="s">
        <v>2837</v>
      </c>
      <c r="CL43" s="167" t="s">
        <v>2687</v>
      </c>
      <c r="CM43" s="167" t="s">
        <v>1818</v>
      </c>
      <c r="CN43" s="255" t="s">
        <v>2838</v>
      </c>
      <c r="CO43" s="167" t="s">
        <v>2839</v>
      </c>
      <c r="CP43" s="255"/>
      <c r="CQ43" s="167" t="s">
        <v>2840</v>
      </c>
      <c r="CR43" s="167" t="s">
        <v>2841</v>
      </c>
      <c r="CS43" s="173"/>
      <c r="CT43" s="167" t="s">
        <v>2842</v>
      </c>
      <c r="CU43" s="255" t="s">
        <v>2146</v>
      </c>
      <c r="CV43" s="87" t="s">
        <v>1343</v>
      </c>
      <c r="CW43" s="255" t="s">
        <v>2843</v>
      </c>
      <c r="CX43" s="170" t="s">
        <v>2844</v>
      </c>
      <c r="CY43" s="255" t="s">
        <v>2845</v>
      </c>
      <c r="CZ43" s="297" t="s">
        <v>2846</v>
      </c>
      <c r="DA43" s="87" t="s">
        <v>2520</v>
      </c>
      <c r="DB43" s="167" t="s">
        <v>2847</v>
      </c>
      <c r="DC43" s="255" t="s">
        <v>2848</v>
      </c>
      <c r="DD43" s="167" t="s">
        <v>1082</v>
      </c>
      <c r="DE43" s="167" t="s">
        <v>2849</v>
      </c>
      <c r="DF43" s="167"/>
      <c r="DG43" s="167" t="s">
        <v>2850</v>
      </c>
      <c r="DH43" s="167"/>
      <c r="DI43" s="167" t="s">
        <v>2851</v>
      </c>
      <c r="DJ43" s="167" t="s">
        <v>2852</v>
      </c>
      <c r="DK43" s="167" t="s">
        <v>2853</v>
      </c>
      <c r="DL43" s="255" t="s">
        <v>2854</v>
      </c>
      <c r="DM43" s="255" t="s">
        <v>1588</v>
      </c>
      <c r="DN43" s="255" t="s">
        <v>2855</v>
      </c>
      <c r="DO43" s="255" t="s">
        <v>1673</v>
      </c>
      <c r="DP43" s="167" t="s">
        <v>2856</v>
      </c>
      <c r="DQ43" s="167" t="s">
        <v>2857</v>
      </c>
      <c r="DR43" s="255" t="s">
        <v>2858</v>
      </c>
      <c r="DS43" s="167" t="s">
        <v>2307</v>
      </c>
      <c r="DT43" s="167" t="s">
        <v>1364</v>
      </c>
      <c r="DU43" s="167" t="s">
        <v>2859</v>
      </c>
      <c r="DV43" s="255" t="s">
        <v>2860</v>
      </c>
      <c r="DW43" s="255" t="s">
        <v>2662</v>
      </c>
      <c r="DX43" s="255" t="s">
        <v>2861</v>
      </c>
      <c r="DY43" s="255" t="s">
        <v>318</v>
      </c>
      <c r="DZ43" s="167" t="s">
        <v>2862</v>
      </c>
      <c r="EA43" s="255" t="s">
        <v>253</v>
      </c>
      <c r="EB43" s="235" t="s">
        <v>2863</v>
      </c>
    </row>
    <row r="44" ht="15.75" customHeight="1">
      <c r="A44" s="433" t="s">
        <v>2864</v>
      </c>
      <c r="B44" s="99" t="s">
        <v>2865</v>
      </c>
      <c r="C44" s="100" t="s">
        <v>1056</v>
      </c>
      <c r="D44" s="101" t="s">
        <v>1056</v>
      </c>
      <c r="E44" s="102" t="s">
        <v>1486</v>
      </c>
      <c r="F44" s="103" t="s">
        <v>628</v>
      </c>
      <c r="G44" s="99" t="s">
        <v>2588</v>
      </c>
      <c r="H44" s="238" t="s">
        <v>2028</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1361</v>
      </c>
      <c r="Z44" s="260" t="s">
        <v>177</v>
      </c>
      <c r="AA44" s="260" t="s">
        <v>2324</v>
      </c>
      <c r="AB44" s="241" t="s">
        <v>2871</v>
      </c>
      <c r="AC44" s="260" t="s">
        <v>1926</v>
      </c>
      <c r="AD44" s="301"/>
      <c r="AE44" s="260" t="s">
        <v>2872</v>
      </c>
      <c r="AF44" s="260" t="s">
        <v>244</v>
      </c>
      <c r="AG44" s="301"/>
      <c r="AH44" s="301"/>
      <c r="AI44" s="260" t="s">
        <v>2873</v>
      </c>
      <c r="AJ44" s="301"/>
      <c r="AK44" s="168"/>
      <c r="AL44" s="277" t="s">
        <v>2874</v>
      </c>
      <c r="AM44" s="277" t="s">
        <v>1860</v>
      </c>
      <c r="AN44" s="261"/>
      <c r="AO44" s="261"/>
      <c r="AP44" s="261"/>
      <c r="AQ44" s="261"/>
      <c r="AR44" s="261"/>
      <c r="AS44" s="261"/>
      <c r="AT44" s="277" t="s">
        <v>2486</v>
      </c>
      <c r="AU44" s="277" t="s">
        <v>2382</v>
      </c>
      <c r="AV44" s="261"/>
      <c r="AW44" s="261"/>
      <c r="AX44" s="277" t="s">
        <v>897</v>
      </c>
      <c r="AY44" s="261"/>
      <c r="AZ44" s="261"/>
      <c r="BA44" s="244" t="s">
        <v>2875</v>
      </c>
      <c r="BB44" s="244" t="s">
        <v>2264</v>
      </c>
      <c r="BC44" s="244" t="s">
        <v>2382</v>
      </c>
      <c r="BD44" s="244" t="s">
        <v>2876</v>
      </c>
      <c r="BE44" s="244" t="s">
        <v>2877</v>
      </c>
      <c r="BF44" s="127" t="s">
        <v>2656</v>
      </c>
      <c r="BG44" s="262"/>
      <c r="BH44" s="244" t="s">
        <v>2878</v>
      </c>
      <c r="BI44" s="244"/>
      <c r="BJ44" s="244" t="s">
        <v>667</v>
      </c>
      <c r="BK44" s="244" t="s">
        <v>1761</v>
      </c>
      <c r="BL44" s="262"/>
      <c r="BM44" s="244" t="s">
        <v>226</v>
      </c>
      <c r="BN44" s="244" t="s">
        <v>2879</v>
      </c>
      <c r="BO44" s="262"/>
      <c r="BP44" s="262"/>
      <c r="BQ44" s="248" t="s">
        <v>2880</v>
      </c>
      <c r="BR44" s="248" t="s">
        <v>2881</v>
      </c>
      <c r="BS44" s="248" t="s">
        <v>2043</v>
      </c>
      <c r="BT44" s="134" t="s">
        <v>2882</v>
      </c>
      <c r="BU44" s="248" t="s">
        <v>2883</v>
      </c>
      <c r="BV44" s="248" t="s">
        <v>2049</v>
      </c>
      <c r="BW44" s="227"/>
      <c r="BX44" s="227"/>
      <c r="BY44" s="248" t="s">
        <v>1901</v>
      </c>
      <c r="BZ44" s="227"/>
      <c r="CA44" s="227"/>
      <c r="CB44" s="227"/>
      <c r="CC44" s="227"/>
      <c r="CD44" s="227"/>
      <c r="CE44" s="227"/>
      <c r="CF44" s="342" t="s">
        <v>119</v>
      </c>
      <c r="CG44" s="342" t="s">
        <v>1554</v>
      </c>
      <c r="CH44" s="342" t="s">
        <v>2884</v>
      </c>
      <c r="CI44" s="342" t="s">
        <v>2885</v>
      </c>
      <c r="CJ44" s="265"/>
      <c r="CK44" s="342" t="s">
        <v>2648</v>
      </c>
      <c r="CL44" s="342" t="s">
        <v>2886</v>
      </c>
      <c r="CM44" s="342" t="s">
        <v>2409</v>
      </c>
      <c r="CN44" s="265"/>
      <c r="CO44" s="265"/>
      <c r="CP44" s="265"/>
      <c r="CQ44" s="265"/>
      <c r="CR44" s="265"/>
      <c r="CS44" s="173"/>
      <c r="CT44" s="266" t="s">
        <v>2887</v>
      </c>
      <c r="CU44" s="266" t="s">
        <v>2517</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1486</v>
      </c>
      <c r="D45" s="81" t="s">
        <v>1056</v>
      </c>
      <c r="E45" s="82" t="s">
        <v>1486</v>
      </c>
      <c r="F45" s="83" t="s">
        <v>220</v>
      </c>
      <c r="G45" s="79" t="s">
        <v>2898</v>
      </c>
      <c r="H45" s="255" t="s">
        <v>2899</v>
      </c>
      <c r="I45" s="434" t="s">
        <v>2900</v>
      </c>
      <c r="J45" s="172" t="s">
        <v>2901</v>
      </c>
      <c r="K45" s="353" t="s">
        <v>2902</v>
      </c>
      <c r="L45" s="172" t="s">
        <v>1475</v>
      </c>
      <c r="M45" s="233"/>
      <c r="N45" s="299" t="s">
        <v>2903</v>
      </c>
      <c r="O45" s="172" t="s">
        <v>2904</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1197</v>
      </c>
      <c r="AG45" s="233"/>
      <c r="AH45" s="233"/>
      <c r="AI45" s="233"/>
      <c r="AJ45" s="233"/>
      <c r="AK45" s="168"/>
      <c r="AL45" s="233"/>
      <c r="AM45" s="255" t="s">
        <v>2210</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1903</v>
      </c>
      <c r="BC45" s="255" t="s">
        <v>778</v>
      </c>
      <c r="BD45" s="353" t="s">
        <v>2909</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2910</v>
      </c>
      <c r="BS45" s="255" t="s">
        <v>2047</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2333</v>
      </c>
      <c r="CG45" s="255" t="s">
        <v>2490</v>
      </c>
      <c r="CH45" s="172" t="s">
        <v>783</v>
      </c>
      <c r="CI45" s="255" t="s">
        <v>2916</v>
      </c>
      <c r="CJ45" s="233"/>
      <c r="CK45" s="255" t="s">
        <v>2917</v>
      </c>
      <c r="CL45" s="255" t="s">
        <v>1403</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5" t="s">
        <v>2920</v>
      </c>
      <c r="B46" s="99" t="s">
        <v>2921</v>
      </c>
      <c r="C46" s="100" t="s">
        <v>1486</v>
      </c>
      <c r="D46" s="101" t="s">
        <v>1486</v>
      </c>
      <c r="E46" s="102" t="s">
        <v>1486</v>
      </c>
      <c r="F46" s="103" t="s">
        <v>2420</v>
      </c>
      <c r="G46" s="99" t="s">
        <v>2922</v>
      </c>
      <c r="H46" s="399" t="s">
        <v>2923</v>
      </c>
      <c r="I46" s="399" t="s">
        <v>2334</v>
      </c>
      <c r="J46" s="399" t="s">
        <v>2924</v>
      </c>
      <c r="K46" s="399" t="s">
        <v>632</v>
      </c>
      <c r="L46" s="399" t="s">
        <v>922</v>
      </c>
      <c r="M46" s="436" t="s">
        <v>2925</v>
      </c>
      <c r="N46" s="437" t="s">
        <v>2926</v>
      </c>
      <c r="O46" s="399" t="s">
        <v>2927</v>
      </c>
      <c r="P46" s="399" t="s">
        <v>1358</v>
      </c>
      <c r="Q46" s="368"/>
      <c r="R46" s="368"/>
      <c r="S46" s="438" t="s">
        <v>2928</v>
      </c>
      <c r="T46" s="368"/>
      <c r="U46" s="368"/>
      <c r="V46" s="238" t="s">
        <v>2929</v>
      </c>
      <c r="W46" s="110"/>
      <c r="X46" s="402" t="s">
        <v>450</v>
      </c>
      <c r="Y46" s="402" t="s">
        <v>2930</v>
      </c>
      <c r="Z46" s="402" t="s">
        <v>900</v>
      </c>
      <c r="AA46" s="402" t="s">
        <v>2931</v>
      </c>
      <c r="AB46" s="402" t="s">
        <v>2932</v>
      </c>
      <c r="AC46" s="402" t="s">
        <v>2933</v>
      </c>
      <c r="AD46" s="439" t="s">
        <v>2934</v>
      </c>
      <c r="AE46" s="440" t="s">
        <v>2935</v>
      </c>
      <c r="AF46" s="402" t="s">
        <v>2936</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2937</v>
      </c>
      <c r="BG46" s="442"/>
      <c r="BH46" s="406" t="s">
        <v>2938</v>
      </c>
      <c r="BI46" s="443" t="s">
        <v>2939</v>
      </c>
      <c r="BJ46" s="406" t="s">
        <v>2940</v>
      </c>
      <c r="BK46" s="406" t="s">
        <v>1832</v>
      </c>
      <c r="BL46" s="442"/>
      <c r="BM46" s="442"/>
      <c r="BN46" s="442"/>
      <c r="BO46" s="442"/>
      <c r="BP46" s="442"/>
      <c r="BQ46" s="444" t="s">
        <v>2941</v>
      </c>
      <c r="BR46" s="444" t="s">
        <v>2191</v>
      </c>
      <c r="BS46" s="444" t="s">
        <v>2009</v>
      </c>
      <c r="BT46" s="444" t="s">
        <v>2942</v>
      </c>
      <c r="BU46" s="444" t="s">
        <v>2943</v>
      </c>
      <c r="BV46" s="445" t="s">
        <v>2944</v>
      </c>
      <c r="BW46" s="446" t="s">
        <v>2945</v>
      </c>
      <c r="BX46" s="446" t="s">
        <v>2946</v>
      </c>
      <c r="BY46" s="444" t="s">
        <v>2947</v>
      </c>
      <c r="BZ46" s="444" t="s">
        <v>2948</v>
      </c>
      <c r="CA46" s="447"/>
      <c r="CB46" s="447"/>
      <c r="CC46" s="447"/>
      <c r="CD46" s="447"/>
      <c r="CE46" s="447"/>
      <c r="CF46" s="448" t="s">
        <v>2949</v>
      </c>
      <c r="CG46" s="448" t="s">
        <v>2414</v>
      </c>
      <c r="CH46" s="448" t="s">
        <v>2147</v>
      </c>
      <c r="CI46" s="449" t="s">
        <v>2950</v>
      </c>
      <c r="CJ46" s="448" t="s">
        <v>2951</v>
      </c>
      <c r="CK46" s="448" t="s">
        <v>2952</v>
      </c>
      <c r="CL46" s="448" t="s">
        <v>2379</v>
      </c>
      <c r="CM46" s="448" t="s">
        <v>1545</v>
      </c>
      <c r="CN46" s="450"/>
      <c r="CO46" s="450"/>
      <c r="CP46" s="450"/>
      <c r="CQ46" s="450"/>
      <c r="CR46" s="450"/>
      <c r="CS46" s="150"/>
      <c r="CT46" s="413" t="s">
        <v>2953</v>
      </c>
      <c r="CU46" s="413" t="s">
        <v>2954</v>
      </c>
      <c r="CV46" s="413" t="s">
        <v>1993</v>
      </c>
      <c r="CW46" s="413" t="s">
        <v>2955</v>
      </c>
      <c r="CX46" s="413" t="s">
        <v>2956</v>
      </c>
      <c r="CY46" s="413" t="s">
        <v>659</v>
      </c>
      <c r="CZ46" s="451" t="s">
        <v>2957</v>
      </c>
      <c r="DA46" s="413" t="s">
        <v>462</v>
      </c>
      <c r="DB46" s="452"/>
      <c r="DC46" s="452"/>
      <c r="DD46" s="452"/>
      <c r="DE46" s="452"/>
      <c r="DF46" s="452"/>
      <c r="DG46" s="415" t="s">
        <v>2958</v>
      </c>
      <c r="DH46" s="395"/>
      <c r="DI46" s="395"/>
      <c r="DJ46" s="395"/>
      <c r="DK46" s="415" t="s">
        <v>418</v>
      </c>
      <c r="DL46" s="415" t="s">
        <v>2959</v>
      </c>
      <c r="DM46" s="415" t="s">
        <v>522</v>
      </c>
      <c r="DN46" s="415" t="s">
        <v>2401</v>
      </c>
      <c r="DO46" s="453"/>
      <c r="DP46" s="454" t="s">
        <v>927</v>
      </c>
      <c r="DQ46" s="415" t="s">
        <v>2960</v>
      </c>
      <c r="DR46" s="395"/>
      <c r="DS46" s="415" t="s">
        <v>2961</v>
      </c>
      <c r="DT46" s="395"/>
      <c r="DU46" s="415" t="s">
        <v>529</v>
      </c>
      <c r="DV46" s="395"/>
      <c r="DW46" s="395"/>
      <c r="DX46" s="395"/>
      <c r="DY46" s="395"/>
      <c r="DZ46" s="395"/>
      <c r="EA46" s="395"/>
      <c r="EB46" s="455" t="s">
        <v>2962</v>
      </c>
    </row>
    <row r="47" ht="15.75" customHeight="1">
      <c r="A47" s="166" t="s">
        <v>2963</v>
      </c>
      <c r="B47" s="79" t="s">
        <v>2964</v>
      </c>
      <c r="C47" s="80" t="s">
        <v>1486</v>
      </c>
      <c r="D47" s="81" t="s">
        <v>1486</v>
      </c>
      <c r="E47" s="82" t="s">
        <v>1486</v>
      </c>
      <c r="F47" s="83" t="s">
        <v>720</v>
      </c>
      <c r="G47" s="79" t="s">
        <v>2965</v>
      </c>
      <c r="H47" s="87" t="s">
        <v>2966</v>
      </c>
      <c r="I47" s="255" t="s">
        <v>2967</v>
      </c>
      <c r="J47" s="87" t="s">
        <v>2968</v>
      </c>
      <c r="K47" s="87" t="s">
        <v>2969</v>
      </c>
      <c r="L47" s="167" t="s">
        <v>183</v>
      </c>
      <c r="M47" s="255" t="s">
        <v>2970</v>
      </c>
      <c r="N47" s="87" t="s">
        <v>2971</v>
      </c>
      <c r="O47" s="297" t="s">
        <v>2972</v>
      </c>
      <c r="P47" s="255" t="s">
        <v>443</v>
      </c>
      <c r="Q47" s="233"/>
      <c r="R47" s="233"/>
      <c r="S47" s="233"/>
      <c r="T47" s="233"/>
      <c r="U47" s="233"/>
      <c r="V47" s="233"/>
      <c r="W47" s="168"/>
      <c r="X47" s="255" t="s">
        <v>2973</v>
      </c>
      <c r="Y47" s="167" t="s">
        <v>2974</v>
      </c>
      <c r="Z47" s="255" t="s">
        <v>2015</v>
      </c>
      <c r="AA47" s="167" t="s">
        <v>2975</v>
      </c>
      <c r="AB47" s="167" t="s">
        <v>715</v>
      </c>
      <c r="AC47" s="255" t="s">
        <v>2976</v>
      </c>
      <c r="AD47" s="167"/>
      <c r="AE47" s="255" t="s">
        <v>2020</v>
      </c>
      <c r="AF47" s="167" t="s">
        <v>2977</v>
      </c>
      <c r="AG47" s="233"/>
      <c r="AH47" s="233"/>
      <c r="AI47" s="233"/>
      <c r="AJ47" s="233"/>
      <c r="AK47" s="168"/>
      <c r="AL47" s="233"/>
      <c r="AM47" s="255" t="s">
        <v>2978</v>
      </c>
      <c r="AN47" s="233"/>
      <c r="AO47" s="233"/>
      <c r="AP47" s="233"/>
      <c r="AQ47" s="233"/>
      <c r="AR47" s="233"/>
      <c r="AS47" s="233"/>
      <c r="AT47" s="255" t="s">
        <v>2032</v>
      </c>
      <c r="AU47" s="255" t="s">
        <v>2979</v>
      </c>
      <c r="AV47" s="233"/>
      <c r="AW47" s="233"/>
      <c r="AX47" s="233"/>
      <c r="AY47" s="233"/>
      <c r="AZ47" s="233"/>
      <c r="BA47" s="255" t="s">
        <v>2980</v>
      </c>
      <c r="BB47" s="167" t="s">
        <v>2381</v>
      </c>
      <c r="BC47" s="167" t="s">
        <v>778</v>
      </c>
      <c r="BD47" s="255" t="s">
        <v>2981</v>
      </c>
      <c r="BE47" s="167" t="s">
        <v>1518</v>
      </c>
      <c r="BF47" s="233"/>
      <c r="BG47" s="233"/>
      <c r="BH47" s="167" t="s">
        <v>2982</v>
      </c>
      <c r="BI47" s="167" t="s">
        <v>2983</v>
      </c>
      <c r="BJ47" s="255"/>
      <c r="BK47" s="255" t="s">
        <v>2984</v>
      </c>
      <c r="BL47" s="233"/>
      <c r="BM47" s="233"/>
      <c r="BN47" s="233"/>
      <c r="BO47" s="233"/>
      <c r="BP47" s="233"/>
      <c r="BQ47" s="167" t="s">
        <v>2985</v>
      </c>
      <c r="BR47" s="87" t="s">
        <v>2986</v>
      </c>
      <c r="BS47" s="255" t="s">
        <v>2240</v>
      </c>
      <c r="BT47" s="255" t="s">
        <v>2987</v>
      </c>
      <c r="BU47" s="255" t="s">
        <v>2980</v>
      </c>
      <c r="BV47" s="87" t="s">
        <v>2988</v>
      </c>
      <c r="BW47" s="233"/>
      <c r="BX47" s="167" t="s">
        <v>2989</v>
      </c>
      <c r="BY47" s="233"/>
      <c r="BZ47" s="167" t="s">
        <v>2990</v>
      </c>
      <c r="CA47" s="233"/>
      <c r="CB47" s="233"/>
      <c r="CC47" s="233"/>
      <c r="CD47" s="233"/>
      <c r="CE47" s="233"/>
      <c r="CF47" s="255" t="s">
        <v>2991</v>
      </c>
      <c r="CG47" s="255" t="s">
        <v>1824</v>
      </c>
      <c r="CH47" s="167" t="s">
        <v>2992</v>
      </c>
      <c r="CI47" s="255" t="s">
        <v>2993</v>
      </c>
      <c r="CJ47" s="255" t="s">
        <v>1305</v>
      </c>
      <c r="CK47" s="255" t="s">
        <v>393</v>
      </c>
      <c r="CL47" s="87" t="s">
        <v>902</v>
      </c>
      <c r="CM47" s="297" t="s">
        <v>400</v>
      </c>
      <c r="CN47" s="233"/>
      <c r="CO47" s="233"/>
      <c r="CP47" s="233"/>
      <c r="CQ47" s="233"/>
      <c r="CR47" s="233"/>
      <c r="CS47" s="173"/>
      <c r="CT47" s="167" t="s">
        <v>2994</v>
      </c>
      <c r="CU47" s="255" t="s">
        <v>2213</v>
      </c>
      <c r="CV47" s="87" t="s">
        <v>2995</v>
      </c>
      <c r="CW47" s="255" t="s">
        <v>2996</v>
      </c>
      <c r="CX47" s="255" t="s">
        <v>2997</v>
      </c>
      <c r="CY47" s="255" t="s">
        <v>2998</v>
      </c>
      <c r="CZ47" s="87" t="s">
        <v>2999</v>
      </c>
      <c r="DA47" s="255" t="s">
        <v>2520</v>
      </c>
      <c r="DB47" s="233"/>
      <c r="DC47" s="167"/>
      <c r="DD47" s="233"/>
      <c r="DE47" s="233"/>
      <c r="DF47" s="233"/>
      <c r="DG47" s="255" t="s">
        <v>2958</v>
      </c>
      <c r="DH47" s="233"/>
      <c r="DI47" s="233"/>
      <c r="DJ47" s="255"/>
      <c r="DK47" s="255" t="s">
        <v>3000</v>
      </c>
      <c r="DL47" s="255" t="s">
        <v>3001</v>
      </c>
      <c r="DM47" s="233"/>
      <c r="DN47" s="233"/>
      <c r="DO47" s="233"/>
      <c r="DP47" s="255" t="s">
        <v>3002</v>
      </c>
      <c r="DQ47" s="255"/>
      <c r="DR47" s="233"/>
      <c r="DS47" s="233"/>
      <c r="DT47" s="233"/>
      <c r="DU47" s="233"/>
      <c r="DV47" s="233"/>
      <c r="DW47" s="233"/>
      <c r="DX47" s="233"/>
      <c r="DY47" s="233"/>
      <c r="DZ47" s="233"/>
      <c r="EA47" s="233"/>
      <c r="EB47" s="235"/>
    </row>
    <row r="48" ht="15.75" customHeight="1">
      <c r="A48" s="174" t="s">
        <v>3003</v>
      </c>
      <c r="B48" s="99" t="s">
        <v>3004</v>
      </c>
      <c r="C48" s="100" t="s">
        <v>1486</v>
      </c>
      <c r="D48" s="101" t="s">
        <v>1486</v>
      </c>
      <c r="E48" s="102" t="s">
        <v>1486</v>
      </c>
      <c r="F48" s="103" t="s">
        <v>3005</v>
      </c>
      <c r="G48" s="99" t="s">
        <v>2965</v>
      </c>
      <c r="H48" s="175" t="s">
        <v>1685</v>
      </c>
      <c r="I48" s="175" t="s">
        <v>3006</v>
      </c>
      <c r="J48" s="175" t="s">
        <v>2164</v>
      </c>
      <c r="K48" s="178" t="s">
        <v>337</v>
      </c>
      <c r="L48" s="175" t="s">
        <v>825</v>
      </c>
      <c r="M48" s="176" t="s">
        <v>3007</v>
      </c>
      <c r="N48" s="176" t="s">
        <v>3008</v>
      </c>
      <c r="O48" s="238" t="s">
        <v>2814</v>
      </c>
      <c r="P48" s="238" t="s">
        <v>2426</v>
      </c>
      <c r="Q48" s="176" t="s">
        <v>3009</v>
      </c>
      <c r="R48" s="300"/>
      <c r="S48" s="300"/>
      <c r="T48" s="300"/>
      <c r="U48" s="300"/>
      <c r="V48" s="176" t="s">
        <v>3010</v>
      </c>
      <c r="W48" s="168"/>
      <c r="X48" s="111" t="s">
        <v>3011</v>
      </c>
      <c r="Y48" s="111" t="s">
        <v>3012</v>
      </c>
      <c r="Z48" s="111" t="s">
        <v>3013</v>
      </c>
      <c r="AA48" s="260" t="s">
        <v>2324</v>
      </c>
      <c r="AB48" s="260" t="s">
        <v>2325</v>
      </c>
      <c r="AC48" s="274" t="s">
        <v>1813</v>
      </c>
      <c r="AD48" s="301"/>
      <c r="AE48" s="260" t="s">
        <v>3014</v>
      </c>
      <c r="AF48" s="260" t="s">
        <v>2936</v>
      </c>
      <c r="AG48" s="301"/>
      <c r="AH48" s="301"/>
      <c r="AI48" s="301"/>
      <c r="AJ48" s="301"/>
      <c r="AK48" s="168"/>
      <c r="AL48" s="277" t="s">
        <v>3015</v>
      </c>
      <c r="AM48" s="277" t="s">
        <v>3016</v>
      </c>
      <c r="AN48" s="188" t="s">
        <v>3017</v>
      </c>
      <c r="AO48" s="261"/>
      <c r="AP48" s="188" t="s">
        <v>980</v>
      </c>
      <c r="AQ48" s="188"/>
      <c r="AR48" s="261"/>
      <c r="AS48" s="261"/>
      <c r="AT48" s="184" t="s">
        <v>3018</v>
      </c>
      <c r="AU48" s="184" t="s">
        <v>1504</v>
      </c>
      <c r="AV48" s="261"/>
      <c r="AW48" s="261"/>
      <c r="AX48" s="261"/>
      <c r="AY48" s="261"/>
      <c r="AZ48" s="261"/>
      <c r="BA48" s="262"/>
      <c r="BB48" s="244" t="s">
        <v>3019</v>
      </c>
      <c r="BC48" s="189" t="s">
        <v>1207</v>
      </c>
      <c r="BD48" s="189" t="s">
        <v>3020</v>
      </c>
      <c r="BE48" s="192" t="s">
        <v>1538</v>
      </c>
      <c r="BF48" s="262"/>
      <c r="BG48" s="262"/>
      <c r="BH48" s="192" t="s">
        <v>3021</v>
      </c>
      <c r="BI48" s="191"/>
      <c r="BJ48" s="192" t="s">
        <v>3022</v>
      </c>
      <c r="BK48" s="192" t="s">
        <v>1407</v>
      </c>
      <c r="BL48" s="262"/>
      <c r="BM48" s="262"/>
      <c r="BN48" s="262"/>
      <c r="BO48" s="262"/>
      <c r="BP48" s="262"/>
      <c r="BQ48" s="248"/>
      <c r="BR48" s="248" t="s">
        <v>733</v>
      </c>
      <c r="BS48" s="248" t="s">
        <v>2760</v>
      </c>
      <c r="BT48" s="248" t="s">
        <v>1897</v>
      </c>
      <c r="BU48" s="196" t="s">
        <v>3023</v>
      </c>
      <c r="BV48" s="196" t="s">
        <v>3024</v>
      </c>
      <c r="BW48" s="227"/>
      <c r="BX48" s="227"/>
      <c r="BY48" s="227"/>
      <c r="BZ48" s="248" t="s">
        <v>3025</v>
      </c>
      <c r="CA48" s="196" t="s">
        <v>3026</v>
      </c>
      <c r="CB48" s="227"/>
      <c r="CC48" s="227"/>
      <c r="CD48" s="227"/>
      <c r="CE48" s="227"/>
      <c r="CF48" s="289" t="s">
        <v>3027</v>
      </c>
      <c r="CG48" s="142" t="s">
        <v>2559</v>
      </c>
      <c r="CH48" s="228" t="str">
        <f>HYPERLINK("https://youtu.be/weD44uJQ8hg","45.93")</f>
        <v>45.93</v>
      </c>
      <c r="CI48" s="265"/>
      <c r="CJ48" s="265"/>
      <c r="CK48" s="142" t="s">
        <v>3028</v>
      </c>
      <c r="CL48" s="289" t="s">
        <v>2687</v>
      </c>
      <c r="CM48" s="289" t="s">
        <v>3029</v>
      </c>
      <c r="CN48" s="265"/>
      <c r="CO48" s="289" t="s">
        <v>3030</v>
      </c>
      <c r="CP48" s="289"/>
      <c r="CQ48" s="289" t="s">
        <v>3031</v>
      </c>
      <c r="CR48" s="265"/>
      <c r="CS48" s="173"/>
      <c r="CT48" s="204" t="s">
        <v>1363</v>
      </c>
      <c r="CU48" s="267"/>
      <c r="CV48" s="153" t="s">
        <v>1544</v>
      </c>
      <c r="CW48" s="204" t="s">
        <v>2147</v>
      </c>
      <c r="CX48" s="266"/>
      <c r="CY48" s="266"/>
      <c r="CZ48" s="204" t="s">
        <v>3032</v>
      </c>
      <c r="DA48" s="204" t="s">
        <v>1311</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56" t="s">
        <v>3037</v>
      </c>
      <c r="B49" s="79" t="s">
        <v>3038</v>
      </c>
      <c r="C49" s="80" t="s">
        <v>1486</v>
      </c>
      <c r="D49" s="81" t="s">
        <v>1486</v>
      </c>
      <c r="E49" s="82" t="s">
        <v>1486</v>
      </c>
      <c r="F49" s="83" t="s">
        <v>1876</v>
      </c>
      <c r="G49" s="79" t="s">
        <v>1350</v>
      </c>
      <c r="H49" s="87" t="s">
        <v>1567</v>
      </c>
      <c r="I49" s="167" t="s">
        <v>3039</v>
      </c>
      <c r="J49" s="87" t="s">
        <v>3040</v>
      </c>
      <c r="K49" s="87" t="s">
        <v>2002</v>
      </c>
      <c r="L49" s="87" t="s">
        <v>922</v>
      </c>
      <c r="M49" s="87" t="s">
        <v>3041</v>
      </c>
      <c r="N49" s="170" t="s">
        <v>3042</v>
      </c>
      <c r="O49" s="87" t="s">
        <v>953</v>
      </c>
      <c r="P49" s="87" t="s">
        <v>2632</v>
      </c>
      <c r="Q49" s="167"/>
      <c r="R49" s="87" t="s">
        <v>3043</v>
      </c>
      <c r="S49" s="87" t="s">
        <v>2133</v>
      </c>
      <c r="T49" s="167" t="s">
        <v>1266</v>
      </c>
      <c r="U49" s="170" t="s">
        <v>671</v>
      </c>
      <c r="V49" s="167" t="s">
        <v>3044</v>
      </c>
      <c r="W49" s="168"/>
      <c r="X49" s="167" t="s">
        <v>2400</v>
      </c>
      <c r="Y49" s="87" t="s">
        <v>1169</v>
      </c>
      <c r="Z49" s="87" t="s">
        <v>1694</v>
      </c>
      <c r="AA49" s="170" t="s">
        <v>3045</v>
      </c>
      <c r="AB49" s="296" t="s">
        <v>3046</v>
      </c>
      <c r="AC49" s="167" t="s">
        <v>3047</v>
      </c>
      <c r="AD49" s="167" t="s">
        <v>3048</v>
      </c>
      <c r="AE49" s="167" t="s">
        <v>3049</v>
      </c>
      <c r="AF49" s="87" t="s">
        <v>3050</v>
      </c>
      <c r="AG49" s="87" t="s">
        <v>3051</v>
      </c>
      <c r="AH49" s="233"/>
      <c r="AI49" s="233"/>
      <c r="AJ49" s="87" t="s">
        <v>3052</v>
      </c>
      <c r="AK49" s="168"/>
      <c r="AL49" s="87" t="s">
        <v>1614</v>
      </c>
      <c r="AM49" s="87" t="s">
        <v>2725</v>
      </c>
      <c r="AN49" s="87" t="s">
        <v>3053</v>
      </c>
      <c r="AO49" s="167" t="s">
        <v>3054</v>
      </c>
      <c r="AP49" s="255" t="s">
        <v>3055</v>
      </c>
      <c r="AQ49" s="87" t="s">
        <v>2310</v>
      </c>
      <c r="AR49" s="167" t="s">
        <v>2954</v>
      </c>
      <c r="AS49" s="233"/>
      <c r="AT49" s="87" t="s">
        <v>3056</v>
      </c>
      <c r="AU49" s="87" t="s">
        <v>1207</v>
      </c>
      <c r="AV49" s="87" t="s">
        <v>3057</v>
      </c>
      <c r="AW49" s="233"/>
      <c r="AX49" s="167" t="s">
        <v>1061</v>
      </c>
      <c r="AY49" s="170" t="s">
        <v>3058</v>
      </c>
      <c r="AZ49" s="170"/>
      <c r="BA49" s="87" t="s">
        <v>3059</v>
      </c>
      <c r="BB49" s="167" t="s">
        <v>3060</v>
      </c>
      <c r="BC49" s="255" t="s">
        <v>3061</v>
      </c>
      <c r="BD49" s="87" t="s">
        <v>3062</v>
      </c>
      <c r="BE49" s="167" t="s">
        <v>3063</v>
      </c>
      <c r="BF49" s="255" t="s">
        <v>3064</v>
      </c>
      <c r="BG49" s="87" t="s">
        <v>3065</v>
      </c>
      <c r="BH49" s="167" t="s">
        <v>2559</v>
      </c>
      <c r="BI49" s="167" t="s">
        <v>3066</v>
      </c>
      <c r="BJ49" s="170" t="s">
        <v>3067</v>
      </c>
      <c r="BK49" s="170" t="s">
        <v>3068</v>
      </c>
      <c r="BL49" s="233"/>
      <c r="BM49" s="167" t="s">
        <v>1389</v>
      </c>
      <c r="BN49" s="167" t="s">
        <v>697</v>
      </c>
      <c r="BO49" s="167" t="s">
        <v>3069</v>
      </c>
      <c r="BP49" s="167"/>
      <c r="BQ49" s="87" t="s">
        <v>3070</v>
      </c>
      <c r="BR49" s="167" t="s">
        <v>2189</v>
      </c>
      <c r="BS49" s="87" t="s">
        <v>2009</v>
      </c>
      <c r="BT49" s="87" t="s">
        <v>3071</v>
      </c>
      <c r="BU49" s="167" t="s">
        <v>1845</v>
      </c>
      <c r="BV49" s="167" t="s">
        <v>3072</v>
      </c>
      <c r="BW49" s="255" t="s">
        <v>3073</v>
      </c>
      <c r="BX49" s="255" t="s">
        <v>1064</v>
      </c>
      <c r="BY49" s="87" t="s">
        <v>3074</v>
      </c>
      <c r="BZ49" s="87" t="s">
        <v>1841</v>
      </c>
      <c r="CA49" s="87" t="s">
        <v>3075</v>
      </c>
      <c r="CB49" s="167" t="s">
        <v>3076</v>
      </c>
      <c r="CC49" s="170" t="s">
        <v>3077</v>
      </c>
      <c r="CD49" s="167" t="s">
        <v>3078</v>
      </c>
      <c r="CE49" s="167"/>
      <c r="CF49" s="170" t="s">
        <v>1322</v>
      </c>
      <c r="CG49" s="87" t="s">
        <v>602</v>
      </c>
      <c r="CH49" s="167" t="s">
        <v>3079</v>
      </c>
      <c r="CI49" s="167" t="s">
        <v>3080</v>
      </c>
      <c r="CJ49" s="167" t="s">
        <v>3081</v>
      </c>
      <c r="CK49" s="170" t="s">
        <v>2769</v>
      </c>
      <c r="CL49" s="87" t="s">
        <v>205</v>
      </c>
      <c r="CM49" s="87" t="s">
        <v>3082</v>
      </c>
      <c r="CN49" s="233"/>
      <c r="CO49" s="233"/>
      <c r="CP49" s="233"/>
      <c r="CQ49" s="167" t="s">
        <v>3083</v>
      </c>
      <c r="CR49" s="167" t="s">
        <v>561</v>
      </c>
      <c r="CS49" s="173"/>
      <c r="CT49" s="167" t="s">
        <v>3079</v>
      </c>
      <c r="CU49" s="167" t="s">
        <v>2902</v>
      </c>
      <c r="CV49" s="87" t="s">
        <v>205</v>
      </c>
      <c r="CW49" s="167" t="s">
        <v>3084</v>
      </c>
      <c r="CX49" s="87" t="s">
        <v>3085</v>
      </c>
      <c r="CY49" s="87" t="s">
        <v>2216</v>
      </c>
      <c r="CZ49" s="87" t="s">
        <v>3086</v>
      </c>
      <c r="DA49" s="87" t="s">
        <v>2434</v>
      </c>
      <c r="DB49" s="87" t="s">
        <v>3087</v>
      </c>
      <c r="DC49" s="87" t="s">
        <v>3088</v>
      </c>
      <c r="DD49" s="87" t="s">
        <v>1434</v>
      </c>
      <c r="DE49" s="87" t="s">
        <v>3089</v>
      </c>
      <c r="DF49" s="87"/>
      <c r="DG49" s="87" t="s">
        <v>3090</v>
      </c>
      <c r="DH49" s="87" t="s">
        <v>3091</v>
      </c>
      <c r="DI49" s="87" t="s">
        <v>3092</v>
      </c>
      <c r="DJ49" s="91"/>
      <c r="DK49" s="87" t="s">
        <v>418</v>
      </c>
      <c r="DL49" s="170" t="s">
        <v>1231</v>
      </c>
      <c r="DM49" s="87" t="s">
        <v>3093</v>
      </c>
      <c r="DN49" s="87" t="s">
        <v>3094</v>
      </c>
      <c r="DO49" s="87" t="s">
        <v>2800</v>
      </c>
      <c r="DP49" s="87" t="s">
        <v>3095</v>
      </c>
      <c r="DQ49" s="87" t="s">
        <v>3096</v>
      </c>
      <c r="DR49" s="87" t="s">
        <v>2902</v>
      </c>
      <c r="DS49" s="87" t="s">
        <v>2633</v>
      </c>
      <c r="DT49" s="87" t="s">
        <v>3097</v>
      </c>
      <c r="DU49" s="87" t="s">
        <v>3098</v>
      </c>
      <c r="DV49" s="87" t="s">
        <v>3099</v>
      </c>
      <c r="DW49" s="87" t="s">
        <v>2662</v>
      </c>
      <c r="DX49" s="87" t="s">
        <v>3100</v>
      </c>
      <c r="DY49" s="87" t="s">
        <v>1176</v>
      </c>
      <c r="DZ49" s="87" t="s">
        <v>3101</v>
      </c>
      <c r="EA49" s="87" t="s">
        <v>2154</v>
      </c>
      <c r="EB49" s="86" t="s">
        <v>3102</v>
      </c>
    </row>
    <row r="50" ht="15.75" customHeight="1">
      <c r="A50" s="174" t="s">
        <v>3103</v>
      </c>
      <c r="B50" s="99" t="s">
        <v>3104</v>
      </c>
      <c r="C50" s="100" t="s">
        <v>1486</v>
      </c>
      <c r="D50" s="101" t="s">
        <v>1486</v>
      </c>
      <c r="E50" s="102" t="s">
        <v>1486</v>
      </c>
      <c r="F50" s="103" t="s">
        <v>628</v>
      </c>
      <c r="G50" s="99" t="s">
        <v>1638</v>
      </c>
      <c r="H50" s="300"/>
      <c r="I50" s="176" t="s">
        <v>3105</v>
      </c>
      <c r="J50" s="176" t="s">
        <v>2866</v>
      </c>
      <c r="K50" s="457" t="s">
        <v>2165</v>
      </c>
      <c r="L50" s="176" t="s">
        <v>495</v>
      </c>
      <c r="M50" s="319" t="s">
        <v>3106</v>
      </c>
      <c r="N50" s="176" t="s">
        <v>3107</v>
      </c>
      <c r="O50" s="176" t="s">
        <v>3108</v>
      </c>
      <c r="P50" s="176" t="s">
        <v>1983</v>
      </c>
      <c r="Q50" s="300"/>
      <c r="R50" s="300"/>
      <c r="S50" s="300"/>
      <c r="T50" s="300"/>
      <c r="U50" s="300"/>
      <c r="V50" s="300"/>
      <c r="W50" s="168"/>
      <c r="X50" s="260" t="s">
        <v>2172</v>
      </c>
      <c r="Y50" s="181" t="s">
        <v>3109</v>
      </c>
      <c r="Z50" s="181" t="s">
        <v>2547</v>
      </c>
      <c r="AA50" s="181" t="s">
        <v>3110</v>
      </c>
      <c r="AB50" s="181" t="s">
        <v>1925</v>
      </c>
      <c r="AC50" s="181" t="s">
        <v>3111</v>
      </c>
      <c r="AD50" s="181"/>
      <c r="AE50" s="458"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1001</v>
      </c>
      <c r="BC50" s="192" t="s">
        <v>2036</v>
      </c>
      <c r="BD50" s="192" t="s">
        <v>3116</v>
      </c>
      <c r="BE50" s="459" t="s">
        <v>3117</v>
      </c>
      <c r="BF50" s="262"/>
      <c r="BG50" s="262"/>
      <c r="BH50" s="192" t="s">
        <v>3118</v>
      </c>
      <c r="BI50" s="460" t="s">
        <v>3119</v>
      </c>
      <c r="BJ50" s="460"/>
      <c r="BK50" s="192" t="s">
        <v>1990</v>
      </c>
      <c r="BL50" s="262"/>
      <c r="BM50" s="262"/>
      <c r="BN50" s="262"/>
      <c r="BO50" s="262"/>
      <c r="BP50" s="262"/>
      <c r="BQ50" s="461"/>
      <c r="BR50" s="196" t="s">
        <v>3120</v>
      </c>
      <c r="BS50" s="196" t="s">
        <v>3121</v>
      </c>
      <c r="BT50" s="196" t="s">
        <v>3122</v>
      </c>
      <c r="BU50" s="196" t="s">
        <v>2365</v>
      </c>
      <c r="BV50" s="196" t="s">
        <v>714</v>
      </c>
      <c r="BW50" s="196" t="s">
        <v>3123</v>
      </c>
      <c r="BX50" s="193" t="str">
        <f>HYPERLINK("https://clips.twitch.tv/EnergeticWrongManateeKlappa","2:32.84")</f>
        <v>2:32.84</v>
      </c>
      <c r="BY50" s="196" t="s">
        <v>3124</v>
      </c>
      <c r="BZ50" s="196" t="s">
        <v>1013</v>
      </c>
      <c r="CA50" s="227"/>
      <c r="CB50" s="227"/>
      <c r="CC50" s="227"/>
      <c r="CD50" s="227"/>
      <c r="CE50" s="227"/>
      <c r="CF50" s="228" t="s">
        <v>645</v>
      </c>
      <c r="CG50" s="289" t="s">
        <v>2773</v>
      </c>
      <c r="CH50" s="289" t="s">
        <v>3125</v>
      </c>
      <c r="CI50" s="289" t="s">
        <v>3126</v>
      </c>
      <c r="CJ50" s="289" t="s">
        <v>1761</v>
      </c>
      <c r="CK50" s="289" t="s">
        <v>2209</v>
      </c>
      <c r="CL50" s="289" t="s">
        <v>2029</v>
      </c>
      <c r="CM50" s="228" t="str">
        <f>HYPERLINK("https://www.youtube.com/watch?v=LpklkoraHfQ","15.53")</f>
        <v>15.53</v>
      </c>
      <c r="CN50" s="265"/>
      <c r="CO50" s="289"/>
      <c r="CP50" s="265"/>
      <c r="CQ50" s="265"/>
      <c r="CR50" s="265"/>
      <c r="CS50" s="173"/>
      <c r="CT50" s="204" t="s">
        <v>3127</v>
      </c>
      <c r="CU50" s="204" t="s">
        <v>3128</v>
      </c>
      <c r="CV50" s="204" t="s">
        <v>3129</v>
      </c>
      <c r="CW50" s="153" t="s">
        <v>3130</v>
      </c>
      <c r="CX50" s="462" t="s">
        <v>3131</v>
      </c>
      <c r="CY50" s="462" t="s">
        <v>3132</v>
      </c>
      <c r="CZ50" s="204" t="s">
        <v>3133</v>
      </c>
      <c r="DA50" s="204" t="s">
        <v>1650</v>
      </c>
      <c r="DB50" s="267"/>
      <c r="DC50" s="267"/>
      <c r="DD50" s="267"/>
      <c r="DE50" s="267"/>
      <c r="DF50" s="267"/>
      <c r="DG50" s="253" t="s">
        <v>3134</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3135</v>
      </c>
      <c r="B51" s="79" t="s">
        <v>3136</v>
      </c>
      <c r="C51" s="80" t="s">
        <v>1486</v>
      </c>
      <c r="D51" s="81" t="s">
        <v>1486</v>
      </c>
      <c r="E51" s="82" t="s">
        <v>1486</v>
      </c>
      <c r="F51" s="83" t="s">
        <v>3137</v>
      </c>
      <c r="G51" s="79" t="s">
        <v>3138</v>
      </c>
      <c r="H51" s="233"/>
      <c r="I51" s="297" t="s">
        <v>3139</v>
      </c>
      <c r="J51" s="87" t="s">
        <v>2981</v>
      </c>
      <c r="K51" s="87" t="s">
        <v>632</v>
      </c>
      <c r="L51" s="297" t="s">
        <v>3140</v>
      </c>
      <c r="M51" s="233"/>
      <c r="N51" s="87" t="s">
        <v>3141</v>
      </c>
      <c r="O51" s="87" t="s">
        <v>1803</v>
      </c>
      <c r="P51" s="87" t="s">
        <v>443</v>
      </c>
      <c r="Q51" s="233"/>
      <c r="R51" s="233"/>
      <c r="S51" s="233"/>
      <c r="T51" s="233"/>
      <c r="U51" s="233"/>
      <c r="V51" s="233"/>
      <c r="W51" s="168"/>
      <c r="X51" s="87" t="s">
        <v>767</v>
      </c>
      <c r="Y51" s="87" t="s">
        <v>1645</v>
      </c>
      <c r="Z51" s="87" t="s">
        <v>1810</v>
      </c>
      <c r="AA51" s="87" t="s">
        <v>3142</v>
      </c>
      <c r="AB51" s="87" t="s">
        <v>427</v>
      </c>
      <c r="AC51" s="87" t="s">
        <v>3143</v>
      </c>
      <c r="AD51" s="233"/>
      <c r="AE51" s="233"/>
      <c r="AF51" s="87" t="s">
        <v>2113</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596</v>
      </c>
      <c r="BB51" s="170"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566</v>
      </c>
      <c r="BU51" s="170" t="s">
        <v>848</v>
      </c>
      <c r="BV51" s="87" t="s">
        <v>1391</v>
      </c>
      <c r="BW51" s="233"/>
      <c r="BX51" s="233"/>
      <c r="BY51" s="233"/>
      <c r="BZ51" s="87" t="s">
        <v>1771</v>
      </c>
      <c r="CA51" s="233"/>
      <c r="CB51" s="233"/>
      <c r="CC51" s="233"/>
      <c r="CD51" s="233"/>
      <c r="CE51" s="233"/>
      <c r="CF51" s="170" t="s">
        <v>3154</v>
      </c>
      <c r="CG51" s="170" t="s">
        <v>3155</v>
      </c>
      <c r="CH51" s="233"/>
      <c r="CI51" s="233"/>
      <c r="CJ51" s="233"/>
      <c r="CK51" s="233"/>
      <c r="CL51" s="87" t="s">
        <v>3156</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3157</v>
      </c>
      <c r="DF51" s="87"/>
      <c r="DG51" s="233"/>
      <c r="DH51" s="233"/>
      <c r="DI51" s="233"/>
      <c r="DJ51" s="91"/>
      <c r="DK51" s="233"/>
      <c r="DL51" s="87" t="s">
        <v>2959</v>
      </c>
      <c r="DM51" s="233"/>
      <c r="DN51" s="233"/>
      <c r="DO51" s="233"/>
      <c r="DP51" s="87" t="s">
        <v>1490</v>
      </c>
      <c r="DQ51" s="297"/>
      <c r="DR51" s="233"/>
      <c r="DS51" s="87" t="s">
        <v>3158</v>
      </c>
      <c r="DT51" s="233"/>
      <c r="DU51" s="87" t="s">
        <v>2882</v>
      </c>
      <c r="DV51" s="233"/>
      <c r="DW51" s="233"/>
      <c r="DX51" s="233"/>
      <c r="DY51" s="233"/>
      <c r="DZ51" s="233"/>
      <c r="EA51" s="233"/>
      <c r="EB51" s="235"/>
    </row>
    <row r="52" ht="15.75" customHeight="1">
      <c r="A52" s="463" t="s">
        <v>3159</v>
      </c>
      <c r="B52" s="99" t="s">
        <v>3160</v>
      </c>
      <c r="C52" s="100" t="s">
        <v>1486</v>
      </c>
      <c r="D52" s="101" t="s">
        <v>1486</v>
      </c>
      <c r="E52" s="102" t="s">
        <v>1486</v>
      </c>
      <c r="F52" s="103" t="s">
        <v>1487</v>
      </c>
      <c r="G52" s="99" t="s">
        <v>3161</v>
      </c>
      <c r="H52" s="175" t="s">
        <v>2502</v>
      </c>
      <c r="I52" s="175" t="s">
        <v>3162</v>
      </c>
      <c r="J52" s="238" t="s">
        <v>637</v>
      </c>
      <c r="K52" s="238" t="s">
        <v>1131</v>
      </c>
      <c r="L52" s="464" t="str">
        <f>hyperlink("https://www.twitch.tv/videos/642998947","44.64")</f>
        <v>44.64</v>
      </c>
      <c r="M52" s="175" t="s">
        <v>1727</v>
      </c>
      <c r="N52" s="464" t="str">
        <f>hyperlink("https://www.twitch.tv/videos/642995088","1:11.81")</f>
        <v>1:11.81</v>
      </c>
      <c r="O52" s="176" t="s">
        <v>3163</v>
      </c>
      <c r="P52" s="238" t="s">
        <v>1358</v>
      </c>
      <c r="Q52" s="238" t="s">
        <v>2681</v>
      </c>
      <c r="R52" s="300"/>
      <c r="S52" s="238" t="s">
        <v>2009</v>
      </c>
      <c r="T52" s="300"/>
      <c r="U52" s="238" t="s">
        <v>3164</v>
      </c>
      <c r="V52" s="238" t="s">
        <v>3165</v>
      </c>
      <c r="W52" s="168"/>
      <c r="X52" s="181" t="s">
        <v>1896</v>
      </c>
      <c r="Y52" s="181" t="s">
        <v>3166</v>
      </c>
      <c r="Z52" s="181" t="s">
        <v>647</v>
      </c>
      <c r="AA52" s="216" t="str">
        <f>hyperlink("https://www.twitch.tv/videos/777078691","45.31")</f>
        <v>45.31</v>
      </c>
      <c r="AB52" s="260" t="s">
        <v>3167</v>
      </c>
      <c r="AC52" s="181" t="s">
        <v>3168</v>
      </c>
      <c r="AD52" s="111" t="s">
        <v>3169</v>
      </c>
      <c r="AE52" s="111" t="s">
        <v>956</v>
      </c>
      <c r="AF52" s="260" t="s">
        <v>456</v>
      </c>
      <c r="AG52" s="301"/>
      <c r="AH52" s="301"/>
      <c r="AI52" s="301"/>
      <c r="AJ52" s="260" t="s">
        <v>3170</v>
      </c>
      <c r="AK52" s="168"/>
      <c r="AL52" s="184" t="s">
        <v>3171</v>
      </c>
      <c r="AM52" s="184" t="s">
        <v>3172</v>
      </c>
      <c r="AN52" s="261"/>
      <c r="AO52" s="261"/>
      <c r="AP52" s="184" t="s">
        <v>2765</v>
      </c>
      <c r="AQ52" s="184" t="s">
        <v>3173</v>
      </c>
      <c r="AR52" s="261"/>
      <c r="AS52" s="277" t="s">
        <v>3174</v>
      </c>
      <c r="AT52" s="277" t="s">
        <v>2486</v>
      </c>
      <c r="AU52" s="184" t="s">
        <v>1078</v>
      </c>
      <c r="AV52" s="261"/>
      <c r="AW52" s="261"/>
      <c r="AX52" s="242" t="s">
        <v>2396</v>
      </c>
      <c r="AY52" s="261"/>
      <c r="AZ52" s="261"/>
      <c r="BA52" s="244" t="s">
        <v>3175</v>
      </c>
      <c r="BB52" s="244" t="s">
        <v>3019</v>
      </c>
      <c r="BC52" s="262"/>
      <c r="BD52" s="189" t="s">
        <v>1389</v>
      </c>
      <c r="BE52" s="244" t="s">
        <v>3176</v>
      </c>
      <c r="BF52" s="262"/>
      <c r="BG52" s="262"/>
      <c r="BH52" s="192" t="s">
        <v>573</v>
      </c>
      <c r="BI52" s="262"/>
      <c r="BJ52" s="244" t="s">
        <v>3177</v>
      </c>
      <c r="BK52" s="189" t="s">
        <v>1724</v>
      </c>
      <c r="BL52" s="262"/>
      <c r="BM52" s="262"/>
      <c r="BN52" s="262"/>
      <c r="BO52" s="262"/>
      <c r="BP52" s="262"/>
      <c r="BQ52" s="227"/>
      <c r="BR52" s="248" t="s">
        <v>3178</v>
      </c>
      <c r="BS52" s="196" t="s">
        <v>2789</v>
      </c>
      <c r="BT52" s="132" t="s">
        <v>209</v>
      </c>
      <c r="BU52" s="248" t="s">
        <v>3179</v>
      </c>
      <c r="BV52" s="134" t="s">
        <v>2082</v>
      </c>
      <c r="BW52" s="227"/>
      <c r="BX52" s="227"/>
      <c r="BY52" s="248" t="s">
        <v>2341</v>
      </c>
      <c r="BZ52" s="196" t="s">
        <v>3180</v>
      </c>
      <c r="CA52" s="227"/>
      <c r="CB52" s="227"/>
      <c r="CC52" s="227"/>
      <c r="CD52" s="248" t="s">
        <v>3181</v>
      </c>
      <c r="CE52" s="248"/>
      <c r="CF52" s="142" t="s">
        <v>1248</v>
      </c>
      <c r="CG52" s="465" t="str">
        <f>hyperlink("https://twitter.com/Reborn_Frog/status/1364932529577357313","28.55")</f>
        <v>28.55</v>
      </c>
      <c r="CH52" s="289" t="s">
        <v>3182</v>
      </c>
      <c r="CI52" s="342" t="s">
        <v>3183</v>
      </c>
      <c r="CJ52" s="265"/>
      <c r="CK52" s="289" t="s">
        <v>2059</v>
      </c>
      <c r="CL52" s="289" t="s">
        <v>3057</v>
      </c>
      <c r="CM52" s="342" t="s">
        <v>3184</v>
      </c>
      <c r="CN52" s="265"/>
      <c r="CO52" s="265"/>
      <c r="CP52" s="265"/>
      <c r="CQ52" s="265"/>
      <c r="CR52" s="265"/>
      <c r="CS52" s="173"/>
      <c r="CT52" s="153" t="s">
        <v>2686</v>
      </c>
      <c r="CU52" s="204" t="s">
        <v>2213</v>
      </c>
      <c r="CV52" s="153" t="s">
        <v>3185</v>
      </c>
      <c r="CW52" s="153" t="s">
        <v>3186</v>
      </c>
      <c r="CX52" s="267"/>
      <c r="CY52" s="267"/>
      <c r="CZ52" s="153" t="s">
        <v>3187</v>
      </c>
      <c r="DA52" s="204" t="s">
        <v>3188</v>
      </c>
      <c r="DB52" s="267"/>
      <c r="DC52" s="267"/>
      <c r="DD52" s="267"/>
      <c r="DE52" s="362" t="s">
        <v>2689</v>
      </c>
      <c r="DF52" s="362"/>
      <c r="DG52" s="268"/>
      <c r="DH52" s="268"/>
      <c r="DI52" s="268"/>
      <c r="DJ52" s="206"/>
      <c r="DL52" s="205" t="s">
        <v>1042</v>
      </c>
      <c r="DM52" s="268"/>
      <c r="DN52" s="268"/>
      <c r="DO52" s="268"/>
      <c r="DP52" s="432" t="s">
        <v>3189</v>
      </c>
      <c r="DQ52" s="466"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1486</v>
      </c>
      <c r="D53" s="81" t="s">
        <v>1486</v>
      </c>
      <c r="E53" s="82" t="s">
        <v>1486</v>
      </c>
      <c r="F53" s="83" t="s">
        <v>1487</v>
      </c>
      <c r="G53" s="79" t="s">
        <v>2420</v>
      </c>
      <c r="H53" s="167" t="s">
        <v>3192</v>
      </c>
      <c r="I53" s="167" t="s">
        <v>3193</v>
      </c>
      <c r="J53" s="87" t="s">
        <v>2901</v>
      </c>
      <c r="K53" s="87" t="s">
        <v>2002</v>
      </c>
      <c r="L53" s="167" t="s">
        <v>3194</v>
      </c>
      <c r="M53" s="167" t="s">
        <v>3195</v>
      </c>
      <c r="N53" s="167" t="s">
        <v>3196</v>
      </c>
      <c r="O53" s="167" t="s">
        <v>2734</v>
      </c>
      <c r="P53" s="87" t="s">
        <v>2061</v>
      </c>
      <c r="Q53" s="233"/>
      <c r="R53" s="233"/>
      <c r="S53" s="255" t="s">
        <v>3121</v>
      </c>
      <c r="T53" s="233"/>
      <c r="U53" s="255" t="s">
        <v>3197</v>
      </c>
      <c r="V53" s="233"/>
      <c r="W53" s="168"/>
      <c r="X53" s="467" t="s">
        <v>3198</v>
      </c>
      <c r="Y53" s="167" t="s">
        <v>3199</v>
      </c>
      <c r="Z53" s="167" t="s">
        <v>647</v>
      </c>
      <c r="AA53" s="87" t="s">
        <v>3200</v>
      </c>
      <c r="AB53" s="87" t="s">
        <v>2637</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2025</v>
      </c>
      <c r="AU53" s="87" t="s">
        <v>1307</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2954</v>
      </c>
      <c r="BL53" s="233"/>
      <c r="BM53" s="233"/>
      <c r="BN53" s="233"/>
      <c r="BO53" s="233"/>
      <c r="BP53" s="233"/>
      <c r="BQ53" s="167" t="s">
        <v>3212</v>
      </c>
      <c r="BR53" s="87" t="s">
        <v>574</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709</v>
      </c>
      <c r="CM53" s="167" t="s">
        <v>3224</v>
      </c>
      <c r="CN53" s="233"/>
      <c r="CO53" s="233"/>
      <c r="CP53" s="233"/>
      <c r="CQ53" s="233"/>
      <c r="CR53" s="233"/>
      <c r="CS53" s="173"/>
      <c r="CT53" s="167" t="s">
        <v>3225</v>
      </c>
      <c r="CU53" s="167" t="s">
        <v>2724</v>
      </c>
      <c r="CV53" s="167" t="s">
        <v>475</v>
      </c>
      <c r="CW53" s="167" t="s">
        <v>3226</v>
      </c>
      <c r="CX53" s="87" t="s">
        <v>3227</v>
      </c>
      <c r="CY53" s="87" t="s">
        <v>2216</v>
      </c>
      <c r="CZ53" s="87" t="s">
        <v>3228</v>
      </c>
      <c r="DA53" s="167" t="s">
        <v>1699</v>
      </c>
      <c r="DB53" s="233"/>
      <c r="DC53" s="233"/>
      <c r="DD53" s="233"/>
      <c r="DE53" s="233"/>
      <c r="DF53" s="233"/>
      <c r="DG53" s="167" t="s">
        <v>3229</v>
      </c>
      <c r="DH53" s="233"/>
      <c r="DI53" s="233"/>
      <c r="DJ53" s="233"/>
      <c r="DK53" s="233"/>
      <c r="DL53" s="233"/>
      <c r="DM53" s="167" t="s">
        <v>389</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68" t="s">
        <v>3235</v>
      </c>
      <c r="C54" s="469" t="s">
        <v>1056</v>
      </c>
      <c r="D54" s="470" t="s">
        <v>1056</v>
      </c>
      <c r="E54" s="471" t="s">
        <v>433</v>
      </c>
      <c r="F54" s="472" t="s">
        <v>3236</v>
      </c>
      <c r="G54" s="468" t="s">
        <v>1237</v>
      </c>
      <c r="H54" s="473" t="s">
        <v>3237</v>
      </c>
      <c r="I54" s="473" t="s">
        <v>2318</v>
      </c>
      <c r="J54" s="473" t="s">
        <v>3238</v>
      </c>
      <c r="K54" s="473" t="s">
        <v>1800</v>
      </c>
      <c r="L54" s="473" t="s">
        <v>1149</v>
      </c>
      <c r="M54" s="473" t="s">
        <v>3239</v>
      </c>
      <c r="N54" s="474" t="s">
        <v>3240</v>
      </c>
      <c r="O54" s="474" t="s">
        <v>3241</v>
      </c>
      <c r="P54" s="475" t="s">
        <v>729</v>
      </c>
      <c r="Q54" s="474"/>
      <c r="R54" s="476"/>
      <c r="S54" s="476"/>
      <c r="T54" s="476"/>
      <c r="U54" s="476"/>
      <c r="V54" s="476"/>
      <c r="W54" s="477"/>
      <c r="X54" s="478" t="s">
        <v>1428</v>
      </c>
      <c r="Y54" s="478" t="s">
        <v>2930</v>
      </c>
      <c r="Z54" s="183" t="s">
        <v>1131</v>
      </c>
      <c r="AA54" s="478" t="s">
        <v>1846</v>
      </c>
      <c r="AB54" s="478" t="s">
        <v>902</v>
      </c>
      <c r="AC54" s="479" t="s">
        <v>3242</v>
      </c>
      <c r="AD54" s="478" t="s">
        <v>1647</v>
      </c>
      <c r="AE54" s="479" t="s">
        <v>3243</v>
      </c>
      <c r="AF54" s="478" t="s">
        <v>1197</v>
      </c>
      <c r="AG54" s="480"/>
      <c r="AH54" s="480"/>
      <c r="AI54" s="480"/>
      <c r="AJ54" s="480"/>
      <c r="AK54" s="477"/>
      <c r="AL54" s="481" t="s">
        <v>3244</v>
      </c>
      <c r="AM54" s="482" t="s">
        <v>2512</v>
      </c>
      <c r="AN54" s="483"/>
      <c r="AO54" s="483"/>
      <c r="AP54" s="483"/>
      <c r="AQ54" s="483"/>
      <c r="AR54" s="484" t="s">
        <v>3245</v>
      </c>
      <c r="AS54" s="483"/>
      <c r="AT54" s="482" t="s">
        <v>3246</v>
      </c>
      <c r="AU54" s="482" t="s">
        <v>3247</v>
      </c>
      <c r="AV54" s="483"/>
      <c r="AW54" s="483"/>
      <c r="AX54" s="483"/>
      <c r="AY54" s="483"/>
      <c r="AZ54" s="485"/>
      <c r="BA54" s="486" t="s">
        <v>3248</v>
      </c>
      <c r="BB54" s="486" t="s">
        <v>142</v>
      </c>
      <c r="BC54" s="487" t="s">
        <v>2123</v>
      </c>
      <c r="BD54" s="487" t="s">
        <v>476</v>
      </c>
      <c r="BE54" s="486" t="s">
        <v>3051</v>
      </c>
      <c r="BF54" s="488"/>
      <c r="BG54" s="488"/>
      <c r="BH54" s="487" t="s">
        <v>3249</v>
      </c>
      <c r="BI54" s="488"/>
      <c r="BJ54" s="487" t="s">
        <v>3250</v>
      </c>
      <c r="BK54" s="487" t="s">
        <v>1194</v>
      </c>
      <c r="BL54" s="488"/>
      <c r="BM54" s="488"/>
      <c r="BN54" s="488"/>
      <c r="BO54" s="488"/>
      <c r="BP54" s="489"/>
      <c r="BQ54" s="490"/>
      <c r="BR54" s="491" t="s">
        <v>3251</v>
      </c>
      <c r="BS54" s="492" t="s">
        <v>3252</v>
      </c>
      <c r="BT54" s="490"/>
      <c r="BU54" s="491"/>
      <c r="BV54" s="491" t="s">
        <v>3253</v>
      </c>
      <c r="BW54" s="490"/>
      <c r="BX54" s="490"/>
      <c r="BY54" s="490"/>
      <c r="BZ54" s="491"/>
      <c r="CA54" s="490"/>
      <c r="CB54" s="490"/>
      <c r="CC54" s="490"/>
      <c r="CD54" s="490"/>
      <c r="CE54" s="493"/>
      <c r="CF54" s="494" t="s">
        <v>3254</v>
      </c>
      <c r="CG54" s="198" t="s">
        <v>1259</v>
      </c>
      <c r="CH54" s="495"/>
      <c r="CI54" s="495"/>
      <c r="CJ54" s="495"/>
      <c r="CK54" s="496"/>
      <c r="CL54" s="494" t="s">
        <v>176</v>
      </c>
      <c r="CM54" s="497" t="s">
        <v>3255</v>
      </c>
      <c r="CN54" s="495"/>
      <c r="CO54" s="495"/>
      <c r="CP54" s="495"/>
      <c r="CQ54" s="495"/>
      <c r="CR54" s="495"/>
      <c r="CS54" s="477"/>
      <c r="CT54" s="498"/>
      <c r="CU54" s="499"/>
      <c r="CV54" s="500" t="s">
        <v>258</v>
      </c>
      <c r="CW54" s="499"/>
      <c r="CX54" s="498"/>
      <c r="CY54" s="499"/>
      <c r="CZ54" s="501" t="s">
        <v>3041</v>
      </c>
      <c r="DA54" s="499"/>
      <c r="DB54" s="499"/>
      <c r="DC54" s="499"/>
      <c r="DD54" s="499"/>
      <c r="DE54" s="498"/>
      <c r="DF54" s="501"/>
      <c r="DG54" s="502" t="s">
        <v>781</v>
      </c>
      <c r="DH54" s="503"/>
      <c r="DI54" s="504"/>
      <c r="DJ54" s="505"/>
      <c r="DK54" s="506" t="s">
        <v>418</v>
      </c>
      <c r="DL54" s="507" t="s">
        <v>852</v>
      </c>
      <c r="DM54" s="504"/>
      <c r="DN54" s="206"/>
      <c r="DO54" s="503"/>
      <c r="DP54" s="507" t="s">
        <v>3256</v>
      </c>
      <c r="DQ54" s="504"/>
      <c r="DR54" s="508"/>
      <c r="DS54" s="504"/>
      <c r="DT54" s="504"/>
      <c r="DU54" s="507" t="s">
        <v>1047</v>
      </c>
      <c r="DV54" s="504"/>
      <c r="DW54" s="504"/>
      <c r="DX54" s="504"/>
      <c r="DY54" s="268"/>
      <c r="DZ54" s="268"/>
      <c r="EA54" s="268"/>
      <c r="EB54" s="504"/>
    </row>
    <row r="55" ht="15.75" customHeight="1">
      <c r="A55" s="509" t="s">
        <v>3257</v>
      </c>
      <c r="B55" s="510" t="s">
        <v>3258</v>
      </c>
      <c r="C55" s="511" t="s">
        <v>1486</v>
      </c>
      <c r="D55" s="512" t="s">
        <v>1486</v>
      </c>
      <c r="E55" s="513" t="s">
        <v>1486</v>
      </c>
      <c r="F55" s="514" t="s">
        <v>3259</v>
      </c>
      <c r="G55" s="510" t="s">
        <v>539</v>
      </c>
      <c r="H55" s="515" t="s">
        <v>1865</v>
      </c>
      <c r="I55" s="515" t="s">
        <v>3260</v>
      </c>
      <c r="J55" s="467" t="s">
        <v>1242</v>
      </c>
      <c r="K55" s="416" t="s">
        <v>2768</v>
      </c>
      <c r="L55" s="515" t="s">
        <v>2843</v>
      </c>
      <c r="M55" s="416" t="s">
        <v>3261</v>
      </c>
      <c r="N55" s="467" t="s">
        <v>3262</v>
      </c>
      <c r="O55" s="467" t="s">
        <v>3241</v>
      </c>
      <c r="P55" s="515" t="s">
        <v>2222</v>
      </c>
      <c r="Q55" s="515" t="s">
        <v>3263</v>
      </c>
      <c r="R55" s="416" t="s">
        <v>3264</v>
      </c>
      <c r="S55" s="515" t="s">
        <v>3265</v>
      </c>
      <c r="T55" s="515" t="s">
        <v>1431</v>
      </c>
      <c r="U55" s="515" t="s">
        <v>2680</v>
      </c>
      <c r="V55" s="515" t="s">
        <v>3266</v>
      </c>
      <c r="W55" s="110"/>
      <c r="X55" s="467" t="s">
        <v>3154</v>
      </c>
      <c r="Y55" s="515" t="s">
        <v>3267</v>
      </c>
      <c r="Z55" s="416" t="s">
        <v>866</v>
      </c>
      <c r="AA55" s="467" t="s">
        <v>3268</v>
      </c>
      <c r="AB55" s="467" t="s">
        <v>118</v>
      </c>
      <c r="AC55" s="467" t="s">
        <v>3269</v>
      </c>
      <c r="AD55" s="515" t="s">
        <v>3270</v>
      </c>
      <c r="AE55" s="515" t="s">
        <v>1223</v>
      </c>
      <c r="AF55" s="515" t="s">
        <v>2179</v>
      </c>
      <c r="AG55" s="515" t="s">
        <v>2508</v>
      </c>
      <c r="AH55" s="467" t="s">
        <v>3271</v>
      </c>
      <c r="AI55" s="515" t="s">
        <v>3272</v>
      </c>
      <c r="AJ55" s="515" t="s">
        <v>3273</v>
      </c>
      <c r="AK55" s="110"/>
      <c r="AL55" s="467" t="s">
        <v>288</v>
      </c>
      <c r="AM55" s="516" t="s">
        <v>1231</v>
      </c>
      <c r="AN55" s="517" t="s">
        <v>3274</v>
      </c>
      <c r="AO55" s="416" t="s">
        <v>3275</v>
      </c>
      <c r="AP55" s="515" t="s">
        <v>3276</v>
      </c>
      <c r="AQ55" s="515"/>
      <c r="AR55" s="515" t="s">
        <v>3277</v>
      </c>
      <c r="AS55" s="515" t="s">
        <v>3278</v>
      </c>
      <c r="AT55" s="517" t="s">
        <v>2520</v>
      </c>
      <c r="AU55" s="467" t="s">
        <v>253</v>
      </c>
      <c r="AV55" s="515" t="s">
        <v>2890</v>
      </c>
      <c r="AW55" s="515" t="s">
        <v>2412</v>
      </c>
      <c r="AX55" s="515" t="s">
        <v>3279</v>
      </c>
      <c r="AY55" s="515" t="s">
        <v>3280</v>
      </c>
      <c r="AZ55" s="515"/>
      <c r="BA55" s="416" t="s">
        <v>3281</v>
      </c>
      <c r="BB55" s="467" t="s">
        <v>2629</v>
      </c>
      <c r="BC55" s="515" t="s">
        <v>1945</v>
      </c>
      <c r="BD55" s="515" t="s">
        <v>109</v>
      </c>
      <c r="BE55" s="416" t="s">
        <v>3282</v>
      </c>
      <c r="BF55" s="516" t="s">
        <v>3283</v>
      </c>
      <c r="BG55" s="467" t="s">
        <v>3284</v>
      </c>
      <c r="BH55" s="516" t="s">
        <v>3285</v>
      </c>
      <c r="BI55" s="467" t="s">
        <v>3286</v>
      </c>
      <c r="BJ55" s="467" t="s">
        <v>3287</v>
      </c>
      <c r="BK55" s="515" t="s">
        <v>3277</v>
      </c>
      <c r="BL55" s="515" t="s">
        <v>3288</v>
      </c>
      <c r="BM55" s="515" t="s">
        <v>3289</v>
      </c>
      <c r="BN55" s="515" t="s">
        <v>484</v>
      </c>
      <c r="BO55" s="515" t="s">
        <v>3290</v>
      </c>
      <c r="BP55" s="515"/>
      <c r="BQ55" s="467" t="s">
        <v>3291</v>
      </c>
      <c r="BR55" s="467" t="s">
        <v>758</v>
      </c>
      <c r="BS55" s="467" t="s">
        <v>3292</v>
      </c>
      <c r="BT55" s="517" t="s">
        <v>3293</v>
      </c>
      <c r="BU55" s="515" t="s">
        <v>3294</v>
      </c>
      <c r="BV55" s="515" t="s">
        <v>285</v>
      </c>
      <c r="BW55" s="416" t="s">
        <v>3295</v>
      </c>
      <c r="BX55" s="467" t="s">
        <v>2051</v>
      </c>
      <c r="BY55" s="467" t="s">
        <v>3296</v>
      </c>
      <c r="BZ55" s="416" t="s">
        <v>3297</v>
      </c>
      <c r="CA55" s="515" t="s">
        <v>3298</v>
      </c>
      <c r="CB55" s="515" t="s">
        <v>233</v>
      </c>
      <c r="CC55" s="515" t="s">
        <v>3299</v>
      </c>
      <c r="CD55" s="467" t="s">
        <v>3300</v>
      </c>
      <c r="CE55" s="518"/>
      <c r="CF55" s="515" t="s">
        <v>3301</v>
      </c>
      <c r="CG55" s="515" t="s">
        <v>2310</v>
      </c>
      <c r="CH55" s="515" t="s">
        <v>3302</v>
      </c>
      <c r="CI55" s="515" t="s">
        <v>3303</v>
      </c>
      <c r="CJ55" s="515" t="s">
        <v>3304</v>
      </c>
      <c r="CK55" s="515" t="s">
        <v>3305</v>
      </c>
      <c r="CL55" s="467" t="s">
        <v>3306</v>
      </c>
      <c r="CM55" s="467" t="s">
        <v>3307</v>
      </c>
      <c r="CN55" s="416" t="s">
        <v>3308</v>
      </c>
      <c r="CO55" s="515" t="s">
        <v>3309</v>
      </c>
      <c r="CP55" s="515"/>
      <c r="CQ55" s="515" t="s">
        <v>3310</v>
      </c>
      <c r="CR55" s="515" t="s">
        <v>2914</v>
      </c>
      <c r="CS55" s="150"/>
      <c r="CT55" s="416" t="s">
        <v>3311</v>
      </c>
      <c r="CU55" s="416" t="s">
        <v>3312</v>
      </c>
      <c r="CV55" s="515" t="s">
        <v>3313</v>
      </c>
      <c r="CW55" s="515" t="s">
        <v>3314</v>
      </c>
      <c r="CX55" s="515" t="s">
        <v>3315</v>
      </c>
      <c r="CY55" s="416" t="s">
        <v>3316</v>
      </c>
      <c r="CZ55" s="467" t="s">
        <v>3317</v>
      </c>
      <c r="DA55" s="515" t="s">
        <v>3318</v>
      </c>
      <c r="DB55" s="515" t="s">
        <v>3319</v>
      </c>
      <c r="DC55" s="515" t="s">
        <v>3320</v>
      </c>
      <c r="DD55" s="515" t="s">
        <v>1776</v>
      </c>
      <c r="DE55" s="515" t="s">
        <v>3321</v>
      </c>
      <c r="DF55" s="515"/>
      <c r="DG55" s="515" t="s">
        <v>1758</v>
      </c>
      <c r="DH55" s="515"/>
      <c r="DI55" s="416" t="s">
        <v>3322</v>
      </c>
      <c r="DJ55" s="515"/>
      <c r="DK55" s="416" t="s">
        <v>2526</v>
      </c>
      <c r="DL55" s="515" t="s">
        <v>3323</v>
      </c>
      <c r="DM55" s="515" t="s">
        <v>314</v>
      </c>
      <c r="DN55" s="515" t="s">
        <v>3324</v>
      </c>
      <c r="DO55" s="416" t="s">
        <v>2853</v>
      </c>
      <c r="DP55" s="515" t="s">
        <v>3033</v>
      </c>
      <c r="DQ55" s="515" t="s">
        <v>3325</v>
      </c>
      <c r="DR55" s="515" t="s">
        <v>3326</v>
      </c>
      <c r="DS55" s="515" t="s">
        <v>3327</v>
      </c>
      <c r="DT55" s="516" t="s">
        <v>3328</v>
      </c>
      <c r="DU55" s="519" t="s">
        <v>529</v>
      </c>
      <c r="DV55" s="515" t="s">
        <v>3329</v>
      </c>
      <c r="DW55" s="515" t="s">
        <v>2773</v>
      </c>
      <c r="DX55" s="515" t="s">
        <v>2809</v>
      </c>
      <c r="DY55" s="515" t="s">
        <v>2866</v>
      </c>
      <c r="DZ55" s="515" t="s">
        <v>3330</v>
      </c>
      <c r="EA55" s="515" t="s">
        <v>1307</v>
      </c>
      <c r="EB55" s="235" t="s">
        <v>3331</v>
      </c>
    </row>
    <row r="56" ht="15.75" customHeight="1">
      <c r="A56" s="174" t="s">
        <v>3332</v>
      </c>
      <c r="B56" s="99" t="s">
        <v>3333</v>
      </c>
      <c r="C56" s="100" t="s">
        <v>1486</v>
      </c>
      <c r="D56" s="101" t="s">
        <v>1486</v>
      </c>
      <c r="E56" s="102" t="s">
        <v>1486</v>
      </c>
      <c r="F56" s="103" t="s">
        <v>1486</v>
      </c>
      <c r="G56" s="99" t="s">
        <v>3334</v>
      </c>
      <c r="H56" s="176" t="s">
        <v>1144</v>
      </c>
      <c r="I56" s="176" t="s">
        <v>3335</v>
      </c>
      <c r="J56" s="238" t="s">
        <v>3336</v>
      </c>
      <c r="K56" s="176" t="s">
        <v>2404</v>
      </c>
      <c r="L56" s="238" t="s">
        <v>3337</v>
      </c>
      <c r="M56" s="238" t="s">
        <v>411</v>
      </c>
      <c r="N56" s="176" t="s">
        <v>3338</v>
      </c>
      <c r="O56" s="238" t="s">
        <v>3339</v>
      </c>
      <c r="P56" s="238" t="s">
        <v>3340</v>
      </c>
      <c r="Q56" s="238" t="s">
        <v>3341</v>
      </c>
      <c r="R56" s="300"/>
      <c r="S56" s="176" t="s">
        <v>3342</v>
      </c>
      <c r="T56" s="300"/>
      <c r="U56" s="300"/>
      <c r="V56" s="238" t="s">
        <v>3343</v>
      </c>
      <c r="W56" s="168"/>
      <c r="X56" s="181" t="s">
        <v>1144</v>
      </c>
      <c r="Y56" s="260" t="s">
        <v>787</v>
      </c>
      <c r="Z56" s="260" t="s">
        <v>1545</v>
      </c>
      <c r="AA56" s="260" t="s">
        <v>3344</v>
      </c>
      <c r="AB56" s="260" t="s">
        <v>3345</v>
      </c>
      <c r="AC56" s="181" t="s">
        <v>3346</v>
      </c>
      <c r="AD56" s="260"/>
      <c r="AE56" s="181" t="s">
        <v>940</v>
      </c>
      <c r="AF56" s="181" t="s">
        <v>3347</v>
      </c>
      <c r="AG56" s="181" t="s">
        <v>3348</v>
      </c>
      <c r="AH56" s="181"/>
      <c r="AI56" s="181" t="s">
        <v>3349</v>
      </c>
      <c r="AJ56" s="181" t="s">
        <v>2505</v>
      </c>
      <c r="AK56" s="168"/>
      <c r="AL56" s="188" t="s">
        <v>3110</v>
      </c>
      <c r="AM56" s="188" t="s">
        <v>3350</v>
      </c>
      <c r="AN56" s="188" t="s">
        <v>3351</v>
      </c>
      <c r="AO56" s="188" t="s">
        <v>3352</v>
      </c>
      <c r="AP56" s="188" t="s">
        <v>251</v>
      </c>
      <c r="AQ56" s="188"/>
      <c r="AR56" s="188" t="s">
        <v>225</v>
      </c>
      <c r="AS56" s="188" t="s">
        <v>3353</v>
      </c>
      <c r="AT56" s="188" t="s">
        <v>961</v>
      </c>
      <c r="AU56" s="188" t="s">
        <v>985</v>
      </c>
      <c r="AV56" s="277" t="s">
        <v>3354</v>
      </c>
      <c r="AW56" s="261"/>
      <c r="AX56" s="261"/>
      <c r="AY56" s="188" t="s">
        <v>3355</v>
      </c>
      <c r="AZ56" s="188"/>
      <c r="BA56" s="244" t="s">
        <v>3251</v>
      </c>
      <c r="BB56" s="244" t="s">
        <v>2221</v>
      </c>
      <c r="BC56" s="192" t="s">
        <v>1824</v>
      </c>
      <c r="BD56" s="192" t="s">
        <v>3356</v>
      </c>
      <c r="BE56" s="192" t="s">
        <v>3357</v>
      </c>
      <c r="BF56" s="244" t="s">
        <v>304</v>
      </c>
      <c r="BG56" s="244" t="s">
        <v>2952</v>
      </c>
      <c r="BH56" s="244" t="s">
        <v>3358</v>
      </c>
      <c r="BI56" s="244" t="s">
        <v>3359</v>
      </c>
      <c r="BJ56" s="244" t="s">
        <v>3360</v>
      </c>
      <c r="BK56" s="192" t="s">
        <v>2836</v>
      </c>
      <c r="BL56" s="244" t="s">
        <v>3361</v>
      </c>
      <c r="BM56" s="262"/>
      <c r="BN56" s="262"/>
      <c r="BO56" s="262"/>
      <c r="BP56" s="262"/>
      <c r="BQ56" s="248" t="s">
        <v>1720</v>
      </c>
      <c r="BR56" s="196" t="s">
        <v>3362</v>
      </c>
      <c r="BS56" s="196" t="s">
        <v>3363</v>
      </c>
      <c r="BT56" s="196" t="s">
        <v>3297</v>
      </c>
      <c r="BU56" s="196" t="s">
        <v>3364</v>
      </c>
      <c r="BV56" s="248" t="s">
        <v>1254</v>
      </c>
      <c r="BW56" s="196" t="s">
        <v>3365</v>
      </c>
      <c r="BX56" s="196" t="s">
        <v>3366</v>
      </c>
      <c r="BY56" s="196" t="s">
        <v>3367</v>
      </c>
      <c r="BZ56" s="196" t="s">
        <v>3024</v>
      </c>
      <c r="CA56" s="196" t="s">
        <v>3368</v>
      </c>
      <c r="CB56" s="227"/>
      <c r="CC56" s="227"/>
      <c r="CD56" s="227"/>
      <c r="CE56" s="227"/>
      <c r="CF56" s="289" t="s">
        <v>3369</v>
      </c>
      <c r="CG56" s="289" t="s">
        <v>3370</v>
      </c>
      <c r="CH56" s="289" t="s">
        <v>3371</v>
      </c>
      <c r="CI56" s="289" t="s">
        <v>3372</v>
      </c>
      <c r="CJ56" s="289" t="s">
        <v>1353</v>
      </c>
      <c r="CK56" s="289" t="s">
        <v>1201</v>
      </c>
      <c r="CL56" s="342" t="s">
        <v>1112</v>
      </c>
      <c r="CM56" s="289" t="s">
        <v>1818</v>
      </c>
      <c r="CN56" s="342" t="s">
        <v>3373</v>
      </c>
      <c r="CO56" s="342" t="s">
        <v>3374</v>
      </c>
      <c r="CP56" s="265"/>
      <c r="CQ56" s="265"/>
      <c r="CR56" s="265"/>
      <c r="CS56" s="173"/>
      <c r="CT56" s="204" t="s">
        <v>3375</v>
      </c>
      <c r="CU56" s="204" t="s">
        <v>3376</v>
      </c>
      <c r="CV56" s="204" t="s">
        <v>3377</v>
      </c>
      <c r="CW56" s="204" t="s">
        <v>1923</v>
      </c>
      <c r="CX56" s="204" t="s">
        <v>3378</v>
      </c>
      <c r="CY56" s="204" t="s">
        <v>3379</v>
      </c>
      <c r="CZ56" s="204" t="s">
        <v>2455</v>
      </c>
      <c r="DA56" s="266" t="s">
        <v>3380</v>
      </c>
      <c r="DB56" s="266"/>
      <c r="DC56" s="267"/>
      <c r="DD56" s="267"/>
      <c r="DE56" s="267"/>
      <c r="DF56" s="267"/>
      <c r="DG56" s="253" t="s">
        <v>3381</v>
      </c>
      <c r="DH56" s="268"/>
      <c r="DI56" s="253" t="s">
        <v>3382</v>
      </c>
      <c r="DJ56" s="253"/>
      <c r="DK56" s="253" t="s">
        <v>3383</v>
      </c>
      <c r="DL56" s="253" t="s">
        <v>3384</v>
      </c>
      <c r="DM56" s="253" t="s">
        <v>3385</v>
      </c>
      <c r="DN56" s="253" t="s">
        <v>1140</v>
      </c>
      <c r="DO56" s="253" t="s">
        <v>3386</v>
      </c>
      <c r="DP56" s="253" t="s">
        <v>2077</v>
      </c>
      <c r="DQ56" s="307" t="s">
        <v>3387</v>
      </c>
      <c r="DR56" s="253" t="s">
        <v>2015</v>
      </c>
      <c r="DS56" s="253" t="s">
        <v>3388</v>
      </c>
      <c r="DT56" s="253" t="s">
        <v>3389</v>
      </c>
      <c r="DU56" s="253" t="s">
        <v>1041</v>
      </c>
      <c r="DV56" s="253" t="s">
        <v>757</v>
      </c>
      <c r="DW56" s="253" t="s">
        <v>2087</v>
      </c>
      <c r="DX56" s="253" t="s">
        <v>3241</v>
      </c>
      <c r="DY56" s="307" t="s">
        <v>3390</v>
      </c>
      <c r="DZ56" s="253" t="s">
        <v>3391</v>
      </c>
      <c r="EA56" s="253" t="s">
        <v>3392</v>
      </c>
      <c r="EB56" s="349" t="s">
        <v>3393</v>
      </c>
    </row>
    <row r="57" ht="15.75" customHeight="1">
      <c r="A57" s="166" t="s">
        <v>3394</v>
      </c>
      <c r="B57" s="79" t="s">
        <v>3395</v>
      </c>
      <c r="C57" s="80" t="s">
        <v>1486</v>
      </c>
      <c r="D57" s="81" t="s">
        <v>1486</v>
      </c>
      <c r="E57" s="82" t="s">
        <v>1486</v>
      </c>
      <c r="F57" s="83" t="s">
        <v>220</v>
      </c>
      <c r="G57" s="79" t="s">
        <v>3396</v>
      </c>
      <c r="H57" s="86" t="str">
        <f>HYPERLINK("https://clips.twitch.tv/LachrymoseCourteousDelicataSeemsGood","51.28")</f>
        <v>51.28</v>
      </c>
      <c r="I57" s="172" t="s">
        <v>3397</v>
      </c>
      <c r="J57" s="172" t="s">
        <v>789</v>
      </c>
      <c r="K57" s="255" t="s">
        <v>1185</v>
      </c>
      <c r="L57" s="172" t="s">
        <v>2359</v>
      </c>
      <c r="M57" s="255" t="s">
        <v>3398</v>
      </c>
      <c r="N57" s="255" t="s">
        <v>3399</v>
      </c>
      <c r="O57" s="172" t="s">
        <v>267</v>
      </c>
      <c r="P57" s="86" t="str">
        <f>HYPERLINK("https://clips.twitch.tv/OpenFastVelociraptorPastaThat","16.00")</f>
        <v>16.00</v>
      </c>
      <c r="Q57" s="233"/>
      <c r="R57" s="233"/>
      <c r="S57" s="233"/>
      <c r="T57" s="233"/>
      <c r="U57" s="233"/>
      <c r="V57" s="233"/>
      <c r="W57" s="168"/>
      <c r="X57" s="255" t="s">
        <v>175</v>
      </c>
      <c r="Y57" s="172" t="s">
        <v>3400</v>
      </c>
      <c r="Z57" s="86" t="str">
        <f>HYPERLINK("https://youtu.be/DcWVHDR229E","14.90")</f>
        <v>14.90</v>
      </c>
      <c r="AA57" s="255" t="s">
        <v>3401</v>
      </c>
      <c r="AB57" s="86" t="str">
        <f>HYPERLINK("https://clips.twitch.tv/DifferentUninterestedGerbilHassaanChop","30.28")</f>
        <v>30.28</v>
      </c>
      <c r="AC57" s="86" t="str">
        <f>HYPERLINK("https://clips.twitch.tv/RenownedTiredGnatBigBrother","57.66")</f>
        <v>57.66</v>
      </c>
      <c r="AD57" s="233"/>
      <c r="AE57" s="255" t="s">
        <v>3402</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3403</v>
      </c>
      <c r="AU57" s="172" t="s">
        <v>3404</v>
      </c>
      <c r="AV57" s="233"/>
      <c r="AW57" s="233"/>
      <c r="AX57" s="233"/>
      <c r="AY57" s="233"/>
      <c r="AZ57" s="233"/>
      <c r="BA57" s="520" t="str">
        <f>HYPERLINK("https://clips.twitch.tv/BovineSecretiveTireItsBoshyTime","49.95")</f>
        <v>49.95</v>
      </c>
      <c r="BB57" s="255" t="s">
        <v>1001</v>
      </c>
      <c r="BC57" s="86" t="str">
        <f>HYPERLINK("https://youtu.be/TzgOslc32vU","28.68")</f>
        <v>28.68</v>
      </c>
      <c r="BD57" s="255" t="s">
        <v>3405</v>
      </c>
      <c r="BE57" s="255" t="s">
        <v>3406</v>
      </c>
      <c r="BF57" s="233"/>
      <c r="BG57" s="233"/>
      <c r="BH57" s="255"/>
      <c r="BI57" s="171"/>
      <c r="BJ57" s="167" t="s">
        <v>1107</v>
      </c>
      <c r="BK57" s="255" t="s">
        <v>3407</v>
      </c>
      <c r="BL57" s="233"/>
      <c r="BM57" s="233"/>
      <c r="BN57" s="233"/>
      <c r="BO57" s="233"/>
      <c r="BP57" s="233"/>
      <c r="BQ57" s="167"/>
      <c r="BR57" s="172" t="s">
        <v>774</v>
      </c>
      <c r="BS57" s="255" t="s">
        <v>3408</v>
      </c>
      <c r="BT57" s="255" t="s">
        <v>530</v>
      </c>
      <c r="BU57" s="255" t="s">
        <v>3409</v>
      </c>
      <c r="BV57" s="172" t="s">
        <v>3410</v>
      </c>
      <c r="BW57" s="233"/>
      <c r="BX57" s="233"/>
      <c r="BY57" s="172"/>
      <c r="BZ57" s="172" t="s">
        <v>3411</v>
      </c>
      <c r="CA57" s="255" t="s">
        <v>3412</v>
      </c>
      <c r="CB57" s="233"/>
      <c r="CC57" s="233"/>
      <c r="CD57" s="233"/>
      <c r="CE57" s="233"/>
      <c r="CF57" s="255" t="s">
        <v>3413</v>
      </c>
      <c r="CG57" s="86" t="str">
        <f>HYPERLINK("https://youtu.be/AR9q0_E3gEQ","28.75")</f>
        <v>28.75</v>
      </c>
      <c r="CH57" s="255" t="s">
        <v>3414</v>
      </c>
      <c r="CI57" s="255"/>
      <c r="CJ57" s="233"/>
      <c r="CK57" s="255" t="s">
        <v>1947</v>
      </c>
      <c r="CL57" s="172" t="s">
        <v>3415</v>
      </c>
      <c r="CM57" s="255" t="s">
        <v>3416</v>
      </c>
      <c r="CN57" s="233"/>
      <c r="CO57" s="233"/>
      <c r="CP57" s="233"/>
      <c r="CQ57" s="233"/>
      <c r="CR57" s="233"/>
      <c r="CS57" s="173"/>
      <c r="CT57" s="255" t="s">
        <v>3417</v>
      </c>
      <c r="CU57" s="233"/>
      <c r="CV57" s="255" t="s">
        <v>3418</v>
      </c>
      <c r="CW57" s="255" t="s">
        <v>3419</v>
      </c>
      <c r="CX57" s="255"/>
      <c r="CY57" s="167"/>
      <c r="CZ57" s="86" t="str">
        <f>HYPERLINK("https://youtu.be/XTRC8xLEK0E","2:15.69")</f>
        <v>2:15.69</v>
      </c>
      <c r="DA57" s="255" t="s">
        <v>3420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3421</v>
      </c>
      <c r="DQ57" s="255"/>
      <c r="DR57" s="233"/>
      <c r="DS57" s="233"/>
      <c r="DT57" s="233"/>
      <c r="DU57" s="233"/>
      <c r="DV57" s="233"/>
      <c r="DW57" s="233"/>
      <c r="DX57" s="233"/>
      <c r="DY57" s="233"/>
      <c r="DZ57" s="233"/>
      <c r="EA57" s="233"/>
      <c r="EB57" s="235"/>
    </row>
    <row r="58" ht="15.75" customHeight="1">
      <c r="A58" s="521" t="s">
        <v>3422</v>
      </c>
      <c r="B58" s="99" t="s">
        <v>3423</v>
      </c>
      <c r="C58" s="100" t="s">
        <v>1486</v>
      </c>
      <c r="D58" s="101" t="s">
        <v>1486</v>
      </c>
      <c r="E58" s="102" t="s">
        <v>1486</v>
      </c>
      <c r="F58" s="103" t="s">
        <v>2750</v>
      </c>
      <c r="G58" s="99" t="s">
        <v>3424</v>
      </c>
      <c r="H58" s="175" t="s">
        <v>1661</v>
      </c>
      <c r="I58" s="175" t="s">
        <v>2838</v>
      </c>
      <c r="J58" s="175" t="s">
        <v>3425</v>
      </c>
      <c r="K58" s="175" t="s">
        <v>1491</v>
      </c>
      <c r="L58" s="175" t="s">
        <v>1916</v>
      </c>
      <c r="M58" s="176" t="s">
        <v>3426</v>
      </c>
      <c r="N58" s="175" t="s">
        <v>3427</v>
      </c>
      <c r="O58" s="175" t="s">
        <v>1135</v>
      </c>
      <c r="P58" s="175" t="s">
        <v>2632</v>
      </c>
      <c r="Q58" s="176" t="s">
        <v>3428</v>
      </c>
      <c r="R58" s="300"/>
      <c r="S58" s="175" t="s">
        <v>3429</v>
      </c>
      <c r="T58" s="300"/>
      <c r="U58" s="175" t="s">
        <v>3430</v>
      </c>
      <c r="V58" s="238" t="s">
        <v>3431</v>
      </c>
      <c r="W58" s="168"/>
      <c r="X58" s="181" t="s">
        <v>3432</v>
      </c>
      <c r="Y58" s="111" t="s">
        <v>1448</v>
      </c>
      <c r="Z58" s="111" t="s">
        <v>3433</v>
      </c>
      <c r="AA58" s="111" t="s">
        <v>3434</v>
      </c>
      <c r="AB58" s="111" t="s">
        <v>1504</v>
      </c>
      <c r="AC58" s="111" t="s">
        <v>3435</v>
      </c>
      <c r="AD58" s="522"/>
      <c r="AE58" s="111" t="s">
        <v>2822</v>
      </c>
      <c r="AF58" s="111" t="s">
        <v>2639</v>
      </c>
      <c r="AG58" s="301"/>
      <c r="AH58" s="301"/>
      <c r="AI58" s="111" t="s">
        <v>3436</v>
      </c>
      <c r="AJ58" s="260" t="s">
        <v>3437</v>
      </c>
      <c r="AK58" s="168"/>
      <c r="AL58" s="261"/>
      <c r="AM58" s="184" t="s">
        <v>585</v>
      </c>
      <c r="AN58" s="261"/>
      <c r="AO58" s="184" t="s">
        <v>3438</v>
      </c>
      <c r="AP58" s="277" t="s">
        <v>3439</v>
      </c>
      <c r="AQ58" s="277"/>
      <c r="AR58" s="277" t="s">
        <v>3440</v>
      </c>
      <c r="AS58" s="277" t="s">
        <v>3441</v>
      </c>
      <c r="AT58" s="184" t="s">
        <v>2755</v>
      </c>
      <c r="AU58" s="184" t="s">
        <v>3309</v>
      </c>
      <c r="AV58" s="261"/>
      <c r="AW58" s="261"/>
      <c r="AX58" s="184" t="s">
        <v>3442</v>
      </c>
      <c r="AY58" s="277" t="s">
        <v>3443</v>
      </c>
      <c r="AZ58" s="277"/>
      <c r="BA58" s="189" t="s">
        <v>2521</v>
      </c>
      <c r="BB58" s="189" t="s">
        <v>3444</v>
      </c>
      <c r="BC58" s="189" t="s">
        <v>1101</v>
      </c>
      <c r="BD58" s="247" t="s">
        <v>2786</v>
      </c>
      <c r="BE58" s="189" t="s">
        <v>3346</v>
      </c>
      <c r="BF58" s="189" t="s">
        <v>3445</v>
      </c>
      <c r="BG58" s="262"/>
      <c r="BH58" s="189" t="s">
        <v>2982</v>
      </c>
      <c r="BI58" s="192" t="s">
        <v>3446</v>
      </c>
      <c r="BJ58" s="192"/>
      <c r="BK58" s="189" t="s">
        <v>3068</v>
      </c>
      <c r="BL58" s="262"/>
      <c r="BM58" s="189" t="s">
        <v>2133</v>
      </c>
      <c r="BN58" s="192" t="s">
        <v>3447</v>
      </c>
      <c r="BO58" s="262"/>
      <c r="BP58" s="262"/>
      <c r="BQ58" s="134" t="s">
        <v>3448</v>
      </c>
      <c r="BR58" s="134" t="s">
        <v>3449</v>
      </c>
      <c r="BS58" s="134" t="s">
        <v>3450</v>
      </c>
      <c r="BT58" s="134" t="s">
        <v>3451</v>
      </c>
      <c r="BU58" s="134" t="s">
        <v>3452</v>
      </c>
      <c r="BV58" s="134" t="s">
        <v>1531</v>
      </c>
      <c r="BW58" s="227"/>
      <c r="BX58" s="134" t="s">
        <v>3453</v>
      </c>
      <c r="BY58" s="227"/>
      <c r="BZ58" s="134" t="s">
        <v>528</v>
      </c>
      <c r="CA58" s="196" t="s">
        <v>3454</v>
      </c>
      <c r="CB58" s="134" t="s">
        <v>3455</v>
      </c>
      <c r="CC58" s="196" t="s">
        <v>3456</v>
      </c>
      <c r="CD58" s="248" t="s">
        <v>3457</v>
      </c>
      <c r="CE58" s="248"/>
      <c r="CF58" s="142" t="s">
        <v>3458</v>
      </c>
      <c r="CG58" s="142" t="s">
        <v>3459</v>
      </c>
      <c r="CH58" s="142" t="s">
        <v>3460</v>
      </c>
      <c r="CI58" s="342" t="s">
        <v>3461</v>
      </c>
      <c r="CJ58" s="142" t="s">
        <v>2295</v>
      </c>
      <c r="CK58" s="142" t="s">
        <v>3462</v>
      </c>
      <c r="CL58" s="142" t="s">
        <v>3463</v>
      </c>
      <c r="CM58" s="142" t="s">
        <v>2409</v>
      </c>
      <c r="CN58" s="265"/>
      <c r="CO58" s="265"/>
      <c r="CP58" s="289"/>
      <c r="CQ58" s="289" t="s">
        <v>3464</v>
      </c>
      <c r="CR58" s="265"/>
      <c r="CS58" s="173"/>
      <c r="CT58" s="153" t="s">
        <v>3465</v>
      </c>
      <c r="CU58" s="153" t="s">
        <v>3128</v>
      </c>
      <c r="CV58" s="153" t="s">
        <v>3466</v>
      </c>
      <c r="CW58" s="153" t="s">
        <v>3226</v>
      </c>
      <c r="CX58" s="153" t="s">
        <v>1979</v>
      </c>
      <c r="CY58" s="204" t="s">
        <v>3467</v>
      </c>
      <c r="CZ58" s="153" t="s">
        <v>3468</v>
      </c>
      <c r="DA58" s="153" t="s">
        <v>2755</v>
      </c>
      <c r="DB58" s="267"/>
      <c r="DC58" s="267"/>
      <c r="DD58" s="267"/>
      <c r="DE58" s="266" t="s">
        <v>3469</v>
      </c>
      <c r="DF58" s="266"/>
      <c r="DG58" s="205" t="s">
        <v>2166</v>
      </c>
      <c r="DH58" s="268"/>
      <c r="DI58" s="268"/>
      <c r="DJ58" s="268"/>
      <c r="DK58" s="205" t="s">
        <v>1545</v>
      </c>
      <c r="DL58" s="268"/>
      <c r="DM58" s="268"/>
      <c r="DN58" s="268"/>
      <c r="DO58" s="268"/>
      <c r="DP58" s="205" t="s">
        <v>3470</v>
      </c>
      <c r="DQ58" s="253"/>
      <c r="DR58" s="253" t="s">
        <v>1809</v>
      </c>
      <c r="DS58" s="268"/>
      <c r="DT58" s="268"/>
      <c r="DU58" s="268"/>
      <c r="DV58" s="268"/>
      <c r="DW58" s="268"/>
      <c r="DX58" s="268"/>
      <c r="DY58" s="254" t="s">
        <v>316</v>
      </c>
      <c r="DZ58" s="268"/>
      <c r="EA58" s="205" t="s">
        <v>3391</v>
      </c>
      <c r="EB58" s="349" t="s">
        <v>3471</v>
      </c>
    </row>
    <row r="59" ht="15.75" customHeight="1">
      <c r="A59" s="166" t="s">
        <v>3472</v>
      </c>
      <c r="B59" s="79" t="s">
        <v>3473</v>
      </c>
      <c r="C59" s="80" t="s">
        <v>1486</v>
      </c>
      <c r="D59" s="81" t="s">
        <v>1486</v>
      </c>
      <c r="E59" s="82" t="s">
        <v>1056</v>
      </c>
      <c r="F59" s="83" t="s">
        <v>433</v>
      </c>
      <c r="G59" s="79" t="s">
        <v>3474</v>
      </c>
      <c r="H59" s="255" t="s">
        <v>1144</v>
      </c>
      <c r="I59" s="255" t="s">
        <v>1972</v>
      </c>
      <c r="J59" s="255" t="s">
        <v>2235</v>
      </c>
      <c r="K59" s="255" t="s">
        <v>438</v>
      </c>
      <c r="L59" s="255" t="s">
        <v>368</v>
      </c>
      <c r="M59" s="167" t="s">
        <v>3475</v>
      </c>
      <c r="N59" s="255" t="s">
        <v>3476</v>
      </c>
      <c r="O59" s="255" t="s">
        <v>2115</v>
      </c>
      <c r="P59" s="255" t="s">
        <v>443</v>
      </c>
      <c r="Q59" s="233"/>
      <c r="R59" s="233"/>
      <c r="S59" s="233"/>
      <c r="T59" s="233"/>
      <c r="U59" s="233"/>
      <c r="V59" s="233"/>
      <c r="W59" s="168"/>
      <c r="X59" s="255" t="s">
        <v>2388</v>
      </c>
      <c r="Y59" s="255" t="s">
        <v>3477</v>
      </c>
      <c r="Z59" s="235" t="s">
        <v>819</v>
      </c>
      <c r="AA59" s="255" t="s">
        <v>3478</v>
      </c>
      <c r="AB59" s="255" t="s">
        <v>3479</v>
      </c>
      <c r="AC59" s="255" t="s">
        <v>3480</v>
      </c>
      <c r="AD59" s="255" t="s">
        <v>3481</v>
      </c>
      <c r="AE59" s="255" t="s">
        <v>3270</v>
      </c>
      <c r="AF59" s="255" t="s">
        <v>3482</v>
      </c>
      <c r="AG59" s="233"/>
      <c r="AH59" s="255"/>
      <c r="AI59" s="255" t="s">
        <v>3483</v>
      </c>
      <c r="AJ59" s="233"/>
      <c r="AK59" s="168"/>
      <c r="AL59" s="255" t="s">
        <v>3484</v>
      </c>
      <c r="AM59" s="255" t="s">
        <v>213</v>
      </c>
      <c r="AN59" s="233"/>
      <c r="AO59" s="255" t="s">
        <v>3485</v>
      </c>
      <c r="AP59" s="233"/>
      <c r="AQ59" s="233"/>
      <c r="AR59" s="255" t="s">
        <v>3486</v>
      </c>
      <c r="AS59" s="233"/>
      <c r="AT59" s="255" t="s">
        <v>746</v>
      </c>
      <c r="AU59" s="255" t="s">
        <v>2490</v>
      </c>
      <c r="AV59" s="255" t="s">
        <v>3487</v>
      </c>
      <c r="AW59" s="233"/>
      <c r="AX59" s="233"/>
      <c r="AY59" s="233"/>
      <c r="AZ59" s="233"/>
      <c r="BA59" s="255" t="s">
        <v>1360</v>
      </c>
      <c r="BB59" s="255" t="s">
        <v>1885</v>
      </c>
      <c r="BC59" s="255" t="s">
        <v>508</v>
      </c>
      <c r="BD59" s="255" t="s">
        <v>1653</v>
      </c>
      <c r="BE59" s="255" t="s">
        <v>2430</v>
      </c>
      <c r="BF59" s="255" t="s">
        <v>1916</v>
      </c>
      <c r="BG59" s="233"/>
      <c r="BH59" s="255" t="s">
        <v>3358</v>
      </c>
      <c r="BI59" s="171"/>
      <c r="BJ59" s="255" t="s">
        <v>3488</v>
      </c>
      <c r="BK59" s="255" t="s">
        <v>2576</v>
      </c>
      <c r="BL59" s="233"/>
      <c r="BM59" s="233"/>
      <c r="BN59" s="233"/>
      <c r="BO59" s="233"/>
      <c r="BP59" s="233"/>
      <c r="BQ59" s="167"/>
      <c r="BR59" s="167" t="s">
        <v>3489</v>
      </c>
      <c r="BS59" s="255" t="s">
        <v>1868</v>
      </c>
      <c r="BT59" s="255" t="s">
        <v>1160</v>
      </c>
      <c r="BU59" s="255" t="s">
        <v>3490</v>
      </c>
      <c r="BV59" s="255" t="s">
        <v>3491</v>
      </c>
      <c r="BW59" s="233"/>
      <c r="BX59" s="233"/>
      <c r="BY59" s="255" t="s">
        <v>3492</v>
      </c>
      <c r="BZ59" s="255" t="s">
        <v>3493</v>
      </c>
      <c r="CA59" s="255" t="s">
        <v>3494</v>
      </c>
      <c r="CB59" s="233"/>
      <c r="CC59" s="233"/>
      <c r="CD59" s="233"/>
      <c r="CE59" s="233"/>
      <c r="CF59" s="255" t="s">
        <v>2952</v>
      </c>
      <c r="CG59" s="255" t="s">
        <v>1993</v>
      </c>
      <c r="CH59" s="255" t="s">
        <v>1132</v>
      </c>
      <c r="CI59" s="255" t="s">
        <v>3495</v>
      </c>
      <c r="CJ59" s="255" t="s">
        <v>2288</v>
      </c>
      <c r="CK59" s="255" t="s">
        <v>3063</v>
      </c>
      <c r="CL59" s="255" t="s">
        <v>3496</v>
      </c>
      <c r="CM59" s="86" t="str">
        <f>HYPERLINK("https://youtu.be/eT1ltwCFNY0","15.59")</f>
        <v>15.59</v>
      </c>
      <c r="CN59" s="233"/>
      <c r="CO59" s="233"/>
      <c r="CP59" s="90" t="s">
        <v>180</v>
      </c>
      <c r="CQ59" s="97"/>
      <c r="CR59" s="233"/>
      <c r="CS59" s="173"/>
      <c r="CT59" s="255" t="s">
        <v>3497</v>
      </c>
      <c r="CU59" s="255" t="s">
        <v>2404</v>
      </c>
      <c r="CV59" s="167" t="s">
        <v>3496</v>
      </c>
      <c r="CW59" s="255" t="s">
        <v>3311</v>
      </c>
      <c r="CX59" s="255" t="s">
        <v>3498</v>
      </c>
      <c r="CY59" s="167" t="s">
        <v>2449</v>
      </c>
      <c r="CZ59" s="255" t="s">
        <v>3499</v>
      </c>
      <c r="DA59" s="255" t="s">
        <v>3500</v>
      </c>
      <c r="DB59" s="233"/>
      <c r="DC59" s="233"/>
      <c r="DD59" s="233"/>
      <c r="DE59" s="233"/>
      <c r="DF59" s="233"/>
      <c r="DG59" s="233"/>
      <c r="DH59" s="233"/>
      <c r="DI59" s="233"/>
      <c r="DJ59" s="233"/>
      <c r="DK59" s="233"/>
      <c r="DL59" s="233"/>
      <c r="DM59" s="233"/>
      <c r="DN59" s="233"/>
      <c r="DO59" s="233"/>
      <c r="DP59" s="167" t="s">
        <v>3501</v>
      </c>
      <c r="DQ59" s="167"/>
      <c r="DR59" s="233"/>
      <c r="DS59" s="233"/>
      <c r="DT59" s="233"/>
      <c r="DU59" s="233"/>
      <c r="DV59" s="233"/>
      <c r="DW59" s="233"/>
      <c r="DX59" s="233"/>
      <c r="DY59" s="233"/>
      <c r="DZ59" s="233"/>
      <c r="EA59" s="233"/>
      <c r="EB59" s="235"/>
    </row>
    <row r="60" ht="15.75" customHeight="1">
      <c r="A60" s="174" t="s">
        <v>3502</v>
      </c>
      <c r="B60" s="99" t="s">
        <v>3503</v>
      </c>
      <c r="C60" s="100" t="s">
        <v>1056</v>
      </c>
      <c r="D60" s="101" t="s">
        <v>1486</v>
      </c>
      <c r="E60" s="102" t="s">
        <v>1056</v>
      </c>
      <c r="F60" s="103" t="s">
        <v>807</v>
      </c>
      <c r="G60" s="99" t="s">
        <v>2588</v>
      </c>
      <c r="H60" s="176" t="s">
        <v>758</v>
      </c>
      <c r="I60" s="271" t="s">
        <v>3504</v>
      </c>
      <c r="J60" s="271" t="s">
        <v>1444</v>
      </c>
      <c r="K60" s="176" t="s">
        <v>2165</v>
      </c>
      <c r="L60" s="271" t="s">
        <v>3505</v>
      </c>
      <c r="M60" s="300"/>
      <c r="N60" s="271" t="s">
        <v>3506</v>
      </c>
      <c r="O60" s="271" t="s">
        <v>3507</v>
      </c>
      <c r="P60" s="176" t="s">
        <v>107</v>
      </c>
      <c r="Q60" s="300"/>
      <c r="R60" s="300"/>
      <c r="S60" s="176" t="s">
        <v>3508</v>
      </c>
      <c r="T60" s="176" t="s">
        <v>3509</v>
      </c>
      <c r="U60" s="300"/>
      <c r="V60" s="300"/>
      <c r="W60" s="168"/>
      <c r="X60" s="181" t="s">
        <v>3510</v>
      </c>
      <c r="Y60" s="181" t="s">
        <v>3511</v>
      </c>
      <c r="Z60" s="181" t="s">
        <v>3304</v>
      </c>
      <c r="AA60" s="181" t="s">
        <v>3512</v>
      </c>
      <c r="AB60" s="181" t="s">
        <v>3463</v>
      </c>
      <c r="AC60" s="181" t="s">
        <v>3513</v>
      </c>
      <c r="AD60" s="301"/>
      <c r="AE60" s="181"/>
      <c r="AF60" s="181" t="s">
        <v>2858</v>
      </c>
      <c r="AG60" s="301"/>
      <c r="AH60" s="181"/>
      <c r="AI60" s="181" t="s">
        <v>664</v>
      </c>
      <c r="AJ60" s="301"/>
      <c r="AK60" s="168"/>
      <c r="AL60" s="188" t="s">
        <v>998</v>
      </c>
      <c r="AM60" s="188" t="s">
        <v>3514</v>
      </c>
      <c r="AN60" s="261"/>
      <c r="AO60" s="188" t="s">
        <v>3515</v>
      </c>
      <c r="AP60" s="261"/>
      <c r="AQ60" s="261"/>
      <c r="AR60" s="261"/>
      <c r="AS60" s="261"/>
      <c r="AT60" s="188" t="s">
        <v>3516</v>
      </c>
      <c r="AU60" s="188" t="s">
        <v>3517</v>
      </c>
      <c r="AV60" s="188"/>
      <c r="AW60" s="261"/>
      <c r="AX60" s="188" t="s">
        <v>127</v>
      </c>
      <c r="AY60" s="261"/>
      <c r="AZ60" s="261"/>
      <c r="BA60" s="192" t="s">
        <v>3518</v>
      </c>
      <c r="BB60" s="192" t="s">
        <v>183</v>
      </c>
      <c r="BC60" s="192" t="s">
        <v>2382</v>
      </c>
      <c r="BD60" s="421" t="s">
        <v>3519</v>
      </c>
      <c r="BE60" s="192" t="s">
        <v>1538</v>
      </c>
      <c r="BF60" s="262"/>
      <c r="BG60" s="262"/>
      <c r="BH60" s="192" t="s">
        <v>3520</v>
      </c>
      <c r="BI60" s="192"/>
      <c r="BJ60" s="192"/>
      <c r="BK60" s="192" t="s">
        <v>1832</v>
      </c>
      <c r="BL60" s="262"/>
      <c r="BM60" s="192" t="s">
        <v>2802</v>
      </c>
      <c r="BN60" s="192" t="s">
        <v>3521</v>
      </c>
      <c r="BO60" s="262"/>
      <c r="BP60" s="262"/>
      <c r="BQ60" s="248"/>
      <c r="BR60" s="286" t="s">
        <v>3522</v>
      </c>
      <c r="BS60" s="196" t="s">
        <v>3153</v>
      </c>
      <c r="BT60" s="196" t="s">
        <v>3523</v>
      </c>
      <c r="BU60" s="196" t="s">
        <v>3498</v>
      </c>
      <c r="BV60" s="196" t="s">
        <v>803</v>
      </c>
      <c r="BW60" s="130" t="s">
        <v>3524</v>
      </c>
      <c r="BX60" s="227"/>
      <c r="BY60" s="196" t="s">
        <v>3525</v>
      </c>
      <c r="BZ60" s="196" t="s">
        <v>3526</v>
      </c>
      <c r="CA60" s="286" t="s">
        <v>3527</v>
      </c>
      <c r="CB60" s="196" t="s">
        <v>3528</v>
      </c>
      <c r="CC60" s="196" t="s">
        <v>764</v>
      </c>
      <c r="CD60" s="227"/>
      <c r="CE60" s="227"/>
      <c r="CF60" s="288" t="s">
        <v>3529</v>
      </c>
      <c r="CG60" s="289" t="s">
        <v>3530</v>
      </c>
      <c r="CH60" s="288"/>
      <c r="CI60" s="264" t="s">
        <v>3531</v>
      </c>
      <c r="CJ60" s="265"/>
      <c r="CK60" s="289" t="s">
        <v>2197</v>
      </c>
      <c r="CL60" s="289" t="s">
        <v>1291</v>
      </c>
      <c r="CM60" s="289" t="s">
        <v>2426</v>
      </c>
      <c r="CN60" s="265"/>
      <c r="CO60" s="265"/>
      <c r="CP60" s="265"/>
      <c r="CQ60" s="265"/>
      <c r="CR60" s="265"/>
      <c r="CS60" s="173"/>
      <c r="CT60" s="204" t="s">
        <v>3532</v>
      </c>
      <c r="CU60" s="267"/>
      <c r="CV60" s="204" t="s">
        <v>1401</v>
      </c>
      <c r="CW60" s="204" t="s">
        <v>3533</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3534</v>
      </c>
      <c r="DQ60" s="253"/>
      <c r="DR60" s="268"/>
      <c r="DS60" s="268"/>
      <c r="DT60" s="253" t="s">
        <v>3535</v>
      </c>
      <c r="DU60" s="268"/>
      <c r="DV60" s="268"/>
      <c r="DW60" s="268"/>
      <c r="DX60" s="268"/>
      <c r="DY60" s="253" t="s">
        <v>1035</v>
      </c>
      <c r="DZ60" s="268"/>
      <c r="EA60" s="268"/>
      <c r="EB60" s="349"/>
    </row>
    <row r="61">
      <c r="A61" s="523" t="s">
        <v>3536</v>
      </c>
      <c r="B61" s="79" t="s">
        <v>3537</v>
      </c>
      <c r="C61" s="80" t="s">
        <v>1056</v>
      </c>
      <c r="D61" s="81" t="s">
        <v>1486</v>
      </c>
      <c r="E61" s="82" t="s">
        <v>1486</v>
      </c>
      <c r="F61" s="83" t="s">
        <v>220</v>
      </c>
      <c r="G61" s="79" t="s">
        <v>1297</v>
      </c>
      <c r="H61" s="167" t="s">
        <v>2545</v>
      </c>
      <c r="I61" s="167" t="s">
        <v>3538</v>
      </c>
      <c r="J61" s="167" t="s">
        <v>3539</v>
      </c>
      <c r="K61" s="87" t="s">
        <v>3540</v>
      </c>
      <c r="L61" s="167" t="s">
        <v>1586</v>
      </c>
      <c r="M61" s="167" t="s">
        <v>3541</v>
      </c>
      <c r="N61" s="167" t="s">
        <v>3542</v>
      </c>
      <c r="O61" s="87" t="s">
        <v>2169</v>
      </c>
      <c r="P61" s="87" t="s">
        <v>107</v>
      </c>
      <c r="Q61" s="167" t="s">
        <v>3543</v>
      </c>
      <c r="R61" s="233"/>
      <c r="S61" s="233"/>
      <c r="T61" s="233"/>
      <c r="U61" s="87" t="s">
        <v>3544</v>
      </c>
      <c r="V61" s="233"/>
      <c r="W61" s="168"/>
      <c r="X61" s="87" t="s">
        <v>3545</v>
      </c>
      <c r="Y61" s="167" t="s">
        <v>3546</v>
      </c>
      <c r="Z61" s="167" t="s">
        <v>443</v>
      </c>
      <c r="AA61" s="167" t="s">
        <v>3547</v>
      </c>
      <c r="AB61" s="87" t="s">
        <v>2449</v>
      </c>
      <c r="AC61" s="167" t="s">
        <v>3548</v>
      </c>
      <c r="AD61" s="167" t="s">
        <v>2689</v>
      </c>
      <c r="AE61" s="167" t="s">
        <v>2822</v>
      </c>
      <c r="AF61" s="235" t="s">
        <v>2639</v>
      </c>
      <c r="AG61" s="235" t="s">
        <v>1088</v>
      </c>
      <c r="AH61" s="233"/>
      <c r="AI61" s="167" t="s">
        <v>3549</v>
      </c>
      <c r="AJ61" s="233"/>
      <c r="AK61" s="168"/>
      <c r="AL61" s="167" t="s">
        <v>3550</v>
      </c>
      <c r="AM61" s="167" t="s">
        <v>1326</v>
      </c>
      <c r="AN61" s="233"/>
      <c r="AO61" s="233"/>
      <c r="AP61" s="233"/>
      <c r="AQ61" s="233"/>
      <c r="AR61" s="233"/>
      <c r="AS61" s="233"/>
      <c r="AT61" s="235" t="s">
        <v>3114</v>
      </c>
      <c r="AU61" s="167" t="s">
        <v>3551</v>
      </c>
      <c r="AV61" s="167" t="s">
        <v>3552</v>
      </c>
      <c r="AW61" s="233"/>
      <c r="AX61" s="235" t="s">
        <v>3553</v>
      </c>
      <c r="AY61" s="233"/>
      <c r="AZ61" s="233"/>
      <c r="BA61" s="167" t="s">
        <v>3554</v>
      </c>
      <c r="BB61" s="167" t="s">
        <v>3555</v>
      </c>
      <c r="BC61" s="167" t="s">
        <v>3556</v>
      </c>
      <c r="BD61" s="167" t="s">
        <v>2924</v>
      </c>
      <c r="BE61" s="87" t="s">
        <v>3557</v>
      </c>
      <c r="BF61" s="87" t="s">
        <v>3558</v>
      </c>
      <c r="BG61" s="233"/>
      <c r="BH61" s="167" t="s">
        <v>3559</v>
      </c>
      <c r="BI61" s="233"/>
      <c r="BJ61" s="167" t="s">
        <v>3560</v>
      </c>
      <c r="BK61" s="167" t="s">
        <v>1990</v>
      </c>
      <c r="BL61" s="233"/>
      <c r="BM61" s="167" t="s">
        <v>158</v>
      </c>
      <c r="BN61" s="167" t="s">
        <v>3561</v>
      </c>
      <c r="BO61" s="167" t="s">
        <v>3562</v>
      </c>
      <c r="BP61" s="233"/>
      <c r="BQ61" s="167" t="s">
        <v>3563</v>
      </c>
      <c r="BR61" s="167" t="s">
        <v>1518</v>
      </c>
      <c r="BS61" s="167" t="s">
        <v>3564</v>
      </c>
      <c r="BT61" s="167" t="s">
        <v>3565</v>
      </c>
      <c r="BU61" s="233"/>
      <c r="BV61" s="87" t="s">
        <v>936</v>
      </c>
      <c r="BW61" s="167" t="s">
        <v>641</v>
      </c>
      <c r="BX61" s="233"/>
      <c r="BY61" s="167" t="s">
        <v>3566</v>
      </c>
      <c r="BZ61" s="167" t="s">
        <v>3567</v>
      </c>
      <c r="CA61" s="167" t="s">
        <v>3568</v>
      </c>
      <c r="CB61" s="87" t="s">
        <v>3569</v>
      </c>
      <c r="CC61" s="297" t="s">
        <v>3570</v>
      </c>
      <c r="CD61" s="233"/>
      <c r="CE61" s="233"/>
      <c r="CF61" s="167" t="s">
        <v>3571</v>
      </c>
      <c r="CG61" s="167" t="s">
        <v>176</v>
      </c>
      <c r="CH61" s="167" t="s">
        <v>3572</v>
      </c>
      <c r="CI61" s="167" t="s">
        <v>3573</v>
      </c>
      <c r="CJ61" s="167" t="s">
        <v>1407</v>
      </c>
      <c r="CK61" s="233"/>
      <c r="CL61" s="167" t="s">
        <v>3574</v>
      </c>
      <c r="CM61" s="167" t="s">
        <v>3575</v>
      </c>
      <c r="CN61" s="233"/>
      <c r="CO61" s="167" t="s">
        <v>3576</v>
      </c>
      <c r="CP61" s="233"/>
      <c r="CQ61" s="167" t="s">
        <v>3577</v>
      </c>
      <c r="CR61" s="233"/>
      <c r="CS61" s="173"/>
      <c r="CT61" s="167" t="s">
        <v>2010</v>
      </c>
      <c r="CU61" s="167" t="s">
        <v>3578</v>
      </c>
      <c r="CV61" s="167" t="s">
        <v>3579</v>
      </c>
      <c r="CW61" s="167" t="s">
        <v>2994</v>
      </c>
      <c r="CX61" s="233"/>
      <c r="CY61" s="87" t="s">
        <v>2445</v>
      </c>
      <c r="CZ61" s="167" t="s">
        <v>3580</v>
      </c>
      <c r="DA61" s="167" t="s">
        <v>3581</v>
      </c>
      <c r="DB61" s="167" t="s">
        <v>3582</v>
      </c>
      <c r="DC61" s="233"/>
      <c r="DD61" s="167" t="s">
        <v>457</v>
      </c>
      <c r="DE61" s="233"/>
      <c r="DF61" s="233"/>
      <c r="DG61" s="233"/>
      <c r="DH61" s="233"/>
      <c r="DI61" s="233"/>
      <c r="DJ61" s="233"/>
      <c r="DK61" s="94" t="s">
        <v>199</v>
      </c>
      <c r="DL61" s="167" t="s">
        <v>320</v>
      </c>
      <c r="DM61" s="233"/>
      <c r="DN61" s="233"/>
      <c r="DO61" s="233"/>
      <c r="DP61" s="167" t="s">
        <v>957</v>
      </c>
      <c r="DQ61" s="167" t="s">
        <v>3583</v>
      </c>
      <c r="DR61" s="233"/>
      <c r="DS61" s="233"/>
      <c r="DT61" s="233"/>
      <c r="DU61" s="167" t="s">
        <v>3584</v>
      </c>
      <c r="DV61" s="233"/>
      <c r="DW61" s="233"/>
      <c r="DX61" s="233"/>
      <c r="DY61" s="233"/>
      <c r="DZ61" s="233"/>
      <c r="EA61" s="233"/>
      <c r="EB61" s="97" t="s">
        <v>3585</v>
      </c>
    </row>
    <row r="62" ht="15.75" customHeight="1">
      <c r="A62" s="174" t="s">
        <v>3586</v>
      </c>
      <c r="B62" s="99" t="s">
        <v>3587</v>
      </c>
      <c r="C62" s="100" t="s">
        <v>1486</v>
      </c>
      <c r="D62" s="101" t="s">
        <v>1486</v>
      </c>
      <c r="E62" s="102" t="s">
        <v>1486</v>
      </c>
      <c r="F62" s="103" t="s">
        <v>3588</v>
      </c>
      <c r="G62" s="99" t="s">
        <v>3589</v>
      </c>
      <c r="H62" s="238" t="s">
        <v>1704</v>
      </c>
      <c r="I62" s="238" t="s">
        <v>3260</v>
      </c>
      <c r="J62" s="238" t="s">
        <v>3590</v>
      </c>
      <c r="K62" s="238" t="s">
        <v>3591</v>
      </c>
      <c r="L62" s="355" t="s">
        <v>3592</v>
      </c>
      <c r="M62" s="238" t="s">
        <v>3593</v>
      </c>
      <c r="N62" s="238" t="s">
        <v>3594</v>
      </c>
      <c r="O62" s="238" t="s">
        <v>3595</v>
      </c>
      <c r="P62" s="175" t="s">
        <v>2363</v>
      </c>
      <c r="Q62" s="238" t="s">
        <v>3596</v>
      </c>
      <c r="R62" s="238" t="s">
        <v>205</v>
      </c>
      <c r="S62" s="272" t="s">
        <v>2633</v>
      </c>
      <c r="T62" s="300"/>
      <c r="U62" s="175" t="s">
        <v>2011</v>
      </c>
      <c r="V62" s="238" t="s">
        <v>3597</v>
      </c>
      <c r="W62" s="168"/>
      <c r="X62" s="111" t="s">
        <v>3598</v>
      </c>
      <c r="Y62" s="260" t="s">
        <v>1136</v>
      </c>
      <c r="Z62" s="260" t="s">
        <v>3433</v>
      </c>
      <c r="AA62" s="260" t="s">
        <v>3356</v>
      </c>
      <c r="AB62" s="181" t="s">
        <v>3030</v>
      </c>
      <c r="AC62" s="260" t="s">
        <v>3242</v>
      </c>
      <c r="AD62" s="260"/>
      <c r="AE62" s="260" t="s">
        <v>3599</v>
      </c>
      <c r="AF62" s="260" t="s">
        <v>2639</v>
      </c>
      <c r="AG62" s="260" t="s">
        <v>3600</v>
      </c>
      <c r="AH62" s="260"/>
      <c r="AI62" s="260" t="s">
        <v>3601</v>
      </c>
      <c r="AJ62" s="111" t="s">
        <v>3602</v>
      </c>
      <c r="AK62" s="168"/>
      <c r="AL62" s="277" t="s">
        <v>3558</v>
      </c>
      <c r="AM62" s="277" t="s">
        <v>3603</v>
      </c>
      <c r="AN62" s="261"/>
      <c r="AO62" s="277" t="s">
        <v>3604</v>
      </c>
      <c r="AP62" s="188" t="s">
        <v>3605</v>
      </c>
      <c r="AQ62" s="277" t="s">
        <v>3252</v>
      </c>
      <c r="AR62" s="261"/>
      <c r="AS62" s="261"/>
      <c r="AT62" s="277" t="s">
        <v>2512</v>
      </c>
      <c r="AU62" s="277" t="s">
        <v>525</v>
      </c>
      <c r="AV62" s="277" t="s">
        <v>2960</v>
      </c>
      <c r="AW62" s="261"/>
      <c r="AX62" s="184" t="s">
        <v>3606</v>
      </c>
      <c r="AY62" s="277" t="s">
        <v>3607</v>
      </c>
      <c r="AZ62" s="277"/>
      <c r="BA62" s="189" t="s">
        <v>1583</v>
      </c>
      <c r="BB62" s="244" t="s">
        <v>1332</v>
      </c>
      <c r="BC62" s="189" t="s">
        <v>1945</v>
      </c>
      <c r="BD62" s="189" t="s">
        <v>2869</v>
      </c>
      <c r="BE62" s="244" t="s">
        <v>2565</v>
      </c>
      <c r="BF62" s="244" t="s">
        <v>1884</v>
      </c>
      <c r="BG62" s="244" t="s">
        <v>1520</v>
      </c>
      <c r="BH62" s="244" t="s">
        <v>2490</v>
      </c>
      <c r="BI62" s="244" t="s">
        <v>3608</v>
      </c>
      <c r="BJ62" s="244" t="s">
        <v>3609</v>
      </c>
      <c r="BK62" s="244" t="s">
        <v>3151</v>
      </c>
      <c r="BL62" s="189" t="s">
        <v>3610</v>
      </c>
      <c r="BM62" s="189" t="s">
        <v>3611</v>
      </c>
      <c r="BN62" s="244" t="s">
        <v>2219</v>
      </c>
      <c r="BO62" s="244" t="s">
        <v>3612</v>
      </c>
      <c r="BP62" s="244"/>
      <c r="BQ62" s="248" t="s">
        <v>3613</v>
      </c>
      <c r="BR62" s="248" t="s">
        <v>3614</v>
      </c>
      <c r="BS62" s="134" t="s">
        <v>3615</v>
      </c>
      <c r="BT62" s="196" t="s">
        <v>3616</v>
      </c>
      <c r="BU62" s="248" t="s">
        <v>3617</v>
      </c>
      <c r="BV62" s="134" t="s">
        <v>3001</v>
      </c>
      <c r="BW62" s="227"/>
      <c r="BX62" s="248" t="s">
        <v>3618</v>
      </c>
      <c r="BY62" s="248" t="s">
        <v>3619</v>
      </c>
      <c r="BZ62" s="248" t="s">
        <v>1870</v>
      </c>
      <c r="CA62" s="196" t="s">
        <v>3620</v>
      </c>
      <c r="CB62" s="134" t="s">
        <v>3621</v>
      </c>
      <c r="CC62" s="248" t="s">
        <v>2396</v>
      </c>
      <c r="CD62" s="132" t="s">
        <v>3622</v>
      </c>
      <c r="CE62" s="248"/>
      <c r="CF62" s="142" t="s">
        <v>3047</v>
      </c>
      <c r="CG62" s="142" t="s">
        <v>503</v>
      </c>
      <c r="CH62" s="341" t="s">
        <v>3623</v>
      </c>
      <c r="CI62" s="342" t="s">
        <v>3624</v>
      </c>
      <c r="CJ62" s="265"/>
      <c r="CK62" s="431" t="s">
        <v>3625</v>
      </c>
      <c r="CL62" s="142" t="s">
        <v>527</v>
      </c>
      <c r="CM62" s="342" t="s">
        <v>3626</v>
      </c>
      <c r="CN62" s="265"/>
      <c r="CO62" s="342" t="s">
        <v>2198</v>
      </c>
      <c r="CP62" s="289"/>
      <c r="CQ62" s="342" t="s">
        <v>3627</v>
      </c>
      <c r="CR62" s="342" t="s">
        <v>3628</v>
      </c>
      <c r="CS62" s="173"/>
      <c r="CT62" s="266" t="s">
        <v>3629</v>
      </c>
      <c r="CU62" s="266" t="s">
        <v>2015</v>
      </c>
      <c r="CV62" s="266" t="s">
        <v>3630</v>
      </c>
      <c r="CW62" s="266" t="s">
        <v>3311</v>
      </c>
      <c r="CX62" s="266" t="s">
        <v>3631</v>
      </c>
      <c r="CY62" s="266" t="s">
        <v>3632</v>
      </c>
      <c r="CZ62" s="153" t="s">
        <v>3633</v>
      </c>
      <c r="DA62" s="266" t="s">
        <v>3634</v>
      </c>
      <c r="DB62" s="266" t="s">
        <v>3635</v>
      </c>
      <c r="DC62" s="153" t="s">
        <v>3636</v>
      </c>
      <c r="DD62" s="266" t="s">
        <v>3327</v>
      </c>
      <c r="DE62" s="153" t="s">
        <v>3637</v>
      </c>
      <c r="DF62" s="266"/>
      <c r="DG62" s="307" t="s">
        <v>554</v>
      </c>
      <c r="DH62" s="253" t="s">
        <v>1032</v>
      </c>
      <c r="DI62" s="268"/>
      <c r="DJ62" s="307"/>
      <c r="DK62" s="307" t="s">
        <v>3184</v>
      </c>
      <c r="DL62" s="307" t="s">
        <v>3638</v>
      </c>
      <c r="DM62" s="253" t="s">
        <v>707</v>
      </c>
      <c r="DN62" s="307" t="s">
        <v>3231</v>
      </c>
      <c r="DO62" s="268"/>
      <c r="DP62" s="307" t="s">
        <v>3639</v>
      </c>
      <c r="DQ62" s="307" t="s">
        <v>3640</v>
      </c>
      <c r="DR62" s="268"/>
      <c r="DS62" s="268"/>
      <c r="DT62" s="307" t="s">
        <v>3641</v>
      </c>
      <c r="DU62" s="253" t="s">
        <v>2882</v>
      </c>
      <c r="DV62" s="307" t="s">
        <v>3642</v>
      </c>
      <c r="DW62" s="307" t="s">
        <v>1547</v>
      </c>
      <c r="DX62" s="307" t="s">
        <v>2491</v>
      </c>
      <c r="DY62" s="253" t="s">
        <v>1700</v>
      </c>
      <c r="DZ62" s="307" t="s">
        <v>3643</v>
      </c>
      <c r="EA62" s="205" t="s">
        <v>3644</v>
      </c>
      <c r="EB62" s="349" t="s">
        <v>3645</v>
      </c>
    </row>
    <row r="63" ht="15.75" customHeight="1">
      <c r="A63" s="166" t="s">
        <v>3646</v>
      </c>
      <c r="B63" s="79" t="s">
        <v>3647</v>
      </c>
      <c r="C63" s="80" t="s">
        <v>1486</v>
      </c>
      <c r="D63" s="81" t="s">
        <v>1486</v>
      </c>
      <c r="E63" s="82" t="s">
        <v>1486</v>
      </c>
      <c r="F63" s="83" t="s">
        <v>1795</v>
      </c>
      <c r="G63" s="79" t="s">
        <v>2588</v>
      </c>
      <c r="H63" s="87" t="s">
        <v>3237</v>
      </c>
      <c r="I63" s="233"/>
      <c r="J63" s="233"/>
      <c r="K63" s="233"/>
      <c r="L63" s="255" t="s">
        <v>109</v>
      </c>
      <c r="M63" s="233"/>
      <c r="N63" s="233"/>
      <c r="O63" s="167" t="s">
        <v>2037</v>
      </c>
      <c r="P63" s="167" t="s">
        <v>2426</v>
      </c>
      <c r="Q63" s="86" t="s">
        <v>546</v>
      </c>
      <c r="R63" s="233"/>
      <c r="S63" s="233"/>
      <c r="T63" s="167" t="s">
        <v>639</v>
      </c>
      <c r="U63" s="167" t="s">
        <v>2801</v>
      </c>
      <c r="V63" s="87" t="s">
        <v>3648</v>
      </c>
      <c r="W63" s="168"/>
      <c r="X63" s="233"/>
      <c r="Y63" s="167" t="s">
        <v>2366</v>
      </c>
      <c r="Z63" s="86" t="str">
        <f>HYPERLINK("https://youtu.be/esd_xoh2Wlk","14.77")</f>
        <v>14.77</v>
      </c>
      <c r="AA63" s="233"/>
      <c r="AB63" s="87" t="s">
        <v>2886</v>
      </c>
      <c r="AC63" s="167" t="s">
        <v>3649</v>
      </c>
      <c r="AD63" s="233"/>
      <c r="AE63" s="233"/>
      <c r="AF63" s="167" t="s">
        <v>3050</v>
      </c>
      <c r="AG63" s="255" t="s">
        <v>3650</v>
      </c>
      <c r="AH63" s="255"/>
      <c r="AI63" s="167" t="s">
        <v>1932</v>
      </c>
      <c r="AJ63" s="87" t="s">
        <v>3651</v>
      </c>
      <c r="AK63" s="168"/>
      <c r="AL63" s="233"/>
      <c r="AM63" s="233"/>
      <c r="AN63" s="87" t="s">
        <v>3652</v>
      </c>
      <c r="AO63" s="233"/>
      <c r="AP63" s="170" t="s">
        <v>262</v>
      </c>
      <c r="AQ63" s="87" t="s">
        <v>2938</v>
      </c>
      <c r="AR63" s="233"/>
      <c r="AS63" s="255" t="s">
        <v>3047</v>
      </c>
      <c r="AT63" s="167" t="s">
        <v>3653</v>
      </c>
      <c r="AU63" s="87" t="s">
        <v>136</v>
      </c>
      <c r="AV63" s="87" t="s">
        <v>2069</v>
      </c>
      <c r="AW63" s="233"/>
      <c r="AX63" s="233"/>
      <c r="AY63" s="233"/>
      <c r="AZ63" s="233"/>
      <c r="BA63" s="233"/>
      <c r="BB63" s="233"/>
      <c r="BC63" s="167"/>
      <c r="BD63" s="87" t="s">
        <v>2857</v>
      </c>
      <c r="BE63" s="233"/>
      <c r="BF63" s="87" t="s">
        <v>3444</v>
      </c>
      <c r="BG63" s="233"/>
      <c r="BH63" s="87" t="s">
        <v>1994</v>
      </c>
      <c r="BI63" s="233"/>
      <c r="BJ63" s="233"/>
      <c r="BK63" s="167" t="s">
        <v>2193</v>
      </c>
      <c r="BL63" s="233"/>
      <c r="BM63" s="233"/>
      <c r="BN63" s="233"/>
      <c r="BO63" s="167" t="s">
        <v>3654</v>
      </c>
      <c r="BP63" s="167"/>
      <c r="BQ63" s="233"/>
      <c r="BR63" s="233"/>
      <c r="BS63" s="167" t="s">
        <v>3655</v>
      </c>
      <c r="BT63" s="524">
        <v>23.56</v>
      </c>
      <c r="BU63" s="233"/>
      <c r="BV63" s="167" t="s">
        <v>3656</v>
      </c>
      <c r="BW63" s="233"/>
      <c r="BX63" s="233"/>
      <c r="BY63" s="233"/>
      <c r="BZ63" s="233"/>
      <c r="CA63" s="87" t="s">
        <v>3657</v>
      </c>
      <c r="CB63" s="167" t="s">
        <v>3658</v>
      </c>
      <c r="CC63" s="255" t="s">
        <v>260</v>
      </c>
      <c r="CD63" s="167" t="s">
        <v>3659</v>
      </c>
      <c r="CE63" s="255"/>
      <c r="CF63" s="255" t="s">
        <v>1364</v>
      </c>
      <c r="CG63" s="87" t="s">
        <v>3660</v>
      </c>
      <c r="CH63" s="296" t="s">
        <v>1846</v>
      </c>
      <c r="CI63" s="167" t="s">
        <v>2212</v>
      </c>
      <c r="CJ63" s="167" t="s">
        <v>2954</v>
      </c>
      <c r="CK63" s="167" t="s">
        <v>1081</v>
      </c>
      <c r="CL63" s="167" t="s">
        <v>3661</v>
      </c>
      <c r="CM63" s="233"/>
      <c r="CN63" s="233"/>
      <c r="CO63" s="170" t="s">
        <v>1501</v>
      </c>
      <c r="CP63" s="233"/>
      <c r="CQ63" s="233"/>
      <c r="CR63" s="255" t="s">
        <v>3662</v>
      </c>
      <c r="CS63" s="173"/>
      <c r="CT63" s="233"/>
      <c r="CU63" s="233"/>
      <c r="CV63" s="233"/>
      <c r="CW63" s="233"/>
      <c r="CX63" s="233"/>
      <c r="CY63" s="167" t="s">
        <v>3156</v>
      </c>
      <c r="CZ63" s="255" t="s">
        <v>3663</v>
      </c>
      <c r="DA63" s="233"/>
      <c r="DB63" s="170" t="s">
        <v>514</v>
      </c>
      <c r="DC63" s="167"/>
      <c r="DD63" s="167" t="s">
        <v>248</v>
      </c>
      <c r="DE63" s="255" t="s">
        <v>3664</v>
      </c>
      <c r="DF63" s="255"/>
      <c r="DG63" s="236"/>
      <c r="DH63" s="236"/>
      <c r="DI63" s="236"/>
      <c r="DJ63" s="236"/>
      <c r="DK63" s="167" t="s">
        <v>418</v>
      </c>
      <c r="DL63" s="236"/>
      <c r="DM63" s="167" t="s">
        <v>3665</v>
      </c>
      <c r="DN63" s="167" t="s">
        <v>3666</v>
      </c>
      <c r="DO63" s="233"/>
      <c r="DP63" s="233"/>
      <c r="DQ63" s="87" t="s">
        <v>3156</v>
      </c>
      <c r="DR63" s="233"/>
      <c r="DS63" s="233"/>
      <c r="DT63" s="167" t="s">
        <v>2715</v>
      </c>
      <c r="DU63" s="233"/>
      <c r="DV63" s="233"/>
      <c r="DW63" s="167" t="s">
        <v>3667</v>
      </c>
      <c r="DX63" s="86" t="s">
        <v>2741</v>
      </c>
      <c r="DY63" s="86" t="str">
        <f>HYPERLINK("https://youtu.be/cSRvv7G0qWk","25.28")</f>
        <v>25.28</v>
      </c>
      <c r="DZ63" s="167" t="s">
        <v>3668</v>
      </c>
      <c r="EA63" s="167" t="s">
        <v>3669</v>
      </c>
      <c r="EB63" s="235"/>
    </row>
    <row r="64" ht="15.75" customHeight="1">
      <c r="A64" s="174" t="s">
        <v>3670</v>
      </c>
      <c r="B64" s="99" t="s">
        <v>3671</v>
      </c>
      <c r="C64" s="100" t="s">
        <v>1486</v>
      </c>
      <c r="D64" s="101" t="s">
        <v>1486</v>
      </c>
      <c r="E64" s="102" t="s">
        <v>1486</v>
      </c>
      <c r="F64" s="103" t="s">
        <v>433</v>
      </c>
      <c r="G64" s="99" t="s">
        <v>3672</v>
      </c>
      <c r="H64" s="176" t="s">
        <v>3673</v>
      </c>
      <c r="I64" s="238" t="s">
        <v>3674</v>
      </c>
      <c r="J64" s="176" t="s">
        <v>3675</v>
      </c>
      <c r="K64" s="176" t="s">
        <v>2165</v>
      </c>
      <c r="L64" s="238" t="s">
        <v>3676</v>
      </c>
      <c r="M64" s="176" t="s">
        <v>3677</v>
      </c>
      <c r="N64" s="238" t="s">
        <v>3678</v>
      </c>
      <c r="O64" s="238" t="s">
        <v>1844</v>
      </c>
      <c r="P64" s="238" t="s">
        <v>2426</v>
      </c>
      <c r="Q64" s="300"/>
      <c r="R64" s="300"/>
      <c r="S64" s="175" t="s">
        <v>3679</v>
      </c>
      <c r="T64" s="300"/>
      <c r="U64" s="238" t="s">
        <v>3680</v>
      </c>
      <c r="V64" s="300"/>
      <c r="W64" s="168"/>
      <c r="X64" s="260" t="s">
        <v>2577</v>
      </c>
      <c r="Y64" s="181" t="s">
        <v>3546</v>
      </c>
      <c r="Z64" s="181" t="s">
        <v>2061</v>
      </c>
      <c r="AA64" s="260" t="s">
        <v>3681</v>
      </c>
      <c r="AB64" s="260" t="s">
        <v>3682</v>
      </c>
      <c r="AC64" s="260" t="s">
        <v>3349</v>
      </c>
      <c r="AD64" s="301"/>
      <c r="AE64" s="260" t="s">
        <v>847</v>
      </c>
      <c r="AF64" s="260" t="s">
        <v>3683</v>
      </c>
      <c r="AG64" s="301"/>
      <c r="AH64" s="181"/>
      <c r="AI64" s="181" t="s">
        <v>2189</v>
      </c>
      <c r="AJ64" s="301"/>
      <c r="AK64" s="168"/>
      <c r="AL64" s="188" t="s">
        <v>1540</v>
      </c>
      <c r="AM64" s="277" t="s">
        <v>2257</v>
      </c>
      <c r="AN64" s="261"/>
      <c r="AO64" s="261"/>
      <c r="AP64" s="261"/>
      <c r="AQ64" s="261"/>
      <c r="AR64" s="261"/>
      <c r="AS64" s="261"/>
      <c r="AT64" s="525" t="s">
        <v>3056</v>
      </c>
      <c r="AU64" s="277" t="s">
        <v>1403</v>
      </c>
      <c r="AV64" s="188" t="s">
        <v>849</v>
      </c>
      <c r="AW64" s="261"/>
      <c r="AX64" s="188" t="s">
        <v>2322</v>
      </c>
      <c r="AY64" s="261"/>
      <c r="AZ64" s="261"/>
      <c r="BA64" s="262"/>
      <c r="BB64" s="244" t="s">
        <v>611</v>
      </c>
      <c r="BC64" s="244" t="s">
        <v>1450</v>
      </c>
      <c r="BD64" s="244" t="s">
        <v>3241</v>
      </c>
      <c r="BE64" s="192" t="s">
        <v>3490</v>
      </c>
      <c r="BF64" s="192" t="s">
        <v>1266</v>
      </c>
      <c r="BG64" s="262"/>
      <c r="BH64" s="192" t="s">
        <v>3684</v>
      </c>
      <c r="BI64" s="191"/>
      <c r="BJ64" s="192" t="s">
        <v>1366</v>
      </c>
      <c r="BK64" s="192" t="s">
        <v>2387</v>
      </c>
      <c r="BL64" s="262"/>
      <c r="BM64" s="189" t="s">
        <v>3685</v>
      </c>
      <c r="BN64" s="192" t="s">
        <v>3686</v>
      </c>
      <c r="BO64" s="262"/>
      <c r="BP64" s="262"/>
      <c r="BQ64" s="248"/>
      <c r="BR64" s="196" t="s">
        <v>3687</v>
      </c>
      <c r="BS64" s="248" t="s">
        <v>3688</v>
      </c>
      <c r="BT64" s="248" t="s">
        <v>1635</v>
      </c>
      <c r="BU64" s="196" t="s">
        <v>2430</v>
      </c>
      <c r="BV64" s="196" t="s">
        <v>2944</v>
      </c>
      <c r="BW64" s="227"/>
      <c r="BX64" s="227"/>
      <c r="BY64" s="248" t="s">
        <v>1534</v>
      </c>
      <c r="BZ64" s="248" t="s">
        <v>1041</v>
      </c>
      <c r="CA64" s="196" t="s">
        <v>3689</v>
      </c>
      <c r="CB64" s="248" t="s">
        <v>3690</v>
      </c>
      <c r="CC64" s="196" t="s">
        <v>548</v>
      </c>
      <c r="CD64" s="227"/>
      <c r="CE64" s="227"/>
      <c r="CF64" s="342" t="s">
        <v>3691</v>
      </c>
      <c r="CG64" s="342" t="s">
        <v>3220</v>
      </c>
      <c r="CH64" s="342" t="s">
        <v>3692</v>
      </c>
      <c r="CI64" s="265"/>
      <c r="CJ64" s="265"/>
      <c r="CK64" s="342" t="s">
        <v>3693</v>
      </c>
      <c r="CL64" s="289" t="s">
        <v>2998</v>
      </c>
      <c r="CM64" s="342" t="s">
        <v>3184</v>
      </c>
      <c r="CN64" s="265"/>
      <c r="CO64" s="265"/>
      <c r="CP64" s="342"/>
      <c r="CQ64" s="342" t="s">
        <v>1843</v>
      </c>
      <c r="CR64" s="265"/>
      <c r="CS64" s="173"/>
      <c r="CT64" s="266" t="s">
        <v>3694</v>
      </c>
      <c r="CU64" s="204" t="s">
        <v>2902</v>
      </c>
      <c r="CV64" s="204" t="s">
        <v>2060</v>
      </c>
      <c r="CW64" s="266" t="s">
        <v>3695</v>
      </c>
      <c r="CX64" s="266" t="s">
        <v>3696</v>
      </c>
      <c r="CY64" s="204" t="s">
        <v>3697</v>
      </c>
      <c r="CZ64" s="266" t="s">
        <v>3698</v>
      </c>
      <c r="DA64" s="266" t="s">
        <v>2329</v>
      </c>
      <c r="DB64" s="267"/>
      <c r="DC64" s="267"/>
      <c r="DD64" s="267"/>
      <c r="DE64" s="267"/>
      <c r="DF64" s="267"/>
      <c r="DG64" s="253" t="s">
        <v>2493</v>
      </c>
      <c r="DH64" s="268"/>
      <c r="DI64" s="268"/>
      <c r="DJ64" s="307"/>
      <c r="DK64" s="268"/>
      <c r="DL64" s="307" t="s">
        <v>3036</v>
      </c>
      <c r="DM64" s="268"/>
      <c r="DN64" s="268"/>
      <c r="DO64" s="268"/>
      <c r="DP64" s="253" t="s">
        <v>3699</v>
      </c>
      <c r="DQ64" s="253"/>
      <c r="DR64" s="268"/>
      <c r="DS64" s="268"/>
      <c r="DT64" s="307" t="s">
        <v>3700</v>
      </c>
      <c r="DU64" s="268"/>
      <c r="DV64" s="268"/>
      <c r="DW64" s="268"/>
      <c r="DX64" s="268"/>
      <c r="DY64" s="307" t="s">
        <v>3701</v>
      </c>
      <c r="DZ64" s="268"/>
      <c r="EA64" s="268"/>
      <c r="EB64" s="349" t="s">
        <v>3702</v>
      </c>
    </row>
    <row r="65" ht="15.75" customHeight="1">
      <c r="A65" s="166" t="s">
        <v>3703</v>
      </c>
      <c r="B65" s="79" t="s">
        <v>3704</v>
      </c>
      <c r="C65" s="80" t="s">
        <v>1486</v>
      </c>
      <c r="D65" s="81" t="s">
        <v>1486</v>
      </c>
      <c r="E65" s="82" t="s">
        <v>1486</v>
      </c>
      <c r="F65" s="83" t="s">
        <v>331</v>
      </c>
      <c r="G65" s="79" t="s">
        <v>3137</v>
      </c>
      <c r="H65" s="255"/>
      <c r="I65" s="167" t="s">
        <v>3705</v>
      </c>
      <c r="J65" s="233" t="s">
        <v>3706</v>
      </c>
      <c r="K65" s="170" t="s">
        <v>3707</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2660</v>
      </c>
      <c r="AC65" s="167" t="s">
        <v>2144</v>
      </c>
      <c r="AD65" s="233"/>
      <c r="AE65" s="255"/>
      <c r="AF65" s="233"/>
      <c r="AG65" s="233"/>
      <c r="AH65" s="233"/>
      <c r="AI65" s="233"/>
      <c r="AJ65" s="233"/>
      <c r="AK65" s="168"/>
      <c r="AL65" s="233"/>
      <c r="AM65" s="233"/>
      <c r="AN65" s="255" t="s">
        <v>3708</v>
      </c>
      <c r="AO65" s="233"/>
      <c r="AP65" s="233"/>
      <c r="AQ65" s="233"/>
      <c r="AR65" s="233"/>
      <c r="AS65" s="255" t="s">
        <v>3709</v>
      </c>
      <c r="AT65" s="169" t="s">
        <v>3710</v>
      </c>
      <c r="AU65" s="233"/>
      <c r="AV65" s="233"/>
      <c r="AW65" s="233"/>
      <c r="AX65" s="233"/>
      <c r="AY65" s="233"/>
      <c r="AZ65" s="233"/>
      <c r="BA65" s="233"/>
      <c r="BB65" s="233"/>
      <c r="BC65" s="167" t="s">
        <v>778</v>
      </c>
      <c r="BD65" s="167" t="s">
        <v>876</v>
      </c>
      <c r="BE65" s="167" t="s">
        <v>3711</v>
      </c>
      <c r="BF65" s="233"/>
      <c r="BG65" s="233"/>
      <c r="BH65" s="167" t="s">
        <v>1375</v>
      </c>
      <c r="BI65" s="167" t="s">
        <v>3712</v>
      </c>
      <c r="BJ65" s="255"/>
      <c r="BK65" s="233"/>
      <c r="BL65" s="233"/>
      <c r="BM65" s="233"/>
      <c r="BN65" s="233"/>
      <c r="BO65" s="233"/>
      <c r="BP65" s="233"/>
      <c r="BQ65" s="167" t="s">
        <v>3713</v>
      </c>
      <c r="BR65" s="172" t="s">
        <v>3714</v>
      </c>
      <c r="BS65" s="255" t="s">
        <v>2198</v>
      </c>
      <c r="BT65" s="87" t="s">
        <v>2829</v>
      </c>
      <c r="BU65" s="233"/>
      <c r="BV65" s="87" t="s">
        <v>616</v>
      </c>
      <c r="BW65" s="233"/>
      <c r="BX65" s="255" t="s">
        <v>3715</v>
      </c>
      <c r="BY65" s="233"/>
      <c r="BZ65" s="233"/>
      <c r="CA65" s="233"/>
      <c r="CB65" s="233"/>
      <c r="CC65" s="233"/>
      <c r="CD65" s="233"/>
      <c r="CE65" s="233"/>
      <c r="CF65" s="167" t="s">
        <v>739</v>
      </c>
      <c r="CG65" s="86" t="str">
        <f>HYPERLINK("https://www.youtube.com/watch?v=UbZGpsQP5wY","28.32")</f>
        <v>28.32</v>
      </c>
      <c r="CH65" s="255" t="s">
        <v>3716</v>
      </c>
      <c r="CI65" s="233"/>
      <c r="CJ65" s="233"/>
      <c r="CK65" s="167" t="s">
        <v>592</v>
      </c>
      <c r="CL65" s="167" t="s">
        <v>715</v>
      </c>
      <c r="CM65" s="87" t="s">
        <v>3717</v>
      </c>
      <c r="CN65" s="233"/>
      <c r="CO65" s="233"/>
      <c r="CP65" s="233"/>
      <c r="CQ65" s="233"/>
      <c r="CR65" s="233"/>
      <c r="CS65" s="173"/>
      <c r="CT65" s="167" t="s">
        <v>3718</v>
      </c>
      <c r="CU65" s="233"/>
      <c r="CV65" s="172" t="s">
        <v>902</v>
      </c>
      <c r="CW65" s="167" t="s">
        <v>3719</v>
      </c>
      <c r="CX65" s="167" t="s">
        <v>1543</v>
      </c>
      <c r="CY65" s="167" t="s">
        <v>367</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4" t="s">
        <v>3722</v>
      </c>
      <c r="B66" s="99" t="s">
        <v>3723</v>
      </c>
      <c r="C66" s="100" t="s">
        <v>1486</v>
      </c>
      <c r="D66" s="101" t="s">
        <v>1486</v>
      </c>
      <c r="E66" s="102" t="s">
        <v>1486</v>
      </c>
      <c r="F66" s="103" t="s">
        <v>1486</v>
      </c>
      <c r="G66" s="99" t="s">
        <v>2462</v>
      </c>
      <c r="H66" s="238" t="s">
        <v>3724</v>
      </c>
      <c r="I66" s="238" t="s">
        <v>3725</v>
      </c>
      <c r="J66" s="238" t="s">
        <v>3726</v>
      </c>
      <c r="K66" s="238" t="s">
        <v>3727</v>
      </c>
      <c r="L66" s="238" t="s">
        <v>3728</v>
      </c>
      <c r="M66" s="238" t="s">
        <v>3729</v>
      </c>
      <c r="N66" s="238" t="s">
        <v>3730</v>
      </c>
      <c r="O66" s="238" t="s">
        <v>260</v>
      </c>
      <c r="P66" s="238" t="s">
        <v>2787</v>
      </c>
      <c r="Q66" s="300"/>
      <c r="R66" s="238" t="s">
        <v>515</v>
      </c>
      <c r="S66" s="238" t="s">
        <v>3731</v>
      </c>
      <c r="T66" s="300"/>
      <c r="U66" s="300"/>
      <c r="V66" s="238" t="s">
        <v>3732</v>
      </c>
      <c r="W66" s="168"/>
      <c r="X66" s="260" t="s">
        <v>3733</v>
      </c>
      <c r="Y66" s="260" t="s">
        <v>3734</v>
      </c>
      <c r="Z66" s="260" t="s">
        <v>3735</v>
      </c>
      <c r="AA66" s="260" t="s">
        <v>1154</v>
      </c>
      <c r="AB66" s="260" t="s">
        <v>527</v>
      </c>
      <c r="AC66" s="260" t="s">
        <v>3736</v>
      </c>
      <c r="AD66" s="260" t="s">
        <v>3737</v>
      </c>
      <c r="AE66" s="260" t="s">
        <v>3738</v>
      </c>
      <c r="AF66" s="260" t="s">
        <v>3739</v>
      </c>
      <c r="AG66" s="260" t="s">
        <v>3740</v>
      </c>
      <c r="AH66" s="260"/>
      <c r="AI66" s="260" t="s">
        <v>2022</v>
      </c>
      <c r="AJ66" s="260" t="s">
        <v>3741</v>
      </c>
      <c r="AK66" s="168"/>
      <c r="AL66" s="277" t="s">
        <v>2783</v>
      </c>
      <c r="AM66" s="277" t="s">
        <v>3742</v>
      </c>
      <c r="AN66" s="277" t="s">
        <v>3743</v>
      </c>
      <c r="AO66" s="277" t="s">
        <v>3744</v>
      </c>
      <c r="AP66" s="277" t="s">
        <v>3745</v>
      </c>
      <c r="AQ66" s="277"/>
      <c r="AR66" s="277" t="s">
        <v>1138</v>
      </c>
      <c r="AS66" s="277" t="s">
        <v>3746</v>
      </c>
      <c r="AT66" s="277" t="s">
        <v>532</v>
      </c>
      <c r="AU66" s="277" t="s">
        <v>3747</v>
      </c>
      <c r="AV66" s="277" t="s">
        <v>3748</v>
      </c>
      <c r="AW66" s="277" t="s">
        <v>3553</v>
      </c>
      <c r="AX66" s="277" t="s">
        <v>3706</v>
      </c>
      <c r="AY66" s="277" t="s">
        <v>3749</v>
      </c>
      <c r="AZ66" s="277"/>
      <c r="BA66" s="244" t="s">
        <v>157</v>
      </c>
      <c r="BB66" s="244" t="s">
        <v>291</v>
      </c>
      <c r="BC66" s="244" t="s">
        <v>2702</v>
      </c>
      <c r="BD66" s="244" t="s">
        <v>572</v>
      </c>
      <c r="BE66" s="244" t="s">
        <v>3700</v>
      </c>
      <c r="BF66" s="244" t="s">
        <v>2011</v>
      </c>
      <c r="BG66" s="244" t="s">
        <v>2550</v>
      </c>
      <c r="BH66" s="244" t="s">
        <v>407</v>
      </c>
      <c r="BI66" s="191"/>
      <c r="BJ66" s="244" t="s">
        <v>3750</v>
      </c>
      <c r="BK66" s="244" t="s">
        <v>3751</v>
      </c>
      <c r="BL66" s="262"/>
      <c r="BM66" s="244" t="s">
        <v>3289</v>
      </c>
      <c r="BN66" s="244" t="s">
        <v>3521</v>
      </c>
      <c r="BO66" s="244" t="s">
        <v>3752</v>
      </c>
      <c r="BP66" s="244"/>
      <c r="BQ66" s="248"/>
      <c r="BR66" s="248" t="s">
        <v>3753</v>
      </c>
      <c r="BS66" s="248" t="s">
        <v>2564</v>
      </c>
      <c r="BT66" s="248" t="s">
        <v>3754</v>
      </c>
      <c r="BU66" s="248" t="s">
        <v>3755</v>
      </c>
      <c r="BV66" s="248" t="s">
        <v>3756</v>
      </c>
      <c r="BW66" s="248" t="s">
        <v>3757</v>
      </c>
      <c r="BX66" s="227"/>
      <c r="BY66" s="248" t="s">
        <v>3758</v>
      </c>
      <c r="BZ66" s="248" t="s">
        <v>3759</v>
      </c>
      <c r="CA66" s="248" t="s">
        <v>3760</v>
      </c>
      <c r="CB66" s="248" t="s">
        <v>3761</v>
      </c>
      <c r="CC66" s="248" t="s">
        <v>811</v>
      </c>
      <c r="CD66" s="248" t="s">
        <v>3762</v>
      </c>
      <c r="CE66" s="248"/>
      <c r="CF66" s="342" t="s">
        <v>3763</v>
      </c>
      <c r="CG66" s="342" t="s">
        <v>3764</v>
      </c>
      <c r="CH66" s="342" t="s">
        <v>3765</v>
      </c>
      <c r="CI66" s="342" t="s">
        <v>3766</v>
      </c>
      <c r="CJ66" s="342" t="s">
        <v>553</v>
      </c>
      <c r="CK66" s="265"/>
      <c r="CL66" s="342" t="s">
        <v>193</v>
      </c>
      <c r="CM66" s="342" t="s">
        <v>1818</v>
      </c>
      <c r="CN66" s="265"/>
      <c r="CO66" s="342" t="s">
        <v>158</v>
      </c>
      <c r="CP66" s="342"/>
      <c r="CQ66" s="342" t="s">
        <v>3767</v>
      </c>
      <c r="CR66" s="342" t="s">
        <v>3768</v>
      </c>
      <c r="CS66" s="173"/>
      <c r="CT66" s="266" t="s">
        <v>2729</v>
      </c>
      <c r="CU66" s="266" t="s">
        <v>3769</v>
      </c>
      <c r="CV66" s="266" t="s">
        <v>3770</v>
      </c>
      <c r="CW66" s="266" t="s">
        <v>1290</v>
      </c>
      <c r="CX66" s="266" t="s">
        <v>3771</v>
      </c>
      <c r="CY66" s="266" t="s">
        <v>3772</v>
      </c>
      <c r="CZ66" s="266" t="s">
        <v>3773</v>
      </c>
      <c r="DA66" s="266" t="s">
        <v>3774</v>
      </c>
      <c r="DB66" s="266" t="s">
        <v>791</v>
      </c>
      <c r="DC66" s="266" t="s">
        <v>2480</v>
      </c>
      <c r="DD66" s="266" t="s">
        <v>1850</v>
      </c>
      <c r="DE66" s="266" t="s">
        <v>3775</v>
      </c>
      <c r="DF66" s="266"/>
      <c r="DG66" s="307" t="s">
        <v>3776</v>
      </c>
      <c r="DH66" s="307" t="s">
        <v>308</v>
      </c>
      <c r="DI66" s="307" t="s">
        <v>3777</v>
      </c>
      <c r="DJ66" s="307"/>
      <c r="DK66" s="307" t="s">
        <v>3307</v>
      </c>
      <c r="DL66" s="307" t="s">
        <v>1711</v>
      </c>
      <c r="DM66" s="307" t="s">
        <v>285</v>
      </c>
      <c r="DN66" s="307" t="s">
        <v>3778</v>
      </c>
      <c r="DO66" s="268"/>
      <c r="DP66" s="307" t="s">
        <v>3779</v>
      </c>
      <c r="DQ66" s="307"/>
      <c r="DR66" s="268"/>
      <c r="DS66" s="307" t="s">
        <v>3780</v>
      </c>
      <c r="DT66" s="307" t="s">
        <v>3781</v>
      </c>
      <c r="DU66" s="307" t="s">
        <v>1041</v>
      </c>
      <c r="DV66" s="268"/>
      <c r="DW66" s="307" t="s">
        <v>749</v>
      </c>
      <c r="DX66" s="307" t="s">
        <v>2240</v>
      </c>
      <c r="DY66" s="307" t="s">
        <v>2445</v>
      </c>
      <c r="DZ66" s="307" t="s">
        <v>3782</v>
      </c>
      <c r="EA66" s="307" t="s">
        <v>3526</v>
      </c>
      <c r="EB66" s="349" t="s">
        <v>3783</v>
      </c>
    </row>
    <row r="67" ht="15.75" customHeight="1">
      <c r="A67" s="523" t="s">
        <v>3784</v>
      </c>
      <c r="B67" s="79" t="s">
        <v>3785</v>
      </c>
      <c r="C67" s="80" t="s">
        <v>1486</v>
      </c>
      <c r="D67" s="81" t="s">
        <v>1486</v>
      </c>
      <c r="E67" s="82" t="s">
        <v>1486</v>
      </c>
      <c r="F67" s="83" t="s">
        <v>537</v>
      </c>
      <c r="G67" s="79" t="s">
        <v>3786</v>
      </c>
      <c r="H67" s="87" t="s">
        <v>3787</v>
      </c>
      <c r="I67" s="255" t="s">
        <v>3788</v>
      </c>
      <c r="J67" s="255" t="s">
        <v>3789</v>
      </c>
      <c r="K67" s="255" t="s">
        <v>3790</v>
      </c>
      <c r="L67" s="255" t="s">
        <v>3791</v>
      </c>
      <c r="M67" s="255" t="s">
        <v>3792</v>
      </c>
      <c r="N67" s="167" t="s">
        <v>3793</v>
      </c>
      <c r="O67" s="255" t="s">
        <v>3794</v>
      </c>
      <c r="P67" s="255" t="s">
        <v>2363</v>
      </c>
      <c r="Q67" s="255" t="s">
        <v>3303</v>
      </c>
      <c r="R67" s="87" t="s">
        <v>3429</v>
      </c>
      <c r="S67" s="87" t="s">
        <v>3706</v>
      </c>
      <c r="T67" s="233"/>
      <c r="U67" s="167" t="s">
        <v>3795</v>
      </c>
      <c r="V67" s="167" t="s">
        <v>3796</v>
      </c>
      <c r="W67" s="168"/>
      <c r="X67" s="255" t="s">
        <v>3510</v>
      </c>
      <c r="Y67" s="255" t="s">
        <v>3797</v>
      </c>
      <c r="Z67" s="255" t="s">
        <v>3798</v>
      </c>
      <c r="AA67" s="167" t="s">
        <v>3799</v>
      </c>
      <c r="AB67" s="255" t="s">
        <v>2895</v>
      </c>
      <c r="AC67" s="255" t="s">
        <v>3800</v>
      </c>
      <c r="AD67" s="233"/>
      <c r="AE67" s="255" t="s">
        <v>3801</v>
      </c>
      <c r="AF67" s="167" t="s">
        <v>1197</v>
      </c>
      <c r="AG67" s="233"/>
      <c r="AH67" s="167"/>
      <c r="AI67" s="167" t="s">
        <v>3802</v>
      </c>
      <c r="AJ67" s="233"/>
      <c r="AK67" s="168"/>
      <c r="AL67" s="255" t="s">
        <v>3803</v>
      </c>
      <c r="AM67" s="167" t="s">
        <v>614</v>
      </c>
      <c r="AN67" s="255" t="s">
        <v>3804</v>
      </c>
      <c r="AO67" s="167" t="s">
        <v>3805</v>
      </c>
      <c r="AP67" s="233"/>
      <c r="AQ67" s="233"/>
      <c r="AR67" s="233"/>
      <c r="AS67" s="233"/>
      <c r="AT67" s="255" t="s">
        <v>3806</v>
      </c>
      <c r="AU67" s="255" t="s">
        <v>3807</v>
      </c>
      <c r="AV67" s="255" t="s">
        <v>3808</v>
      </c>
      <c r="AW67" s="233"/>
      <c r="AX67" s="167" t="s">
        <v>1061</v>
      </c>
      <c r="AY67" s="233"/>
      <c r="AZ67" s="233"/>
      <c r="BA67" s="255" t="s">
        <v>1512</v>
      </c>
      <c r="BB67" s="255" t="s">
        <v>1406</v>
      </c>
      <c r="BC67" s="255" t="s">
        <v>211</v>
      </c>
      <c r="BD67" s="172" t="s">
        <v>3747</v>
      </c>
      <c r="BE67" s="167" t="s">
        <v>3809</v>
      </c>
      <c r="BF67" s="255" t="s">
        <v>3810</v>
      </c>
      <c r="BG67" s="255"/>
      <c r="BH67" s="255" t="s">
        <v>1965</v>
      </c>
      <c r="BI67" s="255" t="s">
        <v>3811</v>
      </c>
      <c r="BJ67" s="255"/>
      <c r="BK67" s="255" t="s">
        <v>1950</v>
      </c>
      <c r="BL67" s="255" t="s">
        <v>1272</v>
      </c>
      <c r="BM67" s="167" t="s">
        <v>2530</v>
      </c>
      <c r="BN67" s="255" t="s">
        <v>3812</v>
      </c>
      <c r="BO67" s="255" t="s">
        <v>338</v>
      </c>
      <c r="BP67" s="255"/>
      <c r="BQ67" s="167"/>
      <c r="BR67" s="87" t="s">
        <v>3813</v>
      </c>
      <c r="BS67" s="167" t="s">
        <v>3814</v>
      </c>
      <c r="BT67" s="255" t="s">
        <v>3815</v>
      </c>
      <c r="BU67" s="255" t="s">
        <v>822</v>
      </c>
      <c r="BV67" s="255" t="s">
        <v>3816</v>
      </c>
      <c r="BW67" s="255" t="s">
        <v>3817</v>
      </c>
      <c r="BX67" s="255" t="s">
        <v>3818</v>
      </c>
      <c r="BY67" s="233"/>
      <c r="BZ67" s="255" t="s">
        <v>2761</v>
      </c>
      <c r="CA67" s="255" t="s">
        <v>3819</v>
      </c>
      <c r="CB67" s="255" t="s">
        <v>987</v>
      </c>
      <c r="CC67" s="167" t="s">
        <v>1435</v>
      </c>
      <c r="CD67" s="233"/>
      <c r="CE67" s="233"/>
      <c r="CF67" s="86" t="str">
        <f>HYPERLINK("https://www.youtube.com/watch?v=3HfPcnPS_pk","56.84")</f>
        <v>56.84</v>
      </c>
      <c r="CG67" s="255" t="s">
        <v>258</v>
      </c>
      <c r="CH67" s="167" t="s">
        <v>3820</v>
      </c>
      <c r="CI67" s="255" t="s">
        <v>3821</v>
      </c>
      <c r="CJ67" s="233"/>
      <c r="CK67" s="167" t="s">
        <v>3822</v>
      </c>
      <c r="CL67" s="255" t="s">
        <v>1989</v>
      </c>
      <c r="CM67" s="169" t="s">
        <v>3823</v>
      </c>
      <c r="CN67" s="233"/>
      <c r="CO67" s="255" t="s">
        <v>3824</v>
      </c>
      <c r="CP67" s="233"/>
      <c r="CQ67" s="233"/>
      <c r="CR67" s="233"/>
      <c r="CS67" s="173"/>
      <c r="CT67" s="167" t="s">
        <v>3825</v>
      </c>
      <c r="CU67" s="167" t="s">
        <v>3826</v>
      </c>
      <c r="CV67" s="86" t="str">
        <f>HYPERLINK("https://youtu.be/1NiHXh4G_7o","31.54")</f>
        <v>31.54</v>
      </c>
      <c r="CW67" s="167" t="s">
        <v>3827</v>
      </c>
      <c r="CX67" s="255" t="s">
        <v>3828</v>
      </c>
      <c r="CY67" s="255" t="s">
        <v>3829</v>
      </c>
      <c r="CZ67" s="255" t="s">
        <v>3830</v>
      </c>
      <c r="DA67" s="255" t="s">
        <v>462</v>
      </c>
      <c r="DB67" s="233"/>
      <c r="DC67" s="233"/>
      <c r="DD67" s="255" t="s">
        <v>3831</v>
      </c>
      <c r="DE67" s="233"/>
      <c r="DF67" s="233"/>
      <c r="DG67" s="233"/>
      <c r="DH67" s="167"/>
      <c r="DI67" s="255" t="s">
        <v>1563</v>
      </c>
      <c r="DJ67" s="255"/>
      <c r="DK67" s="255" t="s">
        <v>3832</v>
      </c>
      <c r="DL67" s="255" t="s">
        <v>2416</v>
      </c>
      <c r="DM67" s="255" t="s">
        <v>202</v>
      </c>
      <c r="DN67" s="255" t="s">
        <v>1728</v>
      </c>
      <c r="DO67" s="255" t="s">
        <v>2855</v>
      </c>
      <c r="DP67" s="167" t="s">
        <v>3833</v>
      </c>
      <c r="DQ67" s="255"/>
      <c r="DR67" s="255" t="s">
        <v>337</v>
      </c>
      <c r="DS67" s="255" t="s">
        <v>3834</v>
      </c>
      <c r="DT67" s="255" t="s">
        <v>3835</v>
      </c>
      <c r="DU67" s="255" t="s">
        <v>3122</v>
      </c>
      <c r="DV67" s="255" t="s">
        <v>3836</v>
      </c>
      <c r="DW67" s="255" t="s">
        <v>3837</v>
      </c>
      <c r="DX67" s="255" t="s">
        <v>3838</v>
      </c>
      <c r="DY67" s="255" t="s">
        <v>3839</v>
      </c>
      <c r="DZ67" s="255" t="s">
        <v>1043</v>
      </c>
      <c r="EA67" s="255" t="s">
        <v>2845</v>
      </c>
      <c r="EB67" s="235" t="s">
        <v>3840</v>
      </c>
    </row>
    <row r="68">
      <c r="A68" s="526" t="s">
        <v>3841</v>
      </c>
      <c r="B68" s="99" t="s">
        <v>3842</v>
      </c>
      <c r="C68" s="100" t="s">
        <v>1486</v>
      </c>
      <c r="D68" s="101" t="s">
        <v>1486</v>
      </c>
      <c r="E68" s="102" t="s">
        <v>1486</v>
      </c>
      <c r="F68" s="103" t="s">
        <v>1056</v>
      </c>
      <c r="G68" s="99" t="s">
        <v>1180</v>
      </c>
      <c r="H68" s="238" t="s">
        <v>3843</v>
      </c>
      <c r="I68" s="238" t="s">
        <v>3844</v>
      </c>
      <c r="J68" s="238" t="s">
        <v>3845</v>
      </c>
      <c r="K68" s="238" t="s">
        <v>819</v>
      </c>
      <c r="L68" s="238" t="s">
        <v>1258</v>
      </c>
      <c r="M68" s="238" t="s">
        <v>3846</v>
      </c>
      <c r="N68" s="238" t="s">
        <v>3847</v>
      </c>
      <c r="O68" s="238" t="s">
        <v>3848</v>
      </c>
      <c r="P68" s="238" t="s">
        <v>2426</v>
      </c>
      <c r="Q68" s="300"/>
      <c r="R68" s="300"/>
      <c r="S68" s="238" t="s">
        <v>1420</v>
      </c>
      <c r="T68" s="300"/>
      <c r="U68" s="238" t="s">
        <v>3849</v>
      </c>
      <c r="V68" s="300"/>
      <c r="W68" s="168"/>
      <c r="X68" s="260" t="s">
        <v>3850</v>
      </c>
      <c r="Y68" s="260" t="s">
        <v>1448</v>
      </c>
      <c r="Z68" s="260" t="s">
        <v>400</v>
      </c>
      <c r="AA68" s="260" t="s">
        <v>3401</v>
      </c>
      <c r="AB68" s="260" t="s">
        <v>2998</v>
      </c>
      <c r="AC68" s="260" t="s">
        <v>3851</v>
      </c>
      <c r="AD68" s="301"/>
      <c r="AE68" s="260" t="s">
        <v>3852</v>
      </c>
      <c r="AF68" s="260" t="s">
        <v>2247</v>
      </c>
      <c r="AG68" s="260" t="s">
        <v>3853</v>
      </c>
      <c r="AH68" s="301"/>
      <c r="AI68" s="301"/>
      <c r="AJ68" s="301"/>
      <c r="AK68" s="168"/>
      <c r="AL68" s="261"/>
      <c r="AM68" s="261"/>
      <c r="AN68" s="261"/>
      <c r="AO68" s="261"/>
      <c r="AP68" s="261"/>
      <c r="AQ68" s="261"/>
      <c r="AR68" s="261"/>
      <c r="AS68" s="261"/>
      <c r="AT68" s="277" t="s">
        <v>2512</v>
      </c>
      <c r="AU68" s="277" t="s">
        <v>3285</v>
      </c>
      <c r="AV68" s="261"/>
      <c r="AW68" s="261"/>
      <c r="AX68" s="261"/>
      <c r="AY68" s="261"/>
      <c r="AZ68" s="261"/>
      <c r="BA68" s="244" t="s">
        <v>2649</v>
      </c>
      <c r="BB68" s="244" t="s">
        <v>2264</v>
      </c>
      <c r="BC68" s="244" t="s">
        <v>470</v>
      </c>
      <c r="BD68" s="244" t="s">
        <v>3854</v>
      </c>
      <c r="BE68" s="244" t="s">
        <v>3855</v>
      </c>
      <c r="BF68" s="244" t="s">
        <v>3856</v>
      </c>
      <c r="BG68" s="262"/>
      <c r="BH68" s="244" t="s">
        <v>2033</v>
      </c>
      <c r="BI68" s="244" t="s">
        <v>3857</v>
      </c>
      <c r="BJ68" s="262"/>
      <c r="BK68" s="244" t="s">
        <v>1950</v>
      </c>
      <c r="BL68" s="262"/>
      <c r="BM68" s="262"/>
      <c r="BN68" s="244" t="s">
        <v>3858</v>
      </c>
      <c r="BO68" s="262"/>
      <c r="BP68" s="262"/>
      <c r="BQ68" s="248" t="s">
        <v>3859</v>
      </c>
      <c r="BR68" s="407" t="s">
        <v>3860</v>
      </c>
      <c r="BS68" s="407" t="s">
        <v>3861</v>
      </c>
      <c r="BT68" s="407" t="s">
        <v>2312</v>
      </c>
      <c r="BU68" s="407" t="s">
        <v>3862</v>
      </c>
      <c r="BV68" s="407" t="s">
        <v>2859</v>
      </c>
      <c r="BW68" s="134" t="s">
        <v>3863</v>
      </c>
      <c r="BX68" s="248" t="s">
        <v>3864</v>
      </c>
      <c r="BY68" s="227"/>
      <c r="BZ68" s="527" t="s">
        <v>3865</v>
      </c>
      <c r="CA68" s="227"/>
      <c r="CB68" s="227"/>
      <c r="CC68" s="227"/>
      <c r="CD68" s="227"/>
      <c r="CE68" s="227"/>
      <c r="CF68" s="408" t="s">
        <v>3866</v>
      </c>
      <c r="CG68" s="408" t="s">
        <v>3867</v>
      </c>
      <c r="CH68" s="408" t="s">
        <v>1065</v>
      </c>
      <c r="CI68" s="408" t="s">
        <v>3766</v>
      </c>
      <c r="CJ68" s="408" t="s">
        <v>438</v>
      </c>
      <c r="CK68" s="408" t="s">
        <v>3868</v>
      </c>
      <c r="CL68" s="528" t="s">
        <v>963</v>
      </c>
      <c r="CM68" s="408" t="s">
        <v>3869</v>
      </c>
      <c r="CN68" s="265"/>
      <c r="CO68" s="265"/>
      <c r="CP68" s="265"/>
      <c r="CQ68" s="265"/>
      <c r="CR68" s="265"/>
      <c r="CS68" s="173"/>
      <c r="CT68" s="411" t="s">
        <v>3870</v>
      </c>
      <c r="CU68" s="529" t="s">
        <v>2902</v>
      </c>
      <c r="CV68" s="411" t="s">
        <v>3871</v>
      </c>
      <c r="CW68" s="411" t="s">
        <v>2372</v>
      </c>
      <c r="CX68" s="530" t="s">
        <v>3872</v>
      </c>
      <c r="CY68" s="411" t="s">
        <v>3871</v>
      </c>
      <c r="CZ68" s="411" t="s">
        <v>3873</v>
      </c>
      <c r="DA68" s="411" t="s">
        <v>3874</v>
      </c>
      <c r="DB68" s="267"/>
      <c r="DC68" s="267"/>
      <c r="DD68" s="267"/>
      <c r="DE68" s="267"/>
      <c r="DF68" s="267"/>
      <c r="DG68" s="414"/>
      <c r="DH68" s="414"/>
      <c r="DI68" s="414"/>
      <c r="DJ68" s="531"/>
      <c r="DK68" s="414"/>
      <c r="DL68" s="307" t="s">
        <v>3875</v>
      </c>
      <c r="DM68" s="531"/>
      <c r="DN68" s="531"/>
      <c r="DO68" s="307" t="s">
        <v>3832</v>
      </c>
      <c r="DP68" s="307" t="s">
        <v>3876</v>
      </c>
      <c r="DQ68" s="307" t="s">
        <v>3877</v>
      </c>
      <c r="DR68" s="307" t="s">
        <v>3050</v>
      </c>
      <c r="DS68" s="307" t="s">
        <v>2358</v>
      </c>
      <c r="DT68" s="414"/>
      <c r="DU68" s="414"/>
      <c r="DV68" s="308"/>
      <c r="DW68" s="307" t="s">
        <v>2110</v>
      </c>
      <c r="DX68" s="414"/>
      <c r="DY68" s="414"/>
      <c r="DZ68" s="414"/>
      <c r="EA68" s="307" t="s">
        <v>833</v>
      </c>
      <c r="EB68" s="532" t="s">
        <v>3878</v>
      </c>
    </row>
    <row r="69" ht="15.75" customHeight="1">
      <c r="A69" s="166" t="s">
        <v>3879</v>
      </c>
      <c r="B69" s="79" t="s">
        <v>3880</v>
      </c>
      <c r="C69" s="80" t="s">
        <v>1486</v>
      </c>
      <c r="D69" s="81" t="s">
        <v>1486</v>
      </c>
      <c r="E69" s="82" t="s">
        <v>1486</v>
      </c>
      <c r="F69" s="83" t="s">
        <v>3138</v>
      </c>
      <c r="G69" s="79" t="s">
        <v>539</v>
      </c>
      <c r="H69" s="87" t="s">
        <v>3881</v>
      </c>
      <c r="I69" s="87" t="s">
        <v>3699</v>
      </c>
      <c r="J69" s="297" t="s">
        <v>895</v>
      </c>
      <c r="K69" s="87" t="s">
        <v>3882</v>
      </c>
      <c r="L69" s="87" t="s">
        <v>604</v>
      </c>
      <c r="M69" s="87" t="s">
        <v>3883</v>
      </c>
      <c r="N69" s="87" t="s">
        <v>3884</v>
      </c>
      <c r="O69" s="87" t="s">
        <v>3885</v>
      </c>
      <c r="P69" s="87" t="s">
        <v>3886</v>
      </c>
      <c r="Q69" s="87" t="s">
        <v>3887</v>
      </c>
      <c r="R69" s="167" t="s">
        <v>3888</v>
      </c>
      <c r="S69" s="167" t="s">
        <v>3408</v>
      </c>
      <c r="T69" s="167" t="s">
        <v>686</v>
      </c>
      <c r="U69" s="167" t="s">
        <v>3889</v>
      </c>
      <c r="V69" s="167" t="s">
        <v>3890</v>
      </c>
      <c r="W69" s="168"/>
      <c r="X69" s="87" t="s">
        <v>1221</v>
      </c>
      <c r="Y69" s="87" t="s">
        <v>128</v>
      </c>
      <c r="Z69" s="87" t="s">
        <v>3891</v>
      </c>
      <c r="AA69" s="167" t="s">
        <v>3820</v>
      </c>
      <c r="AB69" s="167" t="s">
        <v>2379</v>
      </c>
      <c r="AC69" s="87" t="s">
        <v>2220</v>
      </c>
      <c r="AD69" s="87" t="s">
        <v>3892</v>
      </c>
      <c r="AE69" s="87" t="s">
        <v>3893</v>
      </c>
      <c r="AF69" s="87" t="s">
        <v>1358</v>
      </c>
      <c r="AG69" s="167" t="s">
        <v>3894</v>
      </c>
      <c r="AH69" s="167" t="s">
        <v>3895</v>
      </c>
      <c r="AI69" s="167" t="s">
        <v>3436</v>
      </c>
      <c r="AJ69" s="167" t="s">
        <v>3896</v>
      </c>
      <c r="AK69" s="168"/>
      <c r="AL69" s="167" t="s">
        <v>781</v>
      </c>
      <c r="AM69" s="167" t="s">
        <v>3897</v>
      </c>
      <c r="AN69" s="167" t="s">
        <v>3898</v>
      </c>
      <c r="AO69" s="167" t="s">
        <v>3899</v>
      </c>
      <c r="AP69" s="167" t="s">
        <v>3900</v>
      </c>
      <c r="AQ69" s="167"/>
      <c r="AR69" s="167" t="s">
        <v>3440</v>
      </c>
      <c r="AS69" s="167" t="s">
        <v>2712</v>
      </c>
      <c r="AT69" s="87" t="s">
        <v>2218</v>
      </c>
      <c r="AU69" s="87" t="s">
        <v>1029</v>
      </c>
      <c r="AV69" s="87" t="s">
        <v>527</v>
      </c>
      <c r="AW69" s="167" t="s">
        <v>3901</v>
      </c>
      <c r="AX69" s="167" t="s">
        <v>1691</v>
      </c>
      <c r="AY69" s="167" t="s">
        <v>3902</v>
      </c>
      <c r="AZ69" s="167"/>
      <c r="BA69" s="87" t="s">
        <v>592</v>
      </c>
      <c r="BB69" s="87" t="s">
        <v>291</v>
      </c>
      <c r="BC69" s="87" t="s">
        <v>3903</v>
      </c>
      <c r="BD69" s="87" t="s">
        <v>3904</v>
      </c>
      <c r="BE69" s="167" t="s">
        <v>3905</v>
      </c>
      <c r="BF69" s="167" t="s">
        <v>3906</v>
      </c>
      <c r="BG69" s="167" t="s">
        <v>3907</v>
      </c>
      <c r="BH69" s="87" t="s">
        <v>470</v>
      </c>
      <c r="BI69" s="167" t="s">
        <v>3908</v>
      </c>
      <c r="BJ69" s="167"/>
      <c r="BK69" s="87" t="s">
        <v>3909</v>
      </c>
      <c r="BL69" s="167" t="s">
        <v>3910</v>
      </c>
      <c r="BM69" s="167" t="s">
        <v>3327</v>
      </c>
      <c r="BN69" s="87" t="s">
        <v>3911</v>
      </c>
      <c r="BO69" s="167" t="s">
        <v>3912</v>
      </c>
      <c r="BP69" s="167"/>
      <c r="BQ69" s="236"/>
      <c r="BR69" s="167" t="s">
        <v>1462</v>
      </c>
      <c r="BS69" s="87" t="s">
        <v>3913</v>
      </c>
      <c r="BT69" s="87" t="s">
        <v>2533</v>
      </c>
      <c r="BU69" s="87" t="s">
        <v>3914</v>
      </c>
      <c r="BV69" s="87" t="s">
        <v>3915</v>
      </c>
      <c r="BW69" s="167" t="s">
        <v>3602</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3376</v>
      </c>
      <c r="CK69" s="87" t="s">
        <v>3924</v>
      </c>
      <c r="CL69" s="87" t="s">
        <v>2602</v>
      </c>
      <c r="CM69" s="87" t="s">
        <v>1545</v>
      </c>
      <c r="CN69" s="167" t="s">
        <v>3925</v>
      </c>
      <c r="CO69" s="167" t="s">
        <v>920</v>
      </c>
      <c r="CP69" s="167" t="s">
        <v>1916</v>
      </c>
      <c r="CQ69" s="167" t="s">
        <v>3926</v>
      </c>
      <c r="CR69" s="167" t="s">
        <v>1016</v>
      </c>
      <c r="CS69" s="173"/>
      <c r="CT69" s="297" t="s">
        <v>3927</v>
      </c>
      <c r="CU69" s="87" t="s">
        <v>1968</v>
      </c>
      <c r="CV69" s="167" t="s">
        <v>1767</v>
      </c>
      <c r="CW69" s="167" t="s">
        <v>99</v>
      </c>
      <c r="CX69" s="167" t="s">
        <v>436</v>
      </c>
      <c r="CY69" s="167" t="s">
        <v>3325</v>
      </c>
      <c r="CZ69" s="87" t="s">
        <v>3928</v>
      </c>
      <c r="DA69" s="167" t="s">
        <v>249</v>
      </c>
      <c r="DB69" s="167" t="s">
        <v>3929</v>
      </c>
      <c r="DC69" s="167" t="s">
        <v>556</v>
      </c>
      <c r="DD69" s="167" t="s">
        <v>1471</v>
      </c>
      <c r="DE69" s="167" t="s">
        <v>3930</v>
      </c>
      <c r="DF69" s="167"/>
      <c r="DG69" s="167" t="s">
        <v>3931</v>
      </c>
      <c r="DH69" s="167" t="s">
        <v>3932</v>
      </c>
      <c r="DI69" s="167" t="s">
        <v>3933</v>
      </c>
      <c r="DJ69" s="87" t="s">
        <v>1219</v>
      </c>
      <c r="DK69" s="87" t="s">
        <v>3307</v>
      </c>
      <c r="DL69" s="167" t="s">
        <v>3934</v>
      </c>
      <c r="DM69" s="167" t="s">
        <v>3935</v>
      </c>
      <c r="DN69" s="167" t="s">
        <v>2350</v>
      </c>
      <c r="DO69" s="167" t="s">
        <v>3386</v>
      </c>
      <c r="DP69" s="87" t="s">
        <v>3936</v>
      </c>
      <c r="DQ69" s="87" t="s">
        <v>2710</v>
      </c>
      <c r="DR69" s="87" t="s">
        <v>3081</v>
      </c>
      <c r="DS69" s="167" t="s">
        <v>2928</v>
      </c>
      <c r="DT69" s="167" t="s">
        <v>3937</v>
      </c>
      <c r="DU69" s="87" t="s">
        <v>2226</v>
      </c>
      <c r="DV69" s="167" t="s">
        <v>2047</v>
      </c>
      <c r="DW69" s="167" t="s">
        <v>1307</v>
      </c>
      <c r="DX69" s="167" t="s">
        <v>1942</v>
      </c>
      <c r="DY69" s="167" t="s">
        <v>665</v>
      </c>
      <c r="DZ69" s="167" t="s">
        <v>3938</v>
      </c>
      <c r="EA69" s="167" t="s">
        <v>3939</v>
      </c>
      <c r="EB69" s="235" t="s">
        <v>3940</v>
      </c>
    </row>
    <row r="70">
      <c r="A70" s="174" t="s">
        <v>3941</v>
      </c>
      <c r="B70" s="99" t="s">
        <v>3942</v>
      </c>
      <c r="C70" s="100" t="s">
        <v>1486</v>
      </c>
      <c r="D70" s="101" t="s">
        <v>1486</v>
      </c>
      <c r="E70" s="102" t="s">
        <v>1486</v>
      </c>
      <c r="F70" s="103" t="s">
        <v>331</v>
      </c>
      <c r="G70" s="99" t="s">
        <v>3943</v>
      </c>
      <c r="H70" s="238" t="s">
        <v>1745</v>
      </c>
      <c r="I70" s="238" t="s">
        <v>3944</v>
      </c>
      <c r="J70" s="175" t="s">
        <v>3945</v>
      </c>
      <c r="K70" s="355" t="s">
        <v>3946</v>
      </c>
      <c r="L70" s="238" t="s">
        <v>2324</v>
      </c>
      <c r="M70" s="238" t="s">
        <v>3947</v>
      </c>
      <c r="N70" s="238" t="s">
        <v>3594</v>
      </c>
      <c r="O70" s="238" t="s">
        <v>548</v>
      </c>
      <c r="P70" s="175" t="s">
        <v>2363</v>
      </c>
      <c r="Q70" s="300"/>
      <c r="R70" s="300"/>
      <c r="S70" s="238" t="s">
        <v>3901</v>
      </c>
      <c r="T70" s="300"/>
      <c r="U70" s="238" t="s">
        <v>3948</v>
      </c>
      <c r="V70" s="300"/>
      <c r="W70" s="168"/>
      <c r="X70" s="111" t="s">
        <v>3949</v>
      </c>
      <c r="Y70" s="260" t="s">
        <v>3950</v>
      </c>
      <c r="Z70" s="111" t="s">
        <v>341</v>
      </c>
      <c r="AA70" s="111" t="s">
        <v>288</v>
      </c>
      <c r="AB70" s="111" t="s">
        <v>2886</v>
      </c>
      <c r="AC70" s="260" t="s">
        <v>3802</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1401</v>
      </c>
      <c r="AV70" s="261"/>
      <c r="AW70" s="261"/>
      <c r="AX70" s="261"/>
      <c r="AY70" s="261"/>
      <c r="AZ70" s="261"/>
      <c r="BA70" s="244" t="s">
        <v>3954</v>
      </c>
      <c r="BB70" s="244" t="s">
        <v>1903</v>
      </c>
      <c r="BC70" s="244" t="s">
        <v>2773</v>
      </c>
      <c r="BD70" s="244" t="s">
        <v>2043</v>
      </c>
      <c r="BE70" s="244" t="s">
        <v>3855</v>
      </c>
      <c r="BF70" s="262"/>
      <c r="BG70" s="262"/>
      <c r="BH70" s="244" t="s">
        <v>3955</v>
      </c>
      <c r="BI70" s="262"/>
      <c r="BJ70" s="244" t="s">
        <v>3956</v>
      </c>
      <c r="BK70" s="244" t="s">
        <v>3957</v>
      </c>
      <c r="BL70" s="262"/>
      <c r="BM70" s="262"/>
      <c r="BN70" s="262"/>
      <c r="BO70" s="262"/>
      <c r="BP70" s="262"/>
      <c r="BQ70" s="227"/>
      <c r="BR70" s="248" t="s">
        <v>2048</v>
      </c>
      <c r="BS70" s="248" t="s">
        <v>3043</v>
      </c>
      <c r="BT70" s="248" t="s">
        <v>3958</v>
      </c>
      <c r="BU70" s="248" t="s">
        <v>2769</v>
      </c>
      <c r="BV70" s="248" t="s">
        <v>1838</v>
      </c>
      <c r="BW70" s="248" t="s">
        <v>3959</v>
      </c>
      <c r="BX70" s="227"/>
      <c r="BY70" s="248" t="s">
        <v>3960</v>
      </c>
      <c r="BZ70" s="248" t="s">
        <v>3961</v>
      </c>
      <c r="CA70" s="227"/>
      <c r="CB70" s="227"/>
      <c r="CC70" s="227"/>
      <c r="CD70" s="227"/>
      <c r="CE70" s="227"/>
      <c r="CF70" s="342" t="s">
        <v>3282</v>
      </c>
      <c r="CG70" s="142" t="s">
        <v>1255</v>
      </c>
      <c r="CH70" s="342" t="s">
        <v>3962</v>
      </c>
      <c r="CI70" s="342" t="s">
        <v>3963</v>
      </c>
      <c r="CJ70" s="342" t="s">
        <v>1362</v>
      </c>
      <c r="CK70" s="142" t="s">
        <v>3964</v>
      </c>
      <c r="CL70" s="342" t="s">
        <v>3764</v>
      </c>
      <c r="CM70" s="342" t="s">
        <v>3965</v>
      </c>
      <c r="CN70" s="265"/>
      <c r="CO70" s="265"/>
      <c r="CP70" s="265"/>
      <c r="CQ70" s="265"/>
      <c r="CR70" s="265"/>
      <c r="CS70" s="173"/>
      <c r="CT70" s="266" t="s">
        <v>3827</v>
      </c>
      <c r="CU70" s="266" t="s">
        <v>3966</v>
      </c>
      <c r="CV70" s="266" t="s">
        <v>2894</v>
      </c>
      <c r="CW70" s="266" t="s">
        <v>3967</v>
      </c>
      <c r="CX70" s="267"/>
      <c r="CY70" s="153" t="s">
        <v>3479</v>
      </c>
      <c r="CZ70" s="266" t="s">
        <v>3968</v>
      </c>
      <c r="DA70" s="266" t="s">
        <v>3774</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3"/>
    </row>
    <row r="71" ht="15.75" customHeight="1">
      <c r="A71" s="166" t="s">
        <v>3971</v>
      </c>
      <c r="B71" s="79" t="s">
        <v>3972</v>
      </c>
      <c r="C71" s="80" t="s">
        <v>1486</v>
      </c>
      <c r="D71" s="81" t="s">
        <v>1486</v>
      </c>
      <c r="E71" s="82" t="s">
        <v>1486</v>
      </c>
      <c r="F71" s="83" t="s">
        <v>1056</v>
      </c>
      <c r="G71" s="79" t="s">
        <v>1875</v>
      </c>
      <c r="H71" s="233"/>
      <c r="I71" s="255" t="s">
        <v>3973</v>
      </c>
      <c r="J71" s="255" t="s">
        <v>3974</v>
      </c>
      <c r="K71" s="255" t="s">
        <v>3975</v>
      </c>
      <c r="L71" s="255" t="s">
        <v>2842</v>
      </c>
      <c r="M71" s="255" t="s">
        <v>3976</v>
      </c>
      <c r="N71" s="255" t="s">
        <v>3977</v>
      </c>
      <c r="O71" s="255" t="s">
        <v>3241</v>
      </c>
      <c r="P71" s="255" t="s">
        <v>3978</v>
      </c>
      <c r="Q71" s="233"/>
      <c r="R71" s="233"/>
      <c r="S71" s="233"/>
      <c r="T71" s="233"/>
      <c r="U71" s="233"/>
      <c r="V71" s="233"/>
      <c r="W71" s="168"/>
      <c r="X71" s="255" t="s">
        <v>921</v>
      </c>
      <c r="Y71" s="255" t="s">
        <v>3979</v>
      </c>
      <c r="Z71" s="255" t="s">
        <v>3980</v>
      </c>
      <c r="AA71" s="255" t="s">
        <v>3870</v>
      </c>
      <c r="AB71" s="255" t="s">
        <v>2069</v>
      </c>
      <c r="AC71" s="255" t="s">
        <v>3981</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3164</v>
      </c>
      <c r="BB71" s="255" t="s">
        <v>1719</v>
      </c>
      <c r="BC71" s="255" t="s">
        <v>3982</v>
      </c>
      <c r="BD71" s="255" t="s">
        <v>3983</v>
      </c>
      <c r="BE71" s="255" t="s">
        <v>3513</v>
      </c>
      <c r="BF71" s="233"/>
      <c r="BG71" s="233"/>
      <c r="BH71" s="255" t="s">
        <v>2227</v>
      </c>
      <c r="BI71" s="255" t="s">
        <v>3984</v>
      </c>
      <c r="BJ71" s="255" t="s">
        <v>3985</v>
      </c>
      <c r="BK71" s="255" t="s">
        <v>3068</v>
      </c>
      <c r="BL71" s="233"/>
      <c r="BM71" s="233"/>
      <c r="BN71" s="233"/>
      <c r="BO71" s="233"/>
      <c r="BP71" s="233"/>
      <c r="BQ71" s="167"/>
      <c r="BR71" s="255" t="s">
        <v>1159</v>
      </c>
      <c r="BS71" s="255" t="s">
        <v>2498</v>
      </c>
      <c r="BT71" s="255" t="s">
        <v>3567</v>
      </c>
      <c r="BU71" s="255" t="s">
        <v>3120</v>
      </c>
      <c r="BV71" s="255" t="s">
        <v>3986</v>
      </c>
      <c r="BW71" s="255" t="s">
        <v>3987</v>
      </c>
      <c r="BX71" s="255" t="s">
        <v>3988</v>
      </c>
      <c r="BY71" s="255" t="s">
        <v>3989</v>
      </c>
      <c r="BZ71" s="255" t="s">
        <v>714</v>
      </c>
      <c r="CA71" s="233"/>
      <c r="CB71" s="233"/>
      <c r="CC71" s="233"/>
      <c r="CD71" s="233"/>
      <c r="CE71" s="233"/>
      <c r="CF71" s="255" t="s">
        <v>2743</v>
      </c>
      <c r="CG71" s="255" t="s">
        <v>2414</v>
      </c>
      <c r="CH71" s="255" t="s">
        <v>3990</v>
      </c>
      <c r="CI71" s="255" t="s">
        <v>3991</v>
      </c>
      <c r="CJ71" s="255" t="s">
        <v>3992</v>
      </c>
      <c r="CK71" s="255" t="s">
        <v>3993</v>
      </c>
      <c r="CL71" s="255" t="s">
        <v>3313</v>
      </c>
      <c r="CM71" s="255" t="s">
        <v>2918</v>
      </c>
      <c r="CN71" s="233"/>
      <c r="CO71" s="233"/>
      <c r="CP71" s="233"/>
      <c r="CQ71" s="233"/>
      <c r="CR71" s="233"/>
      <c r="CS71" s="173"/>
      <c r="CT71" s="255" t="s">
        <v>1966</v>
      </c>
      <c r="CU71" s="255" t="s">
        <v>3994</v>
      </c>
      <c r="CV71" s="255" t="s">
        <v>3995</v>
      </c>
      <c r="CW71" s="255" t="s">
        <v>3650</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1486</v>
      </c>
      <c r="D72" s="101" t="s">
        <v>1486</v>
      </c>
      <c r="E72" s="102" t="s">
        <v>1486</v>
      </c>
      <c r="F72" s="103" t="s">
        <v>433</v>
      </c>
      <c r="G72" s="99" t="s">
        <v>4002</v>
      </c>
      <c r="H72" s="176"/>
      <c r="I72" s="238" t="s">
        <v>4003</v>
      </c>
      <c r="J72" s="176" t="s">
        <v>2164</v>
      </c>
      <c r="K72" s="238" t="s">
        <v>3790</v>
      </c>
      <c r="L72" s="176" t="s">
        <v>4004</v>
      </c>
      <c r="M72" s="300"/>
      <c r="N72" s="238" t="s">
        <v>1319</v>
      </c>
      <c r="O72" s="176" t="s">
        <v>4005</v>
      </c>
      <c r="P72" s="238" t="s">
        <v>3886</v>
      </c>
      <c r="Q72" s="300"/>
      <c r="R72" s="300"/>
      <c r="S72" s="300"/>
      <c r="T72" s="300"/>
      <c r="U72" s="300"/>
      <c r="V72" s="300"/>
      <c r="W72" s="168"/>
      <c r="X72" s="181" t="s">
        <v>2943</v>
      </c>
      <c r="Y72" s="181" t="s">
        <v>468</v>
      </c>
      <c r="Z72" s="260" t="s">
        <v>2061</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1161</v>
      </c>
      <c r="AV72" s="261"/>
      <c r="AW72" s="261"/>
      <c r="AX72" s="261"/>
      <c r="AY72" s="261"/>
      <c r="AZ72" s="261"/>
      <c r="BA72" s="262"/>
      <c r="BB72" s="192" t="s">
        <v>1128</v>
      </c>
      <c r="BC72" s="192" t="s">
        <v>1207</v>
      </c>
      <c r="BD72" s="192" t="s">
        <v>3861</v>
      </c>
      <c r="BE72" s="192" t="s">
        <v>4009</v>
      </c>
      <c r="BF72" s="262"/>
      <c r="BG72" s="262"/>
      <c r="BH72" s="244" t="s">
        <v>915</v>
      </c>
      <c r="BI72" s="191"/>
      <c r="BJ72" s="244" t="s">
        <v>4010</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4011</v>
      </c>
      <c r="CJ72" s="265"/>
      <c r="CK72" s="289" t="s">
        <v>3432</v>
      </c>
      <c r="CL72" s="342" t="s">
        <v>4012</v>
      </c>
      <c r="CM72" s="289" t="s">
        <v>4013</v>
      </c>
      <c r="CN72" s="265"/>
      <c r="CO72" s="265"/>
      <c r="CP72" s="265"/>
      <c r="CQ72" s="265"/>
      <c r="CR72" s="265"/>
      <c r="CS72" s="173"/>
      <c r="CT72" s="204" t="s">
        <v>692</v>
      </c>
      <c r="CU72" s="267"/>
      <c r="CV72" s="204" t="s">
        <v>1307</v>
      </c>
      <c r="CW72" s="153" t="s">
        <v>186</v>
      </c>
      <c r="CX72" s="204" t="s">
        <v>2949</v>
      </c>
      <c r="CY72" s="204" t="s">
        <v>4014</v>
      </c>
      <c r="CZ72" s="204" t="s">
        <v>4015</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4016</v>
      </c>
      <c r="B73" s="79" t="s">
        <v>4017</v>
      </c>
      <c r="C73" s="80" t="s">
        <v>1486</v>
      </c>
      <c r="D73" s="81" t="s">
        <v>1486</v>
      </c>
      <c r="E73" s="82" t="s">
        <v>1486</v>
      </c>
      <c r="F73" s="83" t="s">
        <v>1486</v>
      </c>
      <c r="G73" s="79" t="s">
        <v>2750</v>
      </c>
      <c r="H73" s="255"/>
      <c r="I73" s="167" t="s">
        <v>4018</v>
      </c>
      <c r="J73" s="255" t="s">
        <v>4019</v>
      </c>
      <c r="K73" s="255" t="s">
        <v>4020</v>
      </c>
      <c r="L73" s="167" t="s">
        <v>4021</v>
      </c>
      <c r="M73" s="233"/>
      <c r="N73" s="255" t="s">
        <v>4022</v>
      </c>
      <c r="O73" s="255" t="s">
        <v>2037</v>
      </c>
      <c r="P73" s="255" t="s">
        <v>4023</v>
      </c>
      <c r="Q73" s="233"/>
      <c r="R73" s="233"/>
      <c r="S73" s="255" t="s">
        <v>1302</v>
      </c>
      <c r="T73" s="233"/>
      <c r="U73" s="255" t="s">
        <v>4024</v>
      </c>
      <c r="V73" s="233"/>
      <c r="W73" s="168"/>
      <c r="X73" s="255" t="s">
        <v>1400</v>
      </c>
      <c r="Y73" s="255" t="s">
        <v>787</v>
      </c>
      <c r="Z73" s="255" t="s">
        <v>4025</v>
      </c>
      <c r="AA73" s="255" t="s">
        <v>4026</v>
      </c>
      <c r="AB73" s="255" t="s">
        <v>1401</v>
      </c>
      <c r="AC73" s="255" t="s">
        <v>3625</v>
      </c>
      <c r="AD73" s="233"/>
      <c r="AE73" s="255" t="s">
        <v>2370</v>
      </c>
      <c r="AF73" s="233"/>
      <c r="AG73" s="233"/>
      <c r="AH73" s="255"/>
      <c r="AI73" s="255" t="s">
        <v>2364</v>
      </c>
      <c r="AJ73" s="233"/>
      <c r="AK73" s="168"/>
      <c r="AL73" s="233"/>
      <c r="AM73" s="255" t="s">
        <v>3403</v>
      </c>
      <c r="AN73" s="233"/>
      <c r="AO73" s="255" t="s">
        <v>4027</v>
      </c>
      <c r="AP73" s="233"/>
      <c r="AQ73" s="233"/>
      <c r="AR73" s="233"/>
      <c r="AS73" s="233"/>
      <c r="AT73" s="255" t="s">
        <v>2512</v>
      </c>
      <c r="AU73" s="167" t="s">
        <v>3552</v>
      </c>
      <c r="AV73" s="233"/>
      <c r="AW73" s="255"/>
      <c r="AX73" s="255" t="s">
        <v>2507</v>
      </c>
      <c r="AY73" s="233"/>
      <c r="AZ73" s="233"/>
      <c r="BA73" s="255" t="s">
        <v>4028</v>
      </c>
      <c r="BB73" s="255" t="s">
        <v>3505</v>
      </c>
      <c r="BC73" s="233"/>
      <c r="BD73" s="167" t="s">
        <v>1190</v>
      </c>
      <c r="BE73" s="255" t="s">
        <v>1248</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2125</v>
      </c>
      <c r="BV73" s="255" t="s">
        <v>3122</v>
      </c>
      <c r="BW73" s="233"/>
      <c r="BX73" s="255" t="s">
        <v>1902</v>
      </c>
      <c r="BY73" s="255" t="s">
        <v>4033</v>
      </c>
      <c r="BZ73" s="255"/>
      <c r="CA73" s="233"/>
      <c r="CB73" s="255" t="s">
        <v>4034</v>
      </c>
      <c r="CC73" s="255" t="s">
        <v>548</v>
      </c>
      <c r="CD73" s="233"/>
      <c r="CE73" s="233"/>
      <c r="CF73" s="255" t="s">
        <v>2246</v>
      </c>
      <c r="CG73" s="167" t="s">
        <v>399</v>
      </c>
      <c r="CH73" s="255" t="s">
        <v>4035</v>
      </c>
      <c r="CI73" s="255" t="s">
        <v>4036</v>
      </c>
      <c r="CJ73" s="233"/>
      <c r="CK73" s="255" t="s">
        <v>4037</v>
      </c>
      <c r="CL73" s="255" t="s">
        <v>709</v>
      </c>
      <c r="CM73" s="233"/>
      <c r="CN73" s="233"/>
      <c r="CO73" s="233"/>
      <c r="CP73" s="255"/>
      <c r="CQ73" s="255" t="s">
        <v>4038</v>
      </c>
      <c r="CR73" s="233"/>
      <c r="CS73" s="173"/>
      <c r="CT73" s="255" t="s">
        <v>3127</v>
      </c>
      <c r="CU73" s="233"/>
      <c r="CV73" s="255" t="s">
        <v>4039</v>
      </c>
      <c r="CW73" s="167" t="s">
        <v>3967</v>
      </c>
      <c r="CX73" s="167" t="s">
        <v>3513</v>
      </c>
      <c r="CY73" s="233"/>
      <c r="CZ73" s="255" t="s">
        <v>4040</v>
      </c>
      <c r="DA73" s="167" t="s">
        <v>4041</v>
      </c>
      <c r="DB73" s="233"/>
      <c r="DC73" s="255" t="s">
        <v>4042</v>
      </c>
      <c r="DD73" s="233"/>
      <c r="DE73" s="233"/>
      <c r="DF73" s="233"/>
      <c r="DG73" s="233"/>
      <c r="DH73" s="233"/>
      <c r="DI73" s="233"/>
      <c r="DJ73" s="233"/>
      <c r="DK73" s="255" t="s">
        <v>1983</v>
      </c>
      <c r="DL73" s="233"/>
      <c r="DM73" s="233"/>
      <c r="DN73" s="233"/>
      <c r="DO73" s="233"/>
      <c r="DP73" s="233"/>
      <c r="DQ73" s="233"/>
      <c r="DR73" s="255" t="s">
        <v>1305</v>
      </c>
      <c r="DS73" s="233"/>
      <c r="DT73" s="233"/>
      <c r="DU73" s="255" t="s">
        <v>4043</v>
      </c>
      <c r="DV73" s="233"/>
      <c r="DW73" s="233"/>
      <c r="DX73" s="255" t="s">
        <v>4044</v>
      </c>
      <c r="DY73" s="255" t="s">
        <v>4045</v>
      </c>
      <c r="DZ73" s="233"/>
      <c r="EA73" s="233"/>
      <c r="EB73" s="235"/>
    </row>
    <row r="74" ht="15.75" customHeight="1">
      <c r="A74" s="174" t="s">
        <v>4046</v>
      </c>
      <c r="B74" s="99" t="s">
        <v>4047</v>
      </c>
      <c r="C74" s="100" t="s">
        <v>1486</v>
      </c>
      <c r="D74" s="101" t="s">
        <v>1486</v>
      </c>
      <c r="E74" s="102" t="s">
        <v>1486</v>
      </c>
      <c r="F74" s="103" t="s">
        <v>1486</v>
      </c>
      <c r="G74" s="99" t="s">
        <v>2965</v>
      </c>
      <c r="H74" s="300"/>
      <c r="I74" s="238" t="s">
        <v>4048</v>
      </c>
      <c r="J74" s="238" t="s">
        <v>3590</v>
      </c>
      <c r="K74" s="176" t="s">
        <v>4049</v>
      </c>
      <c r="L74" s="238" t="s">
        <v>1916</v>
      </c>
      <c r="M74" s="238" t="s">
        <v>4050</v>
      </c>
      <c r="N74" s="176" t="s">
        <v>4051</v>
      </c>
      <c r="O74" s="238" t="s">
        <v>4052</v>
      </c>
      <c r="P74" s="176" t="s">
        <v>4053</v>
      </c>
      <c r="Q74" s="300"/>
      <c r="R74" s="238" t="s">
        <v>3043</v>
      </c>
      <c r="S74" s="238" t="s">
        <v>1242</v>
      </c>
      <c r="T74" s="300"/>
      <c r="U74" s="300"/>
      <c r="V74" s="300"/>
      <c r="W74" s="168"/>
      <c r="X74" s="260" t="s">
        <v>4054</v>
      </c>
      <c r="Y74" s="181" t="s">
        <v>249</v>
      </c>
      <c r="Z74" s="181" t="s">
        <v>2426</v>
      </c>
      <c r="AA74" s="534" t="s">
        <v>4055</v>
      </c>
      <c r="AB74" s="535" t="s">
        <v>3463</v>
      </c>
      <c r="AC74" s="260" t="s">
        <v>4056</v>
      </c>
      <c r="AD74" s="260"/>
      <c r="AE74" s="181" t="s">
        <v>4057</v>
      </c>
      <c r="AF74" s="181" t="s">
        <v>4058</v>
      </c>
      <c r="AG74" s="301"/>
      <c r="AH74" s="301"/>
      <c r="AI74" s="301"/>
      <c r="AJ74" s="260" t="s">
        <v>4059</v>
      </c>
      <c r="AK74" s="168"/>
      <c r="AL74" s="188"/>
      <c r="AM74" s="188" t="s">
        <v>4060</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4061</v>
      </c>
      <c r="BE74" s="244" t="s">
        <v>1538</v>
      </c>
      <c r="BF74" s="262"/>
      <c r="BG74" s="262"/>
      <c r="BH74" s="192" t="s">
        <v>2123</v>
      </c>
      <c r="BI74" s="192" t="s">
        <v>4062</v>
      </c>
      <c r="BJ74" s="192"/>
      <c r="BK74" s="262"/>
      <c r="BL74" s="262"/>
      <c r="BM74" s="192" t="s">
        <v>4063</v>
      </c>
      <c r="BN74" s="262"/>
      <c r="BO74" s="262"/>
      <c r="BP74" s="262"/>
      <c r="BQ74" s="248" t="s">
        <v>4064</v>
      </c>
      <c r="BR74" s="248" t="s">
        <v>2781</v>
      </c>
      <c r="BS74" s="196" t="s">
        <v>2498</v>
      </c>
      <c r="BT74" s="248" t="s">
        <v>3669</v>
      </c>
      <c r="BU74" s="196" t="s">
        <v>2692</v>
      </c>
      <c r="BV74" s="196" t="s">
        <v>2391</v>
      </c>
      <c r="BW74" s="227"/>
      <c r="BX74" s="196" t="s">
        <v>4065</v>
      </c>
      <c r="BY74" s="196"/>
      <c r="BZ74" s="196" t="s">
        <v>4066</v>
      </c>
      <c r="CA74" s="227"/>
      <c r="CB74" s="227"/>
      <c r="CC74" s="227"/>
      <c r="CD74" s="537" t="s">
        <v>4067</v>
      </c>
      <c r="CE74" s="537"/>
      <c r="CF74" s="342" t="s">
        <v>4068</v>
      </c>
      <c r="CG74" s="289" t="s">
        <v>4039</v>
      </c>
      <c r="CH74" s="265"/>
      <c r="CI74" s="342" t="s">
        <v>4069</v>
      </c>
      <c r="CJ74" s="265"/>
      <c r="CK74" s="342" t="s">
        <v>4070</v>
      </c>
      <c r="CL74" s="342" t="s">
        <v>3764</v>
      </c>
      <c r="CM74" s="289" t="s">
        <v>324</v>
      </c>
      <c r="CN74" s="265"/>
      <c r="CO74" s="265"/>
      <c r="CP74" s="265"/>
      <c r="CQ74" s="265"/>
      <c r="CR74" s="342" t="s">
        <v>4071</v>
      </c>
      <c r="CS74" s="173"/>
      <c r="CT74" s="266" t="s">
        <v>4072</v>
      </c>
      <c r="CU74" s="267"/>
      <c r="CV74" s="204" t="s">
        <v>3279</v>
      </c>
      <c r="CW74" s="266" t="s">
        <v>4073</v>
      </c>
      <c r="CX74" s="204" t="s">
        <v>4074</v>
      </c>
      <c r="CY74" s="204" t="s">
        <v>144</v>
      </c>
      <c r="CZ74" s="266" t="s">
        <v>4075</v>
      </c>
      <c r="DA74" s="266" t="s">
        <v>3634</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1486</v>
      </c>
      <c r="D75" s="81" t="s">
        <v>1486</v>
      </c>
      <c r="E75" s="82" t="s">
        <v>1486</v>
      </c>
      <c r="F75" s="83" t="s">
        <v>3137</v>
      </c>
      <c r="G75" s="79" t="s">
        <v>3396</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3814</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4085</v>
      </c>
      <c r="B76" s="99" t="s">
        <v>4086</v>
      </c>
      <c r="C76" s="100" t="s">
        <v>1486</v>
      </c>
      <c r="D76" s="101" t="s">
        <v>1486</v>
      </c>
      <c r="E76" s="102" t="s">
        <v>1486</v>
      </c>
      <c r="F76" s="103" t="s">
        <v>331</v>
      </c>
      <c r="G76" s="99" t="s">
        <v>2898</v>
      </c>
      <c r="H76" s="300"/>
      <c r="I76" s="238" t="s">
        <v>3973</v>
      </c>
      <c r="J76" s="175" t="s">
        <v>3336</v>
      </c>
      <c r="K76" s="175" t="s">
        <v>1491</v>
      </c>
      <c r="L76" s="175" t="s">
        <v>183</v>
      </c>
      <c r="M76" s="238" t="s">
        <v>4087</v>
      </c>
      <c r="N76" s="238" t="s">
        <v>4088</v>
      </c>
      <c r="O76" s="238" t="s">
        <v>1708</v>
      </c>
      <c r="P76" s="176" t="s">
        <v>4089</v>
      </c>
      <c r="Q76" s="300"/>
      <c r="R76" s="300"/>
      <c r="S76" s="300"/>
      <c r="T76" s="300"/>
      <c r="U76" s="300"/>
      <c r="V76" s="300"/>
      <c r="W76" s="168"/>
      <c r="X76" s="275" t="s">
        <v>1722</v>
      </c>
      <c r="Y76" s="260" t="s">
        <v>1448</v>
      </c>
      <c r="Z76" s="241" t="s">
        <v>1863</v>
      </c>
      <c r="AA76" s="260" t="s">
        <v>3344</v>
      </c>
      <c r="AB76" s="260" t="s">
        <v>2029</v>
      </c>
      <c r="AC76" s="260" t="s">
        <v>4090</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4091</v>
      </c>
      <c r="BE76" s="244" t="s">
        <v>3802</v>
      </c>
      <c r="BF76" s="262"/>
      <c r="BG76" s="262"/>
      <c r="BH76" s="129" t="s">
        <v>1345</v>
      </c>
      <c r="BI76" s="244" t="s">
        <v>4092</v>
      </c>
      <c r="BJ76" s="192"/>
      <c r="BK76" s="244" t="s">
        <v>1950</v>
      </c>
      <c r="BL76" s="262"/>
      <c r="BM76" s="262"/>
      <c r="BN76" s="262"/>
      <c r="BO76" s="262"/>
      <c r="BP76" s="262"/>
      <c r="BQ76" s="248" t="s">
        <v>4093</v>
      </c>
      <c r="BR76" s="248" t="s">
        <v>4094</v>
      </c>
      <c r="BS76" s="285" t="s">
        <v>3688</v>
      </c>
      <c r="BT76" s="285" t="s">
        <v>4095</v>
      </c>
      <c r="BU76" s="248" t="s">
        <v>2917</v>
      </c>
      <c r="BV76" s="538" t="s">
        <v>4096</v>
      </c>
      <c r="BW76" s="227"/>
      <c r="BX76" s="285" t="s">
        <v>4097</v>
      </c>
      <c r="BY76" s="227"/>
      <c r="BZ76" s="248" t="s">
        <v>3815</v>
      </c>
      <c r="CA76" s="227"/>
      <c r="CB76" s="227"/>
      <c r="CC76" s="248" t="s">
        <v>2561</v>
      </c>
      <c r="CD76" s="227"/>
      <c r="CE76" s="227"/>
      <c r="CF76" s="342" t="s">
        <v>4098</v>
      </c>
      <c r="CG76" s="142" t="s">
        <v>2646</v>
      </c>
      <c r="CH76" s="289" t="s">
        <v>4099</v>
      </c>
      <c r="CI76" s="342" t="s">
        <v>4100</v>
      </c>
      <c r="CJ76" s="265"/>
      <c r="CK76" s="342" t="s">
        <v>4101</v>
      </c>
      <c r="CL76" s="342" t="s">
        <v>2560</v>
      </c>
      <c r="CM76" s="342" t="s">
        <v>2685</v>
      </c>
      <c r="CN76" s="265"/>
      <c r="CO76" s="265"/>
      <c r="CP76" s="265"/>
      <c r="CQ76" s="265"/>
      <c r="CR76" s="265"/>
      <c r="CS76" s="173"/>
      <c r="CT76" s="266" t="s">
        <v>187</v>
      </c>
      <c r="CU76" s="266" t="s">
        <v>3882</v>
      </c>
      <c r="CV76" s="266" t="s">
        <v>4102</v>
      </c>
      <c r="CW76" s="153" t="s">
        <v>3825</v>
      </c>
      <c r="CX76" s="267"/>
      <c r="CY76" s="267"/>
      <c r="CZ76" s="153" t="s">
        <v>289</v>
      </c>
      <c r="DA76" s="153" t="s">
        <v>4103</v>
      </c>
      <c r="DB76" s="267"/>
      <c r="DC76" s="267"/>
      <c r="DD76" s="267"/>
      <c r="DE76" s="267"/>
      <c r="DF76" s="267"/>
      <c r="DG76" s="268"/>
      <c r="DH76" s="268"/>
      <c r="DI76" s="268"/>
      <c r="DJ76" s="268"/>
      <c r="DK76" s="268"/>
      <c r="DL76" s="268"/>
      <c r="DM76" s="268"/>
      <c r="DN76" s="268"/>
      <c r="DO76" s="268"/>
      <c r="DP76" s="432" t="s">
        <v>4104</v>
      </c>
      <c r="DQ76" s="432" t="s">
        <v>4105</v>
      </c>
      <c r="DR76" s="308"/>
      <c r="DS76" s="268"/>
      <c r="DT76" s="268"/>
      <c r="DU76" s="268"/>
      <c r="DV76" s="268"/>
      <c r="DW76" s="268"/>
      <c r="DX76" s="268"/>
      <c r="DY76" s="268"/>
      <c r="DZ76" s="268"/>
      <c r="EA76" s="268"/>
      <c r="EB76" s="349"/>
    </row>
    <row r="77" ht="15.75" customHeight="1">
      <c r="A77" s="539" t="s">
        <v>4106</v>
      </c>
      <c r="B77" s="540" t="s">
        <v>4107</v>
      </c>
      <c r="C77" s="541" t="s">
        <v>1486</v>
      </c>
      <c r="D77" s="542" t="s">
        <v>1486</v>
      </c>
      <c r="E77" s="543" t="s">
        <v>1486</v>
      </c>
      <c r="F77" s="544" t="s">
        <v>4108</v>
      </c>
      <c r="G77" s="540" t="s">
        <v>4109</v>
      </c>
      <c r="H77" s="545" t="s">
        <v>4110</v>
      </c>
      <c r="I77" s="546" t="s">
        <v>4111</v>
      </c>
      <c r="J77" s="545" t="s">
        <v>4112</v>
      </c>
      <c r="K77" s="545" t="s">
        <v>2540</v>
      </c>
      <c r="L77" s="545" t="s">
        <v>2521</v>
      </c>
      <c r="M77" s="547" t="s">
        <v>4113</v>
      </c>
      <c r="N77" s="546" t="s">
        <v>4114</v>
      </c>
      <c r="O77" s="547" t="s">
        <v>260</v>
      </c>
      <c r="P77" s="548" t="s">
        <v>4115</v>
      </c>
      <c r="Q77" s="548" t="s">
        <v>4116</v>
      </c>
      <c r="R77" s="548" t="s">
        <v>1626</v>
      </c>
      <c r="S77" s="548" t="s">
        <v>2961</v>
      </c>
      <c r="T77" s="548" t="s">
        <v>108</v>
      </c>
      <c r="U77" s="548" t="s">
        <v>4117</v>
      </c>
      <c r="V77" s="547" t="s">
        <v>4118</v>
      </c>
      <c r="W77" s="549"/>
      <c r="X77" s="545" t="s">
        <v>2406</v>
      </c>
      <c r="Y77" s="547" t="s">
        <v>4119</v>
      </c>
      <c r="Z77" s="546" t="s">
        <v>400</v>
      </c>
      <c r="AA77" s="546" t="s">
        <v>520</v>
      </c>
      <c r="AB77" s="545" t="s">
        <v>1080</v>
      </c>
      <c r="AC77" s="546" t="s">
        <v>4120</v>
      </c>
      <c r="AD77" s="547"/>
      <c r="AE77" s="547" t="s">
        <v>4121</v>
      </c>
      <c r="AF77" s="234" t="s">
        <v>4122</v>
      </c>
      <c r="AG77" s="545" t="s">
        <v>1661</v>
      </c>
      <c r="AH77" s="548" t="s">
        <v>4123</v>
      </c>
      <c r="AI77" s="87" t="s">
        <v>2552</v>
      </c>
      <c r="AJ77" s="548" t="s">
        <v>4124</v>
      </c>
      <c r="AK77" s="549"/>
      <c r="AL77" s="545" t="s">
        <v>3186</v>
      </c>
      <c r="AM77" s="545" t="s">
        <v>1391</v>
      </c>
      <c r="AN77" s="547" t="s">
        <v>4125</v>
      </c>
      <c r="AO77" s="548" t="s">
        <v>130</v>
      </c>
      <c r="AP77" s="548" t="s">
        <v>4126</v>
      </c>
      <c r="AQ77" s="548" t="s">
        <v>2269</v>
      </c>
      <c r="AR77" s="545" t="s">
        <v>4127</v>
      </c>
      <c r="AS77" s="548" t="s">
        <v>4128</v>
      </c>
      <c r="AT77" s="548" t="s">
        <v>2304</v>
      </c>
      <c r="AU77" s="234" t="s">
        <v>1991</v>
      </c>
      <c r="AV77" s="545" t="s">
        <v>3387</v>
      </c>
      <c r="AW77" s="548" t="s">
        <v>569</v>
      </c>
      <c r="AX77" s="548" t="s">
        <v>897</v>
      </c>
      <c r="AY77" s="548" t="s">
        <v>4129</v>
      </c>
      <c r="AZ77" s="550"/>
      <c r="BA77" s="545" t="s">
        <v>4130</v>
      </c>
      <c r="BB77" s="234" t="s">
        <v>309</v>
      </c>
      <c r="BC77" s="545" t="s">
        <v>508</v>
      </c>
      <c r="BD77" s="551" t="s">
        <v>259</v>
      </c>
      <c r="BE77" s="545" t="s">
        <v>4131</v>
      </c>
      <c r="BF77" s="545" t="s">
        <v>4132</v>
      </c>
      <c r="BG77" s="545" t="s">
        <v>4133</v>
      </c>
      <c r="BH77" s="545" t="s">
        <v>1925</v>
      </c>
      <c r="BI77" s="547" t="s">
        <v>4134</v>
      </c>
      <c r="BJ77" s="167"/>
      <c r="BK77" s="546" t="s">
        <v>1950</v>
      </c>
      <c r="BL77" s="552"/>
      <c r="BM77" s="552"/>
      <c r="BN77" s="552"/>
      <c r="BO77" s="552"/>
      <c r="BP77" s="552"/>
      <c r="BQ77" s="552"/>
      <c r="BR77" s="234" t="s">
        <v>4135</v>
      </c>
      <c r="BS77" s="545" t="s">
        <v>4136</v>
      </c>
      <c r="BT77" s="234" t="s">
        <v>4137</v>
      </c>
      <c r="BU77" s="545" t="s">
        <v>4133</v>
      </c>
      <c r="BV77" s="545" t="s">
        <v>3491</v>
      </c>
      <c r="BW77" s="545" t="s">
        <v>4138</v>
      </c>
      <c r="BX77" s="553" t="s">
        <v>4139</v>
      </c>
      <c r="BY77" s="552"/>
      <c r="BZ77" s="548" t="s">
        <v>4140</v>
      </c>
      <c r="CA77" s="552"/>
      <c r="CB77" s="552"/>
      <c r="CC77" s="552"/>
      <c r="CD77" s="552"/>
      <c r="CE77" s="552"/>
      <c r="CF77" s="546" t="s">
        <v>4141</v>
      </c>
      <c r="CG77" s="545" t="s">
        <v>964</v>
      </c>
      <c r="CH77" s="548" t="s">
        <v>4142</v>
      </c>
      <c r="CI77" s="545" t="s">
        <v>4143</v>
      </c>
      <c r="CJ77" s="546" t="s">
        <v>4144</v>
      </c>
      <c r="CK77" s="545" t="s">
        <v>4145</v>
      </c>
      <c r="CL77" s="545" t="s">
        <v>4146</v>
      </c>
      <c r="CM77" s="548" t="s">
        <v>3965</v>
      </c>
      <c r="CN77" s="547"/>
      <c r="CO77" s="548" t="s">
        <v>4147</v>
      </c>
      <c r="CP77" s="548" t="s">
        <v>4148</v>
      </c>
      <c r="CQ77" s="552"/>
      <c r="CR77" s="552"/>
      <c r="CS77" s="554"/>
      <c r="CT77" s="547" t="s">
        <v>3906</v>
      </c>
      <c r="CU77" s="546" t="s">
        <v>4149</v>
      </c>
      <c r="CV77" s="548" t="s">
        <v>4150</v>
      </c>
      <c r="CW77" s="546" t="s">
        <v>4151</v>
      </c>
      <c r="CX77" s="548" t="s">
        <v>4152</v>
      </c>
      <c r="CY77" s="545" t="s">
        <v>4153</v>
      </c>
      <c r="CZ77" s="555" t="s">
        <v>4154</v>
      </c>
      <c r="DA77" s="234" t="s">
        <v>4155</v>
      </c>
      <c r="DB77" s="552"/>
      <c r="DC77" s="552"/>
      <c r="DD77" s="552"/>
      <c r="DE77" s="552"/>
      <c r="DF77" s="552"/>
      <c r="DG77" s="545" t="s">
        <v>3791</v>
      </c>
      <c r="DH77" s="552"/>
      <c r="DI77" s="545" t="s">
        <v>4156</v>
      </c>
      <c r="DJ77" s="545"/>
      <c r="DK77" s="546" t="s">
        <v>4157</v>
      </c>
      <c r="DL77" s="545" t="s">
        <v>4158</v>
      </c>
      <c r="DM77" s="545" t="s">
        <v>1663</v>
      </c>
      <c r="DN77" s="545" t="s">
        <v>1562</v>
      </c>
      <c r="DO77" s="545" t="s">
        <v>4159</v>
      </c>
      <c r="DP77" s="545" t="s">
        <v>4160</v>
      </c>
      <c r="DQ77" s="548" t="s">
        <v>4161</v>
      </c>
      <c r="DR77" s="547" t="s">
        <v>4162</v>
      </c>
      <c r="DS77" s="545" t="s">
        <v>670</v>
      </c>
      <c r="DT77" s="556"/>
      <c r="DU77" s="546" t="s">
        <v>1841</v>
      </c>
      <c r="DV77" s="552"/>
      <c r="DW77" s="546" t="s">
        <v>2407</v>
      </c>
      <c r="DX77" s="545" t="s">
        <v>4163</v>
      </c>
      <c r="DY77" s="556"/>
      <c r="DZ77" s="545" t="s">
        <v>852</v>
      </c>
      <c r="EA77" s="556"/>
      <c r="EB77" s="86" t="s">
        <v>4164</v>
      </c>
    </row>
    <row r="78" ht="15.75" customHeight="1">
      <c r="A78" s="557" t="s">
        <v>4165</v>
      </c>
      <c r="B78" s="99" t="s">
        <v>4166</v>
      </c>
      <c r="C78" s="100" t="s">
        <v>1486</v>
      </c>
      <c r="D78" s="101" t="s">
        <v>1486</v>
      </c>
      <c r="E78" s="102" t="s">
        <v>1486</v>
      </c>
      <c r="F78" s="103" t="s">
        <v>219</v>
      </c>
      <c r="G78" s="99" t="s">
        <v>1876</v>
      </c>
      <c r="H78" s="340"/>
      <c r="I78" s="300"/>
      <c r="J78" s="238" t="s">
        <v>4167</v>
      </c>
      <c r="K78" s="238" t="s">
        <v>1131</v>
      </c>
      <c r="L78" s="238" t="s">
        <v>4168</v>
      </c>
      <c r="M78" s="238" t="s">
        <v>4169</v>
      </c>
      <c r="N78" s="238" t="s">
        <v>4170</v>
      </c>
      <c r="O78" s="238" t="s">
        <v>4171</v>
      </c>
      <c r="P78" s="175" t="s">
        <v>2363</v>
      </c>
      <c r="Q78" s="300"/>
      <c r="R78" s="300"/>
      <c r="S78" s="300"/>
      <c r="T78" s="300"/>
      <c r="U78" s="300"/>
      <c r="V78" s="238" t="s">
        <v>4172</v>
      </c>
      <c r="W78" s="168"/>
      <c r="X78" s="259" t="s">
        <v>4173</v>
      </c>
      <c r="Y78" s="260" t="s">
        <v>1136</v>
      </c>
      <c r="Z78" s="111" t="s">
        <v>4174</v>
      </c>
      <c r="AA78" s="111" t="s">
        <v>4175</v>
      </c>
      <c r="AB78" s="111" t="s">
        <v>1403</v>
      </c>
      <c r="AC78" s="259" t="s">
        <v>2480</v>
      </c>
      <c r="AD78" s="260"/>
      <c r="AE78" s="241" t="s">
        <v>2872</v>
      </c>
      <c r="AF78" s="111" t="s">
        <v>3013</v>
      </c>
      <c r="AG78" s="301"/>
      <c r="AH78" s="301"/>
      <c r="AI78" s="260" t="s">
        <v>119</v>
      </c>
      <c r="AJ78" s="260" t="s">
        <v>4176</v>
      </c>
      <c r="AK78" s="168"/>
      <c r="AL78" s="302"/>
      <c r="AM78" s="302"/>
      <c r="AN78" s="302"/>
      <c r="AO78" s="302"/>
      <c r="AP78" s="277" t="s">
        <v>549</v>
      </c>
      <c r="AQ78" s="277"/>
      <c r="AR78" s="261"/>
      <c r="AS78" s="261"/>
      <c r="AT78" s="277" t="s">
        <v>1051</v>
      </c>
      <c r="AU78" s="525" t="s">
        <v>4177</v>
      </c>
      <c r="AV78" s="261"/>
      <c r="AW78" s="261"/>
      <c r="AX78" s="184" t="s">
        <v>229</v>
      </c>
      <c r="AY78" s="277" t="s">
        <v>4178</v>
      </c>
      <c r="AZ78" s="277"/>
      <c r="BA78" s="244" t="s">
        <v>4179</v>
      </c>
      <c r="BB78" s="244" t="s">
        <v>1561</v>
      </c>
      <c r="BC78" s="244" t="s">
        <v>1629</v>
      </c>
      <c r="BD78" s="189" t="s">
        <v>267</v>
      </c>
      <c r="BE78" s="244" t="s">
        <v>1322</v>
      </c>
      <c r="BF78" s="262"/>
      <c r="BG78" s="262"/>
      <c r="BH78" s="430" t="s">
        <v>597</v>
      </c>
      <c r="BI78" s="262"/>
      <c r="BJ78" s="244" t="s">
        <v>4180</v>
      </c>
      <c r="BK78" s="262"/>
      <c r="BL78" s="244"/>
      <c r="BM78" s="244" t="s">
        <v>4147</v>
      </c>
      <c r="BN78" s="244" t="s">
        <v>3969</v>
      </c>
      <c r="BO78" s="262"/>
      <c r="BP78" s="262"/>
      <c r="BQ78" s="227"/>
      <c r="BR78" s="248" t="s">
        <v>4181</v>
      </c>
      <c r="BS78" s="193" t="s">
        <v>2789</v>
      </c>
      <c r="BT78" s="248" t="s">
        <v>4182</v>
      </c>
      <c r="BU78" s="248" t="s">
        <v>4183</v>
      </c>
      <c r="BV78" s="248" t="s">
        <v>2585</v>
      </c>
      <c r="BW78" s="227"/>
      <c r="BX78" s="227"/>
      <c r="BY78" s="227"/>
      <c r="BZ78" s="134" t="s">
        <v>4140</v>
      </c>
      <c r="CA78" s="134" t="s">
        <v>4184</v>
      </c>
      <c r="CB78" s="227"/>
      <c r="CC78" s="134" t="s">
        <v>2396</v>
      </c>
      <c r="CD78" s="248" t="s">
        <v>4185</v>
      </c>
      <c r="CE78" s="248"/>
      <c r="CF78" s="342" t="s">
        <v>4186</v>
      </c>
      <c r="CG78" s="142" t="s">
        <v>4187</v>
      </c>
      <c r="CH78" s="342" t="s">
        <v>4188</v>
      </c>
      <c r="CI78" s="342" t="s">
        <v>4189</v>
      </c>
      <c r="CJ78" s="265"/>
      <c r="CK78" s="265"/>
      <c r="CL78" s="342" t="s">
        <v>1687</v>
      </c>
      <c r="CM78" s="142" t="s">
        <v>3184</v>
      </c>
      <c r="CN78" s="265"/>
      <c r="CO78" s="342"/>
      <c r="CP78" s="265"/>
      <c r="CQ78" s="265"/>
      <c r="CR78" s="342" t="s">
        <v>4190</v>
      </c>
      <c r="CS78" s="173"/>
      <c r="CT78" s="266" t="s">
        <v>4117</v>
      </c>
      <c r="CU78" s="267"/>
      <c r="CV78" s="344" t="s">
        <v>4191</v>
      </c>
      <c r="CW78" s="266" t="s">
        <v>3870</v>
      </c>
      <c r="CX78" s="266" t="s">
        <v>4192</v>
      </c>
      <c r="CY78" s="266" t="s">
        <v>4193</v>
      </c>
      <c r="CZ78" s="344" t="s">
        <v>4040</v>
      </c>
      <c r="DA78" s="266" t="s">
        <v>3634</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c r="A79" s="166" t="s">
        <v>4199</v>
      </c>
      <c r="B79" s="79" t="s">
        <v>4200</v>
      </c>
      <c r="C79" s="80" t="s">
        <v>1486</v>
      </c>
      <c r="D79" s="81" t="s">
        <v>1486</v>
      </c>
      <c r="E79" s="82" t="s">
        <v>1486</v>
      </c>
      <c r="F79" s="83" t="s">
        <v>2587</v>
      </c>
      <c r="G79" s="79" t="s">
        <v>1738</v>
      </c>
      <c r="H79" s="87" t="s">
        <v>4201</v>
      </c>
      <c r="I79" s="297" t="s">
        <v>4202</v>
      </c>
      <c r="J79" s="297" t="s">
        <v>4203</v>
      </c>
      <c r="K79" s="87" t="s">
        <v>4204</v>
      </c>
      <c r="L79" s="87" t="s">
        <v>4205</v>
      </c>
      <c r="M79" s="167" t="s">
        <v>4206</v>
      </c>
      <c r="N79" s="297" t="s">
        <v>4207</v>
      </c>
      <c r="O79" s="297" t="s">
        <v>753</v>
      </c>
      <c r="P79" s="87" t="s">
        <v>1448</v>
      </c>
      <c r="Q79" s="233"/>
      <c r="R79" s="233"/>
      <c r="S79" s="233"/>
      <c r="T79" s="233"/>
      <c r="U79" s="233"/>
      <c r="V79" s="233"/>
      <c r="W79" s="168"/>
      <c r="X79" s="297" t="s">
        <v>1646</v>
      </c>
      <c r="Y79" s="297" t="s">
        <v>1448</v>
      </c>
      <c r="Z79" s="87" t="s">
        <v>4208</v>
      </c>
      <c r="AA79" s="297" t="s">
        <v>4209</v>
      </c>
      <c r="AB79" s="87" t="s">
        <v>2060</v>
      </c>
      <c r="AC79" s="87" t="s">
        <v>4210</v>
      </c>
      <c r="AD79" s="233"/>
      <c r="AE79" s="167" t="s">
        <v>3893</v>
      </c>
      <c r="AF79" s="87" t="s">
        <v>4211</v>
      </c>
      <c r="AG79" s="87" t="s">
        <v>4212</v>
      </c>
      <c r="AH79" s="233"/>
      <c r="AI79" s="233"/>
      <c r="AJ79" s="233"/>
      <c r="AK79" s="168"/>
      <c r="AL79" s="167" t="s">
        <v>2381</v>
      </c>
      <c r="AM79" s="297" t="s">
        <v>1731</v>
      </c>
      <c r="AN79" s="233"/>
      <c r="AO79" s="233"/>
      <c r="AP79" s="233"/>
      <c r="AQ79" s="233"/>
      <c r="AR79" s="233"/>
      <c r="AS79" s="233"/>
      <c r="AT79" s="87" t="s">
        <v>2252</v>
      </c>
      <c r="AU79" s="167" t="s">
        <v>3970</v>
      </c>
      <c r="AV79" s="233"/>
      <c r="AW79" s="233"/>
      <c r="AX79" s="233"/>
      <c r="AY79" s="233"/>
      <c r="AZ79" s="233"/>
      <c r="BA79" s="167" t="s">
        <v>2385</v>
      </c>
      <c r="BB79" s="167" t="s">
        <v>3776</v>
      </c>
      <c r="BC79" s="297" t="s">
        <v>4045</v>
      </c>
      <c r="BD79" s="87" t="s">
        <v>369</v>
      </c>
      <c r="BE79" s="87" t="s">
        <v>4213</v>
      </c>
      <c r="BF79" s="297" t="s">
        <v>4214</v>
      </c>
      <c r="BG79" s="87" t="s">
        <v>4215</v>
      </c>
      <c r="BH79" s="87" t="s">
        <v>2258</v>
      </c>
      <c r="BI79" s="167" t="s">
        <v>3049</v>
      </c>
      <c r="BJ79" s="233"/>
      <c r="BK79" s="87" t="s">
        <v>3151</v>
      </c>
      <c r="BL79" s="233"/>
      <c r="BM79" s="233"/>
      <c r="BN79" s="233"/>
      <c r="BO79" s="233"/>
      <c r="BP79" s="233"/>
      <c r="BQ79" s="87" t="s">
        <v>4216</v>
      </c>
      <c r="BR79" s="167" t="s">
        <v>4217</v>
      </c>
      <c r="BS79" s="167" t="s">
        <v>4218</v>
      </c>
      <c r="BT79" s="167" t="s">
        <v>4096</v>
      </c>
      <c r="BU79" s="87" t="s">
        <v>556</v>
      </c>
      <c r="BV79" s="87" t="s">
        <v>4158</v>
      </c>
      <c r="BW79" s="87" t="s">
        <v>4219</v>
      </c>
      <c r="BX79" s="167" t="s">
        <v>411</v>
      </c>
      <c r="BY79" s="233"/>
      <c r="BZ79" s="297" t="s">
        <v>2585</v>
      </c>
      <c r="CA79" s="233"/>
      <c r="CB79" s="233"/>
      <c r="CC79" s="233"/>
      <c r="CD79" s="233"/>
      <c r="CE79" s="233"/>
      <c r="CF79" s="167" t="s">
        <v>4220</v>
      </c>
      <c r="CG79" s="87" t="s">
        <v>4221</v>
      </c>
      <c r="CH79" s="87" t="s">
        <v>4222</v>
      </c>
      <c r="CI79" s="87" t="s">
        <v>4223</v>
      </c>
      <c r="CJ79" s="87" t="s">
        <v>2387</v>
      </c>
      <c r="CK79" s="167" t="s">
        <v>4224</v>
      </c>
      <c r="CL79" s="167" t="s">
        <v>4225</v>
      </c>
      <c r="CM79" s="87" t="s">
        <v>2182</v>
      </c>
      <c r="CN79" s="233"/>
      <c r="CO79" s="233"/>
      <c r="CP79" s="233"/>
      <c r="CQ79" s="233"/>
      <c r="CR79" s="233"/>
      <c r="CS79" s="173"/>
      <c r="CT79" s="297" t="s">
        <v>4226</v>
      </c>
      <c r="CU79" s="167" t="s">
        <v>2404</v>
      </c>
      <c r="CV79" s="297" t="s">
        <v>2332</v>
      </c>
      <c r="CW79" s="297" t="s">
        <v>4227</v>
      </c>
      <c r="CX79" s="167" t="s">
        <v>2831</v>
      </c>
      <c r="CY79" s="167" t="s">
        <v>3632</v>
      </c>
      <c r="CZ79" s="297" t="s">
        <v>4228</v>
      </c>
      <c r="DA79" s="87" t="s">
        <v>1751</v>
      </c>
      <c r="DB79" s="233"/>
      <c r="DC79" s="233"/>
      <c r="DD79" s="87" t="s">
        <v>2106</v>
      </c>
      <c r="DE79" s="233"/>
      <c r="DF79" s="233"/>
      <c r="DG79" s="233"/>
      <c r="DH79" s="233"/>
      <c r="DI79" s="167" t="s">
        <v>3686</v>
      </c>
      <c r="DJ79" s="233"/>
      <c r="DK79" s="167" t="s">
        <v>1545</v>
      </c>
      <c r="DL79" s="167" t="s">
        <v>2391</v>
      </c>
      <c r="DM79" s="167" t="s">
        <v>4229</v>
      </c>
      <c r="DN79" s="167" t="s">
        <v>2930</v>
      </c>
      <c r="DO79" s="233"/>
      <c r="DP79" s="167" t="s">
        <v>1333</v>
      </c>
      <c r="DQ79" s="87" t="s">
        <v>3043</v>
      </c>
      <c r="DR79" s="167" t="s">
        <v>4230</v>
      </c>
      <c r="DS79" s="167" t="s">
        <v>1570</v>
      </c>
      <c r="DT79" s="167" t="s">
        <v>4231</v>
      </c>
      <c r="DU79" s="167" t="s">
        <v>4232</v>
      </c>
      <c r="DV79" s="167" t="s">
        <v>3442</v>
      </c>
      <c r="DW79" s="167" t="s">
        <v>1291</v>
      </c>
      <c r="DX79" s="87" t="s">
        <v>649</v>
      </c>
      <c r="DY79" s="167" t="s">
        <v>4233</v>
      </c>
      <c r="DZ79" s="167" t="s">
        <v>4234</v>
      </c>
      <c r="EA79" s="167" t="s">
        <v>680</v>
      </c>
      <c r="EB79" s="558" t="s">
        <v>4235</v>
      </c>
    </row>
    <row r="80" ht="15.75" customHeight="1">
      <c r="A80" s="559" t="s">
        <v>4236</v>
      </c>
      <c r="B80" s="99" t="s">
        <v>4237</v>
      </c>
      <c r="C80" s="100" t="s">
        <v>1486</v>
      </c>
      <c r="D80" s="101" t="s">
        <v>1486</v>
      </c>
      <c r="E80" s="102" t="s">
        <v>1486</v>
      </c>
      <c r="F80" s="103" t="s">
        <v>4238</v>
      </c>
      <c r="G80" s="99" t="s">
        <v>4239</v>
      </c>
      <c r="H80" s="300"/>
      <c r="I80" s="355" t="s">
        <v>2000</v>
      </c>
      <c r="J80" s="560" t="str">
        <f>HYPERLINK("https://clips.twitch.tv/YummyHeadstrongLyrebirdBIRB-7wgQ4d4SumTfs219", "37.97")</f>
        <v>37.97</v>
      </c>
      <c r="K80" s="175" t="str">
        <f>HYPERLINK("https://clips.twitch.tv/WittyEasySquidNomNom-l87X6W7Pw1m43xPS", "13.90")</f>
        <v>13.90</v>
      </c>
      <c r="L80" s="175" t="s">
        <v>3555</v>
      </c>
      <c r="M80" s="300"/>
      <c r="N80" s="300"/>
      <c r="O80" s="175" t="s">
        <v>1559</v>
      </c>
      <c r="P80" s="238" t="s">
        <v>2363</v>
      </c>
      <c r="Q80" s="300"/>
      <c r="R80" s="300"/>
      <c r="S80" s="300"/>
      <c r="T80" s="300"/>
      <c r="U80" s="300"/>
      <c r="V80" s="300"/>
      <c r="W80" s="168"/>
      <c r="X80" s="111" t="s">
        <v>3922</v>
      </c>
      <c r="Y80" s="260" t="s">
        <v>787</v>
      </c>
      <c r="Z80" s="259" t="s">
        <v>4240</v>
      </c>
      <c r="AA80" s="260" t="s">
        <v>3718</v>
      </c>
      <c r="AB80" s="260" t="s">
        <v>1504</v>
      </c>
      <c r="AC80" s="301"/>
      <c r="AD80" s="301"/>
      <c r="AE80" s="301"/>
      <c r="AF80" s="260" t="s">
        <v>3739</v>
      </c>
      <c r="AG80" s="301"/>
      <c r="AH80" s="301"/>
      <c r="AI80" s="301"/>
      <c r="AJ80" s="301"/>
      <c r="AK80" s="168"/>
      <c r="AL80" s="261"/>
      <c r="AM80" s="184" t="s">
        <v>3603</v>
      </c>
      <c r="AN80" s="261"/>
      <c r="AO80" s="261"/>
      <c r="AP80" s="261"/>
      <c r="AQ80" s="261"/>
      <c r="AR80" s="261"/>
      <c r="AS80" s="302"/>
      <c r="AT80" s="277" t="s">
        <v>4241</v>
      </c>
      <c r="AU80" s="184" t="str">
        <f>HYPERLINK("https://clips.twitch.tv/NurturingLuckyCasetteWholeWheat-X1K1UDIs5AAwEDw-", "28.38")</f>
        <v>28.38</v>
      </c>
      <c r="AV80" s="261"/>
      <c r="AW80" s="261"/>
      <c r="AX80" s="261"/>
      <c r="AY80" s="261"/>
      <c r="AZ80" s="261"/>
      <c r="BA80" s="262"/>
      <c r="BB80" s="262"/>
      <c r="BC80" s="244" t="s">
        <v>1945</v>
      </c>
      <c r="BD80" s="189" t="s">
        <v>4242</v>
      </c>
      <c r="BE80" s="244" t="s">
        <v>2834</v>
      </c>
      <c r="BF80" s="262"/>
      <c r="BG80" s="192"/>
      <c r="BH80" s="561" t="s">
        <v>1994</v>
      </c>
      <c r="BI80" s="562"/>
      <c r="BJ80" s="262"/>
      <c r="BK80" s="262"/>
      <c r="BL80" s="262"/>
      <c r="BM80" s="262"/>
      <c r="BN80" s="262"/>
      <c r="BO80" s="262"/>
      <c r="BP80" s="262"/>
      <c r="BQ80" s="227"/>
      <c r="BR80" s="196" t="s">
        <v>4243</v>
      </c>
      <c r="BS80" s="248" t="s">
        <v>4244</v>
      </c>
      <c r="BT80" s="227"/>
      <c r="BU80" s="227"/>
      <c r="BV80" s="134" t="s">
        <v>4245</v>
      </c>
      <c r="BW80" s="227"/>
      <c r="BX80" s="227"/>
      <c r="BY80" s="227"/>
      <c r="BZ80" s="227"/>
      <c r="CA80" s="227"/>
      <c r="CB80" s="227"/>
      <c r="CC80" s="227"/>
      <c r="CD80" s="227"/>
      <c r="CE80" s="227"/>
      <c r="CF80" s="563"/>
      <c r="CG80" s="142" t="s">
        <v>1255</v>
      </c>
      <c r="CH80" s="265"/>
      <c r="CI80" s="342" t="s">
        <v>4246</v>
      </c>
      <c r="CJ80" s="265"/>
      <c r="CK80" s="422" t="s">
        <v>4247</v>
      </c>
      <c r="CL80" s="142" t="s">
        <v>118</v>
      </c>
      <c r="CM80" s="342" t="s">
        <v>3205</v>
      </c>
      <c r="CN80" s="265"/>
      <c r="CO80" s="265"/>
      <c r="CP80" s="265"/>
      <c r="CQ80" s="265"/>
      <c r="CR80" s="265"/>
      <c r="CS80" s="173"/>
      <c r="CT80" s="267"/>
      <c r="CU80" s="267"/>
      <c r="CV80" s="153" t="str">
        <f>HYPERLINK("https://clips.twitch.tv/AgreeableCovertSparrowSquadGoals-gRi1NrtdVpyzsN9W", "30.01")</f>
        <v>30.01</v>
      </c>
      <c r="CW80" s="266"/>
      <c r="CX80" s="267"/>
      <c r="CY80" s="153" t="s">
        <v>2908</v>
      </c>
      <c r="CZ80" s="564" t="s">
        <v>4248</v>
      </c>
      <c r="DA80" s="266" t="s">
        <v>4249</v>
      </c>
      <c r="DB80" s="267"/>
      <c r="DC80" s="267"/>
      <c r="DD80" s="267"/>
      <c r="DE80" s="267"/>
      <c r="DF80" s="267"/>
      <c r="DG80" s="268"/>
      <c r="DH80" s="268"/>
      <c r="DI80" s="268"/>
      <c r="DJ80" s="268"/>
      <c r="DK80" s="268"/>
      <c r="DL80" s="268"/>
      <c r="DM80" s="268"/>
      <c r="DN80" s="268"/>
      <c r="DO80" s="268"/>
      <c r="DP80" s="307" t="s">
        <v>2000</v>
      </c>
      <c r="DQ80" s="307" t="s">
        <v>3995</v>
      </c>
      <c r="DR80" s="268"/>
      <c r="DS80" s="268"/>
      <c r="DT80" s="268"/>
      <c r="DU80" s="268"/>
      <c r="DV80" s="268"/>
      <c r="DW80" s="268"/>
      <c r="DX80" s="268"/>
      <c r="DY80" s="268"/>
      <c r="DZ80" s="268"/>
      <c r="EA80" s="268"/>
      <c r="EB80" s="349"/>
    </row>
    <row r="81" ht="15.75" customHeight="1">
      <c r="A81" s="426" t="s">
        <v>4250</v>
      </c>
      <c r="B81" s="510" t="s">
        <v>4251</v>
      </c>
      <c r="C81" s="511" t="s">
        <v>1486</v>
      </c>
      <c r="D81" s="512" t="s">
        <v>1056</v>
      </c>
      <c r="E81" s="513" t="s">
        <v>1056</v>
      </c>
      <c r="F81" s="514" t="s">
        <v>329</v>
      </c>
      <c r="G81" s="510" t="s">
        <v>3588</v>
      </c>
      <c r="H81" s="565"/>
      <c r="I81" s="565"/>
      <c r="J81" s="565"/>
      <c r="K81" s="566" t="s">
        <v>1800</v>
      </c>
      <c r="L81" s="416"/>
      <c r="M81" s="565"/>
      <c r="N81" s="567" t="s">
        <v>4252</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4253</v>
      </c>
      <c r="AA81" s="416" t="s">
        <v>3990</v>
      </c>
      <c r="AB81" s="568" t="s">
        <v>2771</v>
      </c>
      <c r="AC81" s="565"/>
      <c r="AD81" s="565"/>
      <c r="AE81" s="567" t="s">
        <v>905</v>
      </c>
      <c r="AF81" s="568" t="s">
        <v>647</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4254</v>
      </c>
      <c r="B82" s="99" t="s">
        <v>4255</v>
      </c>
      <c r="C82" s="100" t="s">
        <v>1486</v>
      </c>
      <c r="D82" s="101" t="s">
        <v>1486</v>
      </c>
      <c r="E82" s="102" t="s">
        <v>1486</v>
      </c>
      <c r="F82" s="103" t="s">
        <v>330</v>
      </c>
      <c r="G82" s="99" t="s">
        <v>2232</v>
      </c>
      <c r="H82" s="300"/>
      <c r="I82" s="238" t="s">
        <v>4256</v>
      </c>
      <c r="J82" s="238" t="s">
        <v>1357</v>
      </c>
      <c r="K82" s="176" t="s">
        <v>737</v>
      </c>
      <c r="L82" s="238" t="s">
        <v>2267</v>
      </c>
      <c r="M82" s="300"/>
      <c r="N82" s="175" t="s">
        <v>4257</v>
      </c>
      <c r="O82" s="238" t="s">
        <v>4258</v>
      </c>
      <c r="P82" s="176" t="s">
        <v>4259</v>
      </c>
      <c r="Q82" s="300"/>
      <c r="R82" s="175" t="s">
        <v>4260</v>
      </c>
      <c r="S82" s="300"/>
      <c r="T82" s="300"/>
      <c r="U82" s="300"/>
      <c r="V82" s="300"/>
      <c r="W82" s="168"/>
      <c r="X82" s="260" t="s">
        <v>2615</v>
      </c>
      <c r="Y82" s="260" t="s">
        <v>4261</v>
      </c>
      <c r="Z82" s="260" t="s">
        <v>1361</v>
      </c>
      <c r="AA82" s="260" t="s">
        <v>4262</v>
      </c>
      <c r="AB82" s="260" t="s">
        <v>884</v>
      </c>
      <c r="AC82" s="260" t="s">
        <v>4263</v>
      </c>
      <c r="AD82" s="301"/>
      <c r="AE82" s="260" t="s">
        <v>3243</v>
      </c>
      <c r="AF82" s="181" t="s">
        <v>2107</v>
      </c>
      <c r="AG82" s="301"/>
      <c r="AH82" s="301"/>
      <c r="AI82" s="301"/>
      <c r="AJ82" s="301"/>
      <c r="AK82" s="168"/>
      <c r="AL82" s="261"/>
      <c r="AM82" s="277" t="s">
        <v>1051</v>
      </c>
      <c r="AN82" s="261"/>
      <c r="AO82" s="261"/>
      <c r="AP82" s="261"/>
      <c r="AQ82" s="261"/>
      <c r="AR82" s="261"/>
      <c r="AS82" s="261"/>
      <c r="AT82" s="188" t="s">
        <v>3145</v>
      </c>
      <c r="AU82" s="277" t="s">
        <v>709</v>
      </c>
      <c r="AV82" s="261"/>
      <c r="AW82" s="261"/>
      <c r="AX82" s="261"/>
      <c r="AY82" s="261"/>
      <c r="AZ82" s="261"/>
      <c r="BA82" s="192" t="s">
        <v>1778</v>
      </c>
      <c r="BB82" s="192" t="s">
        <v>291</v>
      </c>
      <c r="BC82" s="192" t="s">
        <v>778</v>
      </c>
      <c r="BD82" s="244" t="s">
        <v>4264</v>
      </c>
      <c r="BE82" s="192" t="s">
        <v>3097</v>
      </c>
      <c r="BF82" s="262"/>
      <c r="BG82" s="262"/>
      <c r="BH82" s="244" t="s">
        <v>2650</v>
      </c>
      <c r="BI82" s="192" t="s">
        <v>3049</v>
      </c>
      <c r="BJ82" s="192"/>
      <c r="BK82" s="192" t="s">
        <v>4265</v>
      </c>
      <c r="BL82" s="262"/>
      <c r="BM82" s="262"/>
      <c r="BN82" s="262"/>
      <c r="BO82" s="262"/>
      <c r="BP82" s="262"/>
      <c r="BQ82" s="248"/>
      <c r="BR82" s="196" t="s">
        <v>4266</v>
      </c>
      <c r="BS82" s="248" t="s">
        <v>4267</v>
      </c>
      <c r="BT82" s="196" t="s">
        <v>4268</v>
      </c>
      <c r="BU82" s="248" t="s">
        <v>4269</v>
      </c>
      <c r="BV82" s="248" t="s">
        <v>4270</v>
      </c>
      <c r="BW82" s="227"/>
      <c r="BX82" s="196" t="s">
        <v>4271</v>
      </c>
      <c r="BY82" s="248" t="s">
        <v>4272</v>
      </c>
      <c r="BZ82" s="227"/>
      <c r="CA82" s="227"/>
      <c r="CB82" s="227"/>
      <c r="CC82" s="134" t="s">
        <v>1513</v>
      </c>
      <c r="CD82" s="227"/>
      <c r="CE82" s="227"/>
      <c r="CF82" s="342" t="s">
        <v>4273</v>
      </c>
      <c r="CG82" s="342" t="s">
        <v>2637</v>
      </c>
      <c r="CH82" s="289" t="s">
        <v>2121</v>
      </c>
      <c r="CI82" s="289" t="s">
        <v>4274</v>
      </c>
      <c r="CJ82" s="265"/>
      <c r="CK82" s="342" t="s">
        <v>2144</v>
      </c>
      <c r="CL82" s="342" t="s">
        <v>4275</v>
      </c>
      <c r="CM82" s="342" t="s">
        <v>324</v>
      </c>
      <c r="CN82" s="265"/>
      <c r="CO82" s="265"/>
      <c r="CP82" s="265"/>
      <c r="CQ82" s="265"/>
      <c r="CR82" s="265"/>
      <c r="CS82" s="173"/>
      <c r="CT82" s="204" t="s">
        <v>4276</v>
      </c>
      <c r="CU82" s="267"/>
      <c r="CV82" s="266" t="s">
        <v>1862</v>
      </c>
      <c r="CW82" s="266" t="s">
        <v>1372</v>
      </c>
      <c r="CX82" s="204" t="s">
        <v>1244</v>
      </c>
      <c r="CY82" s="204" t="s">
        <v>3325</v>
      </c>
      <c r="CZ82" s="153" t="s">
        <v>4277</v>
      </c>
      <c r="DA82" s="204" t="s">
        <v>1292</v>
      </c>
      <c r="DB82" s="267"/>
      <c r="DC82" s="267"/>
      <c r="DD82" s="267"/>
      <c r="DE82" s="267"/>
      <c r="DF82" s="267"/>
      <c r="DG82" s="253" t="s">
        <v>1379</v>
      </c>
      <c r="DH82" s="268"/>
      <c r="DI82" s="268"/>
      <c r="DJ82" s="268"/>
      <c r="DK82" s="268"/>
      <c r="DL82" s="268"/>
      <c r="DM82" s="205" t="s">
        <v>2913</v>
      </c>
      <c r="DN82" s="205" t="s">
        <v>4278</v>
      </c>
      <c r="DO82" s="268"/>
      <c r="DP82" s="205" t="s">
        <v>4279</v>
      </c>
      <c r="DQ82" s="253"/>
      <c r="DR82" s="268"/>
      <c r="DS82" s="268"/>
      <c r="DT82" s="268"/>
      <c r="DU82" s="268"/>
      <c r="DV82" s="205" t="s">
        <v>4280</v>
      </c>
      <c r="DW82" s="268"/>
      <c r="DX82" s="268"/>
      <c r="DY82" s="268"/>
      <c r="DZ82" s="268"/>
      <c r="EA82" s="268"/>
      <c r="EB82" s="349"/>
    </row>
    <row r="83" ht="15.75" customHeight="1">
      <c r="A83" s="166" t="s">
        <v>4281</v>
      </c>
      <c r="B83" s="79" t="s">
        <v>4282</v>
      </c>
      <c r="C83" s="80" t="s">
        <v>1486</v>
      </c>
      <c r="D83" s="81" t="s">
        <v>1486</v>
      </c>
      <c r="E83" s="82" t="s">
        <v>1486</v>
      </c>
      <c r="F83" s="83" t="s">
        <v>628</v>
      </c>
      <c r="G83" s="79" t="s">
        <v>2587</v>
      </c>
      <c r="H83" s="233"/>
      <c r="I83" s="255" t="s">
        <v>2538</v>
      </c>
      <c r="J83" s="255" t="s">
        <v>637</v>
      </c>
      <c r="K83" s="255" t="s">
        <v>2002</v>
      </c>
      <c r="L83" s="296" t="s">
        <v>4283</v>
      </c>
      <c r="M83" s="233"/>
      <c r="N83" s="255" t="s">
        <v>4284</v>
      </c>
      <c r="O83" s="255" t="s">
        <v>4285</v>
      </c>
      <c r="P83" s="255" t="s">
        <v>2363</v>
      </c>
      <c r="Q83" s="233"/>
      <c r="R83" s="233"/>
      <c r="S83" s="233"/>
      <c r="T83" s="233"/>
      <c r="U83" s="233"/>
      <c r="V83" s="233"/>
      <c r="W83" s="168"/>
      <c r="X83" s="255" t="s">
        <v>3862</v>
      </c>
      <c r="Y83" s="255" t="s">
        <v>2475</v>
      </c>
      <c r="Z83" s="255" t="s">
        <v>4286</v>
      </c>
      <c r="AA83" s="255" t="s">
        <v>1363</v>
      </c>
      <c r="AB83" s="87" t="s">
        <v>118</v>
      </c>
      <c r="AC83" s="255" t="s">
        <v>4287</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2878</v>
      </c>
      <c r="BI83" s="233"/>
      <c r="BJ83" s="233"/>
      <c r="BK83" s="233"/>
      <c r="BL83" s="233"/>
      <c r="BM83" s="233"/>
      <c r="BN83" s="233"/>
      <c r="BO83" s="233"/>
      <c r="BP83" s="233"/>
      <c r="BQ83" s="233"/>
      <c r="BR83" s="255" t="s">
        <v>2209</v>
      </c>
      <c r="BS83" s="255" t="s">
        <v>4288</v>
      </c>
      <c r="BT83" s="255" t="s">
        <v>4289</v>
      </c>
      <c r="BU83" s="255" t="s">
        <v>4290</v>
      </c>
      <c r="BV83" s="255" t="s">
        <v>3180</v>
      </c>
      <c r="BW83" s="233"/>
      <c r="BX83" s="233"/>
      <c r="BY83" s="255" t="s">
        <v>4291</v>
      </c>
      <c r="BZ83" s="233"/>
      <c r="CA83" s="233"/>
      <c r="CB83" s="233"/>
      <c r="CC83" s="233"/>
      <c r="CD83" s="233"/>
      <c r="CE83" s="233"/>
      <c r="CF83" s="255" t="s">
        <v>2430</v>
      </c>
      <c r="CG83" s="87" t="s">
        <v>1397</v>
      </c>
      <c r="CH83" s="233"/>
      <c r="CI83" s="233"/>
      <c r="CJ83" s="233"/>
      <c r="CK83" s="233"/>
      <c r="CL83" s="317" t="s">
        <v>4292</v>
      </c>
      <c r="CM83" s="233"/>
      <c r="CN83" s="233"/>
      <c r="CO83" s="233"/>
      <c r="CP83" s="233"/>
      <c r="CQ83" s="233"/>
      <c r="CR83" s="233"/>
      <c r="CS83" s="173"/>
      <c r="CT83" s="255" t="s">
        <v>851</v>
      </c>
      <c r="CU83" s="233"/>
      <c r="CV83" s="233"/>
      <c r="CW83" s="233"/>
      <c r="CX83" s="255" t="s">
        <v>3548</v>
      </c>
      <c r="CY83" s="233"/>
      <c r="CZ83" s="87" t="s">
        <v>4293</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4294</v>
      </c>
      <c r="B84" s="99" t="s">
        <v>4295</v>
      </c>
      <c r="C84" s="100" t="s">
        <v>1486</v>
      </c>
      <c r="D84" s="101" t="s">
        <v>1486</v>
      </c>
      <c r="E84" s="102" t="s">
        <v>1486</v>
      </c>
      <c r="F84" s="103" t="s">
        <v>2587</v>
      </c>
      <c r="G84" s="99" t="s">
        <v>3138</v>
      </c>
      <c r="H84" s="457"/>
      <c r="I84" s="575" t="s">
        <v>4296</v>
      </c>
      <c r="J84" s="176" t="s">
        <v>2734</v>
      </c>
      <c r="K84" s="176"/>
      <c r="L84" s="178" t="s">
        <v>2003</v>
      </c>
      <c r="M84" s="300"/>
      <c r="N84" s="300"/>
      <c r="O84" s="175" t="s">
        <v>4297</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4298</v>
      </c>
      <c r="Z84" s="216" t="s">
        <v>116</v>
      </c>
      <c r="AA84" s="181" t="s">
        <v>932</v>
      </c>
      <c r="AB84" s="301"/>
      <c r="AC84" s="181" t="s">
        <v>4299</v>
      </c>
      <c r="AD84" s="216" t="str">
        <f>HYPERLINK("https://www.youtube.com/watch?v=NI_eFWO8vcE","1:37.58")</f>
        <v>1:37.58</v>
      </c>
      <c r="AE84" s="301"/>
      <c r="AF84" s="301"/>
      <c r="AG84" s="301"/>
      <c r="AH84" s="182"/>
      <c r="AI84" s="216" t="s">
        <v>3509</v>
      </c>
      <c r="AJ84" s="301"/>
      <c r="AK84" s="168"/>
      <c r="AL84" s="261"/>
      <c r="AM84" s="261"/>
      <c r="AN84" s="261"/>
      <c r="AO84" s="261"/>
      <c r="AP84" s="261"/>
      <c r="AQ84" s="261"/>
      <c r="AR84" s="276" t="s">
        <v>2404</v>
      </c>
      <c r="AS84" s="261"/>
      <c r="AT84" s="261"/>
      <c r="AU84" s="188" t="s">
        <v>2809</v>
      </c>
      <c r="AV84" s="261"/>
      <c r="AW84" s="220" t="str">
        <f>HYPERLINK("https://www.youtube.com/watch?v=ZrfhNe_zSDk","41.12")</f>
        <v>41.12</v>
      </c>
      <c r="AX84" s="278"/>
      <c r="AY84" s="261"/>
      <c r="AZ84" s="261"/>
      <c r="BA84" s="262"/>
      <c r="BB84" s="262"/>
      <c r="BC84" s="262"/>
      <c r="BD84" s="192" t="s">
        <v>4300</v>
      </c>
      <c r="BE84" s="262"/>
      <c r="BF84" s="562"/>
      <c r="BG84" s="191"/>
      <c r="BH84" s="262"/>
      <c r="BI84" s="192" t="s">
        <v>4301</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4302</v>
      </c>
      <c r="BU84" s="227"/>
      <c r="BV84" s="196" t="s">
        <v>2859</v>
      </c>
      <c r="BW84" s="227"/>
      <c r="BX84" s="193" t="s">
        <v>4303</v>
      </c>
      <c r="BY84" s="286" t="s">
        <v>4304</v>
      </c>
      <c r="BZ84" s="227"/>
      <c r="CA84" s="286" t="s">
        <v>4305</v>
      </c>
      <c r="CB84" s="193" t="str">
        <f>HYPERLINK("https://www.youtube.com/watch?v=kKfeqwrHHg8","1:09.15")</f>
        <v>1:09.15</v>
      </c>
      <c r="CC84" s="193" t="str">
        <f>HYPERLINK("https://www.youtube.com/watch?v=FJKfE_oi77Q","44.53")</f>
        <v>44.53</v>
      </c>
      <c r="CD84" s="227"/>
      <c r="CE84" s="227"/>
      <c r="CF84" s="576" t="s">
        <v>2906</v>
      </c>
      <c r="CG84" s="142" t="s">
        <v>2123</v>
      </c>
      <c r="CH84" s="265"/>
      <c r="CI84" s="265"/>
      <c r="CJ84" s="265"/>
      <c r="CK84" s="142" t="s">
        <v>3131</v>
      </c>
      <c r="CL84" s="142" t="s">
        <v>427</v>
      </c>
      <c r="CM84" s="265"/>
      <c r="CN84" s="289"/>
      <c r="CO84" s="265"/>
      <c r="CP84" s="252"/>
      <c r="CQ84" s="228" t="str">
        <f>HYPERLINK("https://www.youtube.com/watch?v=QxWPg7mdDfE","1:06.99")</f>
        <v>1:06.99</v>
      </c>
      <c r="CR84" s="265"/>
      <c r="CS84" s="173"/>
      <c r="CT84" s="153" t="s">
        <v>4306</v>
      </c>
      <c r="CU84" s="204"/>
      <c r="CV84" s="204" t="s">
        <v>4307</v>
      </c>
      <c r="CW84" s="267"/>
      <c r="CX84" s="153" t="s">
        <v>2638</v>
      </c>
      <c r="CY84" s="153" t="s">
        <v>1824</v>
      </c>
      <c r="CZ84" s="229" t="s">
        <v>4308</v>
      </c>
      <c r="DA84" s="267"/>
      <c r="DB84" s="267"/>
      <c r="DC84" s="229" t="str">
        <f>HYPERLINK("https://www.youtube.com/watch?v=bLjbsRbEWJo","1:01.28")</f>
        <v>1:01.28</v>
      </c>
      <c r="DD84" s="267"/>
      <c r="DE84" s="267"/>
      <c r="DF84" s="267"/>
      <c r="DG84" s="292"/>
      <c r="DH84" s="577" t="s">
        <v>3402</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4309</v>
      </c>
      <c r="B85" s="79" t="s">
        <v>4310</v>
      </c>
      <c r="C85" s="80" t="s">
        <v>1486</v>
      </c>
      <c r="D85" s="81" t="s">
        <v>1486</v>
      </c>
      <c r="E85" s="82" t="s">
        <v>1486</v>
      </c>
      <c r="F85" s="83" t="s">
        <v>433</v>
      </c>
      <c r="G85" s="79" t="s">
        <v>3137</v>
      </c>
      <c r="H85" s="255" t="s">
        <v>4311</v>
      </c>
      <c r="I85" s="233"/>
      <c r="J85" s="255" t="s">
        <v>2820</v>
      </c>
      <c r="K85" s="255" t="s">
        <v>3946</v>
      </c>
      <c r="L85" s="255" t="s">
        <v>4312</v>
      </c>
      <c r="M85" s="255" t="s">
        <v>4313</v>
      </c>
      <c r="N85" s="255" t="s">
        <v>4314</v>
      </c>
      <c r="O85" s="255" t="s">
        <v>4315</v>
      </c>
      <c r="P85" s="255" t="s">
        <v>1650</v>
      </c>
      <c r="Q85" s="233"/>
      <c r="R85" s="233"/>
      <c r="S85" s="233"/>
      <c r="T85" s="233"/>
      <c r="U85" s="233"/>
      <c r="V85" s="233"/>
      <c r="W85" s="168"/>
      <c r="X85" s="233"/>
      <c r="Y85" s="255" t="s">
        <v>4316</v>
      </c>
      <c r="Z85" s="255" t="s">
        <v>1545</v>
      </c>
      <c r="AA85" s="172" t="s">
        <v>4317</v>
      </c>
      <c r="AB85" s="255" t="s">
        <v>3185</v>
      </c>
      <c r="AC85" s="255" t="s">
        <v>4318</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3110</v>
      </c>
      <c r="BC85" s="255" t="s">
        <v>1165</v>
      </c>
      <c r="BD85" s="255" t="s">
        <v>1256</v>
      </c>
      <c r="BE85" s="255"/>
      <c r="BF85" s="255" t="s">
        <v>1696</v>
      </c>
      <c r="BG85" s="233"/>
      <c r="BH85" s="86" t="str">
        <f>HYPERLINK("https://www.youtube.com/watch?v=D3qit_yrtB8&amp;feature=youtu.be","27.76")</f>
        <v>27.76</v>
      </c>
      <c r="BI85" s="255" t="s">
        <v>4319</v>
      </c>
      <c r="BJ85" s="255"/>
      <c r="BK85" s="255" t="s">
        <v>3957</v>
      </c>
      <c r="BL85" s="233"/>
      <c r="BM85" s="255" t="s">
        <v>4320</v>
      </c>
      <c r="BN85" s="233"/>
      <c r="BO85" s="233"/>
      <c r="BP85" s="233"/>
      <c r="BQ85" s="233"/>
      <c r="BR85" s="255" t="s">
        <v>4321</v>
      </c>
      <c r="BS85" s="255" t="s">
        <v>2241</v>
      </c>
      <c r="BT85" s="255" t="s">
        <v>3986</v>
      </c>
      <c r="BU85" s="233"/>
      <c r="BV85" s="255" t="s">
        <v>2338</v>
      </c>
      <c r="BW85" s="233"/>
      <c r="BX85" s="255" t="s">
        <v>4322</v>
      </c>
      <c r="BY85" s="233"/>
      <c r="BZ85" s="255" t="s">
        <v>4323</v>
      </c>
      <c r="CA85" s="255" t="s">
        <v>4324</v>
      </c>
      <c r="CB85" s="233"/>
      <c r="CC85" s="233"/>
      <c r="CD85" s="233"/>
      <c r="CE85" s="233"/>
      <c r="CF85" s="255" t="s">
        <v>4325</v>
      </c>
      <c r="CG85" s="172" t="s">
        <v>1409</v>
      </c>
      <c r="CH85" s="255"/>
      <c r="CI85" s="233"/>
      <c r="CJ85" s="255" t="s">
        <v>438</v>
      </c>
      <c r="CK85" s="233"/>
      <c r="CL85" s="172" t="s">
        <v>3463</v>
      </c>
      <c r="CM85" s="255" t="s">
        <v>4326</v>
      </c>
      <c r="CN85" s="233"/>
      <c r="CO85" s="233"/>
      <c r="CP85" s="233"/>
      <c r="CQ85" s="233"/>
      <c r="CR85" s="233"/>
      <c r="CS85" s="173"/>
      <c r="CT85" s="255" t="s">
        <v>4327</v>
      </c>
      <c r="CU85" s="255"/>
      <c r="CV85" s="255" t="s">
        <v>3630</v>
      </c>
      <c r="CW85" s="233"/>
      <c r="CX85" s="233"/>
      <c r="CY85" s="233"/>
      <c r="CZ85" s="255" t="s">
        <v>4328</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4329</v>
      </c>
      <c r="B86" s="99" t="s">
        <v>4330</v>
      </c>
      <c r="C86" s="100" t="s">
        <v>1486</v>
      </c>
      <c r="D86" s="101" t="s">
        <v>1486</v>
      </c>
      <c r="E86" s="102" t="s">
        <v>1486</v>
      </c>
      <c r="F86" s="103" t="s">
        <v>1056</v>
      </c>
      <c r="G86" s="99" t="s">
        <v>4331</v>
      </c>
      <c r="H86" s="176" t="s">
        <v>4332</v>
      </c>
      <c r="I86" s="176" t="s">
        <v>3373</v>
      </c>
      <c r="J86" s="176" t="s">
        <v>1921</v>
      </c>
      <c r="K86" s="271" t="s">
        <v>3992</v>
      </c>
      <c r="L86" s="176" t="s">
        <v>603</v>
      </c>
      <c r="M86" s="300"/>
      <c r="N86" s="176" t="s">
        <v>3107</v>
      </c>
      <c r="O86" s="176" t="s">
        <v>3108</v>
      </c>
      <c r="P86" s="176" t="s">
        <v>3511</v>
      </c>
      <c r="Q86" s="176" t="s">
        <v>4333</v>
      </c>
      <c r="R86" s="176"/>
      <c r="S86" s="176" t="s">
        <v>4334</v>
      </c>
      <c r="T86" s="300"/>
      <c r="U86" s="176" t="s">
        <v>2134</v>
      </c>
      <c r="V86" s="176" t="s">
        <v>4335</v>
      </c>
      <c r="W86" s="168"/>
      <c r="X86" s="181" t="s">
        <v>4336</v>
      </c>
      <c r="Y86" s="274" t="s">
        <v>2634</v>
      </c>
      <c r="Z86" s="181" t="s">
        <v>2080</v>
      </c>
      <c r="AA86" s="181" t="s">
        <v>4337</v>
      </c>
      <c r="AB86" s="181" t="s">
        <v>1112</v>
      </c>
      <c r="AC86" s="181" t="s">
        <v>3518</v>
      </c>
      <c r="AD86" s="181" t="s">
        <v>4338</v>
      </c>
      <c r="AE86" s="181" t="s">
        <v>1458</v>
      </c>
      <c r="AF86" s="274" t="s">
        <v>4339</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4340</v>
      </c>
      <c r="BB86" s="192" t="s">
        <v>2122</v>
      </c>
      <c r="BC86" s="192" t="s">
        <v>3101</v>
      </c>
      <c r="BD86" s="192" t="s">
        <v>4341</v>
      </c>
      <c r="BE86" s="262"/>
      <c r="BF86" s="262"/>
      <c r="BG86" s="262"/>
      <c r="BH86" s="192" t="s">
        <v>4342</v>
      </c>
      <c r="BI86" s="191"/>
      <c r="BJ86" s="262"/>
      <c r="BK86" s="262"/>
      <c r="BL86" s="262"/>
      <c r="BM86" s="192" t="s">
        <v>4343</v>
      </c>
      <c r="BN86" s="192" t="s">
        <v>2351</v>
      </c>
      <c r="BO86" s="262"/>
      <c r="BP86" s="262"/>
      <c r="BQ86" s="227"/>
      <c r="BR86" s="196"/>
      <c r="BS86" s="196" t="s">
        <v>4344</v>
      </c>
      <c r="BT86" s="196" t="s">
        <v>4345</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4346</v>
      </c>
      <c r="CW86" s="267"/>
      <c r="CX86" s="267"/>
      <c r="CY86" s="267"/>
      <c r="CZ86" s="204" t="s">
        <v>981</v>
      </c>
      <c r="DA86" s="267"/>
      <c r="DB86" s="267"/>
      <c r="DC86" s="267"/>
      <c r="DD86" s="267"/>
      <c r="DE86" s="267"/>
      <c r="DF86" s="267"/>
      <c r="DG86" s="268"/>
      <c r="DH86" s="268"/>
      <c r="DI86" s="268"/>
      <c r="DJ86" s="268"/>
      <c r="DK86" s="268"/>
      <c r="DL86" s="268"/>
      <c r="DM86" s="253" t="s">
        <v>4347</v>
      </c>
      <c r="DN86" s="253" t="s">
        <v>1987</v>
      </c>
      <c r="DO86" s="292"/>
      <c r="DP86" s="268"/>
      <c r="DQ86" s="268"/>
      <c r="DR86" s="268"/>
      <c r="DS86" s="268"/>
      <c r="DT86" s="268"/>
      <c r="DU86" s="268"/>
      <c r="DV86" s="268"/>
      <c r="DW86" s="268"/>
      <c r="DX86" s="268"/>
      <c r="DY86" s="268"/>
      <c r="DZ86" s="268"/>
      <c r="EA86" s="268"/>
      <c r="EB86" s="349"/>
    </row>
    <row r="87">
      <c r="A87" s="578" t="s">
        <v>4348</v>
      </c>
      <c r="B87" s="79" t="s">
        <v>4349</v>
      </c>
      <c r="C87" s="80" t="s">
        <v>1056</v>
      </c>
      <c r="D87" s="81" t="s">
        <v>1486</v>
      </c>
      <c r="E87" s="82" t="s">
        <v>1056</v>
      </c>
      <c r="F87" s="83" t="s">
        <v>2587</v>
      </c>
      <c r="G87" s="79" t="s">
        <v>2587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4350</v>
      </c>
      <c r="B88" s="99" t="s">
        <v>4351</v>
      </c>
      <c r="C88" s="100" t="s">
        <v>1486</v>
      </c>
      <c r="D88" s="101" t="s">
        <v>1486</v>
      </c>
      <c r="E88" s="102" t="s">
        <v>1486</v>
      </c>
      <c r="F88" s="103" t="s">
        <v>888</v>
      </c>
      <c r="G88" s="99" t="s">
        <v>4352</v>
      </c>
      <c r="H88" s="176" t="s">
        <v>4353</v>
      </c>
      <c r="I88" s="176" t="s">
        <v>3322</v>
      </c>
      <c r="J88" s="176" t="s">
        <v>4354</v>
      </c>
      <c r="K88" s="176" t="s">
        <v>2768</v>
      </c>
      <c r="L88" s="176" t="s">
        <v>3194</v>
      </c>
      <c r="M88" s="176" t="s">
        <v>4355</v>
      </c>
      <c r="N88" s="176" t="s">
        <v>4356</v>
      </c>
      <c r="O88" s="176" t="s">
        <v>4357</v>
      </c>
      <c r="P88" s="176" t="s">
        <v>2632</v>
      </c>
      <c r="Q88" s="300"/>
      <c r="R88" s="300"/>
      <c r="S88" s="300"/>
      <c r="T88" s="300"/>
      <c r="U88" s="300"/>
      <c r="V88" s="300"/>
      <c r="W88" s="168"/>
      <c r="X88" s="181" t="s">
        <v>2844</v>
      </c>
      <c r="Y88" s="181" t="s">
        <v>3114</v>
      </c>
      <c r="Z88" s="181" t="s">
        <v>4358</v>
      </c>
      <c r="AA88" s="216" t="str">
        <f>HYPERLINK("https://youtu.be/qJ6N4MrS6B4","48.05")</f>
        <v>48.05</v>
      </c>
      <c r="AB88" s="181" t="s">
        <v>1925</v>
      </c>
      <c r="AC88" s="216" t="str">
        <f>HYPERLINK("https://www.twitch.tv/videos/230818041","57.20")</f>
        <v>57.20</v>
      </c>
      <c r="AD88" s="301"/>
      <c r="AE88" s="181" t="s">
        <v>3402</v>
      </c>
      <c r="AF88" s="181" t="s">
        <v>4115</v>
      </c>
      <c r="AG88" s="301"/>
      <c r="AH88" s="301"/>
      <c r="AI88" s="301"/>
      <c r="AJ88" s="301"/>
      <c r="AK88" s="168"/>
      <c r="AL88" s="261"/>
      <c r="AM88" s="261"/>
      <c r="AN88" s="261"/>
      <c r="AO88" s="261"/>
      <c r="AP88" s="261"/>
      <c r="AQ88" s="261"/>
      <c r="AR88" s="261"/>
      <c r="AS88" s="261"/>
      <c r="AT88" s="188" t="s">
        <v>4241</v>
      </c>
      <c r="AU88" s="188" t="s">
        <v>2224</v>
      </c>
      <c r="AV88" s="261"/>
      <c r="AW88" s="261"/>
      <c r="AX88" s="261"/>
      <c r="AY88" s="261"/>
      <c r="AZ88" s="261"/>
      <c r="BA88" s="192"/>
      <c r="BB88" s="192" t="s">
        <v>1195</v>
      </c>
      <c r="BC88" s="129" t="str">
        <f>HYPERLINK("https://youtu.be/jzNyA3Lqtt4","28.84")</f>
        <v>28.84</v>
      </c>
      <c r="BD88" s="192" t="s">
        <v>4359</v>
      </c>
      <c r="BE88" s="192" t="s">
        <v>4360</v>
      </c>
      <c r="BF88" s="262"/>
      <c r="BG88" s="262"/>
      <c r="BH88" s="192" t="s">
        <v>1775</v>
      </c>
      <c r="BI88" s="191"/>
      <c r="BJ88" s="192" t="s">
        <v>4361</v>
      </c>
      <c r="BK88" s="192" t="s">
        <v>4362</v>
      </c>
      <c r="BL88" s="262"/>
      <c r="BM88" s="262"/>
      <c r="BN88" s="262"/>
      <c r="BO88" s="262"/>
      <c r="BP88" s="262"/>
      <c r="BQ88" s="225"/>
      <c r="BR88" s="227"/>
      <c r="BS88" s="196" t="s">
        <v>876</v>
      </c>
      <c r="BT88" s="196" t="s">
        <v>4363</v>
      </c>
      <c r="BU88" s="196" t="s">
        <v>1816</v>
      </c>
      <c r="BV88" s="193" t="str">
        <f>HYPERLINK("https://www.youtube.com/watch?v=HaeMpTna7bY","21.54")</f>
        <v>21.54</v>
      </c>
      <c r="BW88" s="227"/>
      <c r="BX88" s="286"/>
      <c r="BY88" s="286"/>
      <c r="BZ88" s="227"/>
      <c r="CA88" s="227"/>
      <c r="CB88" s="227"/>
      <c r="CC88" s="227"/>
      <c r="CD88" s="227"/>
      <c r="CE88" s="227"/>
      <c r="CF88" s="289" t="s">
        <v>4179</v>
      </c>
      <c r="CG88" s="289" t="s">
        <v>240</v>
      </c>
      <c r="CH88" s="289" t="s">
        <v>4222</v>
      </c>
      <c r="CI88" s="265"/>
      <c r="CJ88" s="265"/>
      <c r="CK88" s="289" t="s">
        <v>3700</v>
      </c>
      <c r="CL88" s="289" t="s">
        <v>2895</v>
      </c>
      <c r="CM88" s="265"/>
      <c r="CN88" s="265"/>
      <c r="CO88" s="265"/>
      <c r="CP88" s="265"/>
      <c r="CQ88" s="265"/>
      <c r="CR88" s="265"/>
      <c r="CS88" s="173"/>
      <c r="CT88" s="204" t="s">
        <v>4364</v>
      </c>
      <c r="CU88" s="267"/>
      <c r="CV88" s="204" t="s">
        <v>1442</v>
      </c>
      <c r="CW88" s="204" t="s">
        <v>2296</v>
      </c>
      <c r="CX88" s="266"/>
      <c r="CY88" s="583"/>
      <c r="CZ88" s="204" t="s">
        <v>4365</v>
      </c>
      <c r="DA88" s="204" t="s">
        <v>4366</v>
      </c>
      <c r="DB88" s="267"/>
      <c r="DC88" s="267"/>
      <c r="DD88" s="267"/>
      <c r="DE88" s="267"/>
      <c r="DF88" s="267"/>
      <c r="DG88" s="268"/>
      <c r="DH88" s="268"/>
      <c r="DI88" s="268"/>
      <c r="DJ88" s="268"/>
      <c r="DK88" s="308"/>
      <c r="DL88" s="268"/>
      <c r="DM88" s="268"/>
      <c r="DN88" s="268"/>
      <c r="DO88" s="268"/>
      <c r="DP88" s="253" t="s">
        <v>4367</v>
      </c>
      <c r="DQ88" s="253"/>
      <c r="DR88" s="308"/>
      <c r="DS88" s="268"/>
      <c r="DT88" s="268"/>
      <c r="DU88" s="268"/>
      <c r="DV88" s="268"/>
      <c r="DW88" s="268"/>
      <c r="DX88" s="268"/>
      <c r="DY88" s="268"/>
      <c r="DZ88" s="268"/>
      <c r="EA88" s="268"/>
      <c r="EB88" s="349"/>
    </row>
    <row r="89" ht="15.75" customHeight="1">
      <c r="A89" s="584" t="s">
        <v>4368</v>
      </c>
      <c r="B89" s="79" t="s">
        <v>4369</v>
      </c>
      <c r="C89" s="80" t="s">
        <v>1486</v>
      </c>
      <c r="D89" s="81" t="s">
        <v>1486</v>
      </c>
      <c r="E89" s="82" t="s">
        <v>1486</v>
      </c>
      <c r="F89" s="83" t="s">
        <v>1056</v>
      </c>
      <c r="G89" s="79" t="s">
        <v>3474</v>
      </c>
      <c r="H89" s="255" t="s">
        <v>758</v>
      </c>
      <c r="I89" s="255" t="s">
        <v>4370</v>
      </c>
      <c r="J89" s="255" t="s">
        <v>4371</v>
      </c>
      <c r="K89" s="255" t="s">
        <v>3946</v>
      </c>
      <c r="L89" s="255" t="s">
        <v>2551</v>
      </c>
      <c r="M89" s="255" t="s">
        <v>4372</v>
      </c>
      <c r="N89" s="255" t="s">
        <v>4373</v>
      </c>
      <c r="O89" s="255" t="s">
        <v>1507</v>
      </c>
      <c r="P89" s="255" t="s">
        <v>4374</v>
      </c>
      <c r="Q89" s="233"/>
      <c r="R89" s="233"/>
      <c r="S89" s="255" t="s">
        <v>4375</v>
      </c>
      <c r="T89" s="233"/>
      <c r="U89" s="255" t="s">
        <v>1313</v>
      </c>
      <c r="V89" s="233"/>
      <c r="W89" s="168"/>
      <c r="X89" s="255" t="s">
        <v>2085</v>
      </c>
      <c r="Y89" s="255" t="s">
        <v>1508</v>
      </c>
      <c r="Z89" s="255" t="s">
        <v>4376</v>
      </c>
      <c r="AA89" s="255" t="s">
        <v>2509</v>
      </c>
      <c r="AB89" s="585" t="s">
        <v>3661</v>
      </c>
      <c r="AC89" s="167" t="s">
        <v>4377</v>
      </c>
      <c r="AD89" s="233"/>
      <c r="AE89" s="233"/>
      <c r="AF89" s="167" t="s">
        <v>4378</v>
      </c>
      <c r="AG89" s="233"/>
      <c r="AH89" s="233"/>
      <c r="AI89" s="233"/>
      <c r="AJ89" s="233"/>
      <c r="AK89" s="168"/>
      <c r="AL89" s="255" t="s">
        <v>1702</v>
      </c>
      <c r="AM89" s="167" t="s">
        <v>4379</v>
      </c>
      <c r="AN89" s="233"/>
      <c r="AO89" s="233"/>
      <c r="AP89" s="233"/>
      <c r="AQ89" s="233"/>
      <c r="AR89" s="167" t="s">
        <v>643</v>
      </c>
      <c r="AS89" s="233"/>
      <c r="AT89" s="255" t="s">
        <v>2486</v>
      </c>
      <c r="AU89" s="255" t="s">
        <v>3158</v>
      </c>
      <c r="AV89" s="167" t="s">
        <v>3374</v>
      </c>
      <c r="AW89" s="233"/>
      <c r="AX89" s="255" t="s">
        <v>4380</v>
      </c>
      <c r="AY89" s="255" t="s">
        <v>4381</v>
      </c>
      <c r="AZ89" s="255"/>
      <c r="BA89" s="167" t="s">
        <v>4382</v>
      </c>
      <c r="BB89" s="255" t="s">
        <v>1729</v>
      </c>
      <c r="BC89" s="255" t="s">
        <v>1165</v>
      </c>
      <c r="BD89" s="167" t="s">
        <v>1149</v>
      </c>
      <c r="BE89" s="255" t="s">
        <v>2730</v>
      </c>
      <c r="BF89" s="167" t="s">
        <v>4383</v>
      </c>
      <c r="BG89" s="167" t="s">
        <v>4384</v>
      </c>
      <c r="BH89" s="255" t="s">
        <v>4385</v>
      </c>
      <c r="BI89" s="171"/>
      <c r="BJ89" s="167" t="s">
        <v>4386</v>
      </c>
      <c r="BK89" s="167" t="s">
        <v>4387</v>
      </c>
      <c r="BL89" s="233"/>
      <c r="BM89" s="233"/>
      <c r="BN89" s="255"/>
      <c r="BO89" s="233"/>
      <c r="BP89" s="233"/>
      <c r="BQ89" s="233"/>
      <c r="BR89" s="233"/>
      <c r="BS89" s="255" t="s">
        <v>4388</v>
      </c>
      <c r="BT89" s="167" t="s">
        <v>4389</v>
      </c>
      <c r="BU89" s="233"/>
      <c r="BV89" s="167" t="s">
        <v>3098</v>
      </c>
      <c r="BW89" s="233"/>
      <c r="BX89" s="233"/>
      <c r="BY89" s="233"/>
      <c r="BZ89" s="167" t="s">
        <v>214</v>
      </c>
      <c r="CA89" s="233"/>
      <c r="CB89" s="255" t="s">
        <v>2065</v>
      </c>
      <c r="CC89" s="233"/>
      <c r="CD89" s="233"/>
      <c r="CE89" s="233"/>
      <c r="CF89" s="255" t="s">
        <v>4390</v>
      </c>
      <c r="CG89" s="255" t="s">
        <v>4391</v>
      </c>
      <c r="CH89" s="255" t="s">
        <v>1086</v>
      </c>
      <c r="CI89" s="255"/>
      <c r="CJ89" s="255" t="s">
        <v>4392</v>
      </c>
      <c r="CK89" s="255" t="s">
        <v>4074</v>
      </c>
      <c r="CL89" s="515" t="s">
        <v>4385</v>
      </c>
      <c r="CM89" s="167" t="s">
        <v>2374</v>
      </c>
      <c r="CN89" s="233"/>
      <c r="CO89" s="233"/>
      <c r="CP89" s="255"/>
      <c r="CQ89" s="255" t="s">
        <v>4393</v>
      </c>
      <c r="CR89" s="233"/>
      <c r="CS89" s="173"/>
      <c r="CT89" s="167" t="s">
        <v>4394</v>
      </c>
      <c r="CU89" s="255" t="s">
        <v>2902</v>
      </c>
      <c r="CV89" s="255" t="s">
        <v>4395</v>
      </c>
      <c r="CW89" s="233"/>
      <c r="CX89" s="233"/>
      <c r="CY89" s="255" t="s">
        <v>279</v>
      </c>
      <c r="CZ89" s="167" t="s">
        <v>4396</v>
      </c>
      <c r="DA89" s="255" t="s">
        <v>3653</v>
      </c>
      <c r="DB89" s="233"/>
      <c r="DC89" s="233"/>
      <c r="DD89" s="167" t="s">
        <v>4397</v>
      </c>
      <c r="DE89" s="255" t="s">
        <v>1280</v>
      </c>
      <c r="DF89" s="255"/>
      <c r="DG89" s="233"/>
      <c r="DH89" s="233"/>
      <c r="DI89" s="233"/>
      <c r="DJ89" s="255"/>
      <c r="DK89" s="255" t="s">
        <v>1728</v>
      </c>
      <c r="DL89" s="255" t="s">
        <v>4398</v>
      </c>
      <c r="DM89" s="233"/>
      <c r="DN89" s="233"/>
      <c r="DO89" s="233"/>
      <c r="DP89" s="233"/>
      <c r="DQ89" s="233"/>
      <c r="DR89" s="255" t="s">
        <v>4399</v>
      </c>
      <c r="DS89" s="167" t="s">
        <v>4400</v>
      </c>
      <c r="DT89" s="233"/>
      <c r="DU89" s="233"/>
      <c r="DV89" s="233"/>
      <c r="DW89" s="233"/>
      <c r="DX89" s="233"/>
      <c r="DY89" s="233"/>
      <c r="DZ89" s="233"/>
      <c r="EA89" s="233"/>
      <c r="EB89" s="235"/>
    </row>
    <row r="90" ht="15.75" customHeight="1">
      <c r="A90" s="174" t="s">
        <v>4401</v>
      </c>
      <c r="B90" s="99" t="s">
        <v>4402</v>
      </c>
      <c r="C90" s="100" t="s">
        <v>1486</v>
      </c>
      <c r="D90" s="101" t="s">
        <v>1056</v>
      </c>
      <c r="E90" s="102" t="s">
        <v>1486</v>
      </c>
      <c r="F90" s="103" t="s">
        <v>4403</v>
      </c>
      <c r="G90" s="99" t="s">
        <v>2420</v>
      </c>
      <c r="H90" s="238" t="s">
        <v>939</v>
      </c>
      <c r="I90" s="175" t="s">
        <v>3699</v>
      </c>
      <c r="J90" s="175" t="s">
        <v>4404</v>
      </c>
      <c r="K90" s="175" t="s">
        <v>3790</v>
      </c>
      <c r="L90" s="175" t="s">
        <v>2551</v>
      </c>
      <c r="M90" s="175" t="s">
        <v>4405</v>
      </c>
      <c r="N90" s="175" t="s">
        <v>4406</v>
      </c>
      <c r="O90" s="175" t="s">
        <v>2037</v>
      </c>
      <c r="P90" s="175" t="s">
        <v>4407</v>
      </c>
      <c r="Q90" s="175" t="s">
        <v>4408</v>
      </c>
      <c r="R90" s="300"/>
      <c r="S90" s="175" t="s">
        <v>2332</v>
      </c>
      <c r="T90" s="175" t="s">
        <v>4409</v>
      </c>
      <c r="U90" s="300"/>
      <c r="V90" s="238" t="s">
        <v>4410</v>
      </c>
      <c r="W90" s="168"/>
      <c r="X90" s="111" t="s">
        <v>4070</v>
      </c>
      <c r="Y90" s="301"/>
      <c r="Z90" s="111" t="s">
        <v>4411</v>
      </c>
      <c r="AA90" s="111" t="s">
        <v>4412</v>
      </c>
      <c r="AB90" s="111" t="s">
        <v>2310</v>
      </c>
      <c r="AC90" s="260" t="s">
        <v>2170</v>
      </c>
      <c r="AD90" s="301"/>
      <c r="AE90" s="111" t="s">
        <v>2872</v>
      </c>
      <c r="AF90" s="111" t="s">
        <v>4358</v>
      </c>
      <c r="AG90" s="301"/>
      <c r="AH90" s="260" t="s">
        <v>2225</v>
      </c>
      <c r="AI90" s="260" t="s">
        <v>903</v>
      </c>
      <c r="AJ90" s="301"/>
      <c r="AK90" s="168"/>
      <c r="AL90" s="277" t="s">
        <v>4413</v>
      </c>
      <c r="AM90" s="277" t="s">
        <v>4414</v>
      </c>
      <c r="AN90" s="261"/>
      <c r="AO90" s="277" t="s">
        <v>4415</v>
      </c>
      <c r="AP90" s="261"/>
      <c r="AQ90" s="261"/>
      <c r="AR90" s="261"/>
      <c r="AS90" s="277" t="s">
        <v>4416</v>
      </c>
      <c r="AT90" s="184" t="s">
        <v>3874</v>
      </c>
      <c r="AU90" s="184" t="s">
        <v>185</v>
      </c>
      <c r="AV90" s="184" t="s">
        <v>2017</v>
      </c>
      <c r="AW90" s="261"/>
      <c r="AX90" s="184" t="s">
        <v>3731</v>
      </c>
      <c r="AY90" s="261"/>
      <c r="AZ90" s="261"/>
      <c r="BA90" s="244" t="s">
        <v>4417</v>
      </c>
      <c r="BB90" s="262"/>
      <c r="BC90" s="262"/>
      <c r="BD90" s="189" t="s">
        <v>4418</v>
      </c>
      <c r="BE90" s="189" t="s">
        <v>4419</v>
      </c>
      <c r="BF90" s="262"/>
      <c r="BG90" s="262"/>
      <c r="BH90" s="262"/>
      <c r="BI90" s="191"/>
      <c r="BJ90" s="189" t="s">
        <v>4420</v>
      </c>
      <c r="BK90" s="189" t="s">
        <v>4421</v>
      </c>
      <c r="BL90" s="262"/>
      <c r="BM90" s="189" t="s">
        <v>1942</v>
      </c>
      <c r="BN90" s="262"/>
      <c r="BO90" s="262"/>
      <c r="BP90" s="262"/>
      <c r="BQ90" s="227"/>
      <c r="BR90" s="227"/>
      <c r="BS90" s="248" t="s">
        <v>4422</v>
      </c>
      <c r="BT90" s="134" t="s">
        <v>4423</v>
      </c>
      <c r="BU90" s="227"/>
      <c r="BV90" s="227"/>
      <c r="BW90" s="227"/>
      <c r="BX90" s="248" t="s">
        <v>4424</v>
      </c>
      <c r="BY90" s="132" t="s">
        <v>949</v>
      </c>
      <c r="BZ90" s="134" t="s">
        <v>3293</v>
      </c>
      <c r="CA90" s="134" t="s">
        <v>4425</v>
      </c>
      <c r="CB90" s="248" t="s">
        <v>3219</v>
      </c>
      <c r="CC90" s="134" t="s">
        <v>3606</v>
      </c>
      <c r="CD90" s="227"/>
      <c r="CE90" s="227"/>
      <c r="CF90" s="142" t="s">
        <v>4426</v>
      </c>
      <c r="CG90" s="142" t="s">
        <v>1467</v>
      </c>
      <c r="CH90" s="265"/>
      <c r="CI90" s="142" t="s">
        <v>4427</v>
      </c>
      <c r="CJ90" s="142" t="s">
        <v>4428</v>
      </c>
      <c r="CK90" s="142" t="s">
        <v>3711</v>
      </c>
      <c r="CL90" s="265"/>
      <c r="CM90" s="265"/>
      <c r="CN90" s="265"/>
      <c r="CO90" s="265"/>
      <c r="CP90" s="199"/>
      <c r="CQ90" s="142" t="s">
        <v>108</v>
      </c>
      <c r="CR90" s="265"/>
      <c r="CS90" s="173"/>
      <c r="CT90" s="153" t="s">
        <v>903</v>
      </c>
      <c r="CU90" s="267"/>
      <c r="CV90" s="267"/>
      <c r="CW90" s="153" t="s">
        <v>4429</v>
      </c>
      <c r="CX90" s="267"/>
      <c r="CY90" s="267"/>
      <c r="CZ90" s="204" t="s">
        <v>4430</v>
      </c>
      <c r="DA90" s="153" t="s">
        <v>1699</v>
      </c>
      <c r="DB90" s="267"/>
      <c r="DC90" s="266" t="s">
        <v>4431</v>
      </c>
      <c r="DD90" s="153" t="s">
        <v>4432</v>
      </c>
      <c r="DE90" s="267"/>
      <c r="DF90" s="267"/>
      <c r="DG90" s="308"/>
      <c r="DH90" s="308"/>
      <c r="DI90" s="268"/>
      <c r="DJ90" s="268"/>
      <c r="DK90" s="268"/>
      <c r="DL90" s="268"/>
      <c r="DM90" s="205" t="s">
        <v>1110</v>
      </c>
      <c r="DN90" s="307" t="s">
        <v>3231</v>
      </c>
      <c r="DO90" s="307" t="s">
        <v>4433</v>
      </c>
      <c r="DP90" s="268"/>
      <c r="DQ90" s="268"/>
      <c r="DR90" s="268"/>
      <c r="DS90" s="268"/>
      <c r="DT90" s="268"/>
      <c r="DU90" s="268"/>
      <c r="DV90" s="268"/>
      <c r="DW90" s="268"/>
      <c r="DX90" s="268"/>
      <c r="DY90" s="208" t="s">
        <v>4434</v>
      </c>
      <c r="DZ90" s="268"/>
      <c r="EA90" s="268"/>
      <c r="EB90" s="349"/>
    </row>
    <row r="91">
      <c r="A91" s="166" t="s">
        <v>4435</v>
      </c>
      <c r="B91" s="79" t="s">
        <v>4436</v>
      </c>
      <c r="C91" s="80" t="s">
        <v>1486</v>
      </c>
      <c r="D91" s="81" t="s">
        <v>1486</v>
      </c>
      <c r="E91" s="82" t="s">
        <v>1486</v>
      </c>
      <c r="F91" s="83" t="s">
        <v>1486</v>
      </c>
      <c r="G91" s="79" t="s">
        <v>4437</v>
      </c>
      <c r="H91" s="233"/>
      <c r="I91" s="167" t="s">
        <v>1951</v>
      </c>
      <c r="J91" s="167" t="s">
        <v>4438</v>
      </c>
      <c r="K91" s="167" t="s">
        <v>1131</v>
      </c>
      <c r="L91" s="167" t="s">
        <v>3592</v>
      </c>
      <c r="M91" s="233"/>
      <c r="N91" s="167" t="s">
        <v>4439</v>
      </c>
      <c r="O91" s="167" t="s">
        <v>4418</v>
      </c>
      <c r="P91" s="167" t="s">
        <v>348</v>
      </c>
      <c r="Q91" s="233"/>
      <c r="R91" s="233"/>
      <c r="S91" s="233"/>
      <c r="T91" s="233"/>
      <c r="U91" s="233"/>
      <c r="V91" s="233"/>
      <c r="W91" s="168"/>
      <c r="X91" s="167" t="s">
        <v>3120</v>
      </c>
      <c r="Y91" s="167" t="s">
        <v>1448</v>
      </c>
      <c r="Z91" s="167" t="s">
        <v>2015</v>
      </c>
      <c r="AA91" s="167" t="s">
        <v>4440</v>
      </c>
      <c r="AB91" s="167" t="s">
        <v>4441</v>
      </c>
      <c r="AC91" s="167" t="s">
        <v>4442</v>
      </c>
      <c r="AD91" s="233"/>
      <c r="AE91" s="167" t="s">
        <v>2178</v>
      </c>
      <c r="AF91" s="167" t="s">
        <v>4443</v>
      </c>
      <c r="AG91" s="233"/>
      <c r="AH91" s="233"/>
      <c r="AI91" s="233"/>
      <c r="AJ91" s="233"/>
      <c r="AK91" s="168"/>
      <c r="AL91" s="233"/>
      <c r="AM91" s="233"/>
      <c r="AN91" s="233"/>
      <c r="AO91" s="233"/>
      <c r="AP91" s="233"/>
      <c r="AQ91" s="233"/>
      <c r="AR91" s="233"/>
      <c r="AS91" s="233"/>
      <c r="AT91" s="167" t="s">
        <v>3514</v>
      </c>
      <c r="AU91" s="167" t="s">
        <v>4012</v>
      </c>
      <c r="AV91" s="233"/>
      <c r="AW91" s="233"/>
      <c r="AX91" s="233"/>
      <c r="AY91" s="233"/>
      <c r="AZ91" s="233"/>
      <c r="BA91" s="167" t="s">
        <v>2577</v>
      </c>
      <c r="BB91" s="167" t="s">
        <v>4444</v>
      </c>
      <c r="BC91" s="233"/>
      <c r="BD91" s="167" t="s">
        <v>3854</v>
      </c>
      <c r="BE91" s="167" t="s">
        <v>4445</v>
      </c>
      <c r="BF91" s="233"/>
      <c r="BG91" s="233"/>
      <c r="BH91" s="167" t="s">
        <v>2637</v>
      </c>
      <c r="BI91" s="167" t="s">
        <v>4446</v>
      </c>
      <c r="BJ91" s="233"/>
      <c r="BK91" s="167" t="s">
        <v>4447</v>
      </c>
      <c r="BL91" s="233"/>
      <c r="BM91" s="233"/>
      <c r="BN91" s="233"/>
      <c r="BO91" s="233"/>
      <c r="BP91" s="233"/>
      <c r="BQ91" s="167" t="s">
        <v>4448</v>
      </c>
      <c r="BR91" s="167" t="s">
        <v>3736</v>
      </c>
      <c r="BS91" s="167" t="s">
        <v>1302</v>
      </c>
      <c r="BT91" s="167" t="s">
        <v>4449</v>
      </c>
      <c r="BU91" s="167" t="s">
        <v>4450</v>
      </c>
      <c r="BV91" s="167" t="s">
        <v>4451</v>
      </c>
      <c r="BW91" s="233"/>
      <c r="BX91" s="167" t="s">
        <v>4452</v>
      </c>
      <c r="BY91" s="233"/>
      <c r="BZ91" s="233"/>
      <c r="CA91" s="233"/>
      <c r="CB91" s="233"/>
      <c r="CC91" s="233"/>
      <c r="CD91" s="233"/>
      <c r="CE91" s="233"/>
      <c r="CF91" s="167" t="s">
        <v>4453</v>
      </c>
      <c r="CG91" s="167" t="s">
        <v>1255</v>
      </c>
      <c r="CH91" s="167" t="s">
        <v>590</v>
      </c>
      <c r="CI91" s="167" t="s">
        <v>4454</v>
      </c>
      <c r="CJ91" s="233"/>
      <c r="CK91" s="167" t="s">
        <v>2873</v>
      </c>
      <c r="CL91" s="167" t="s">
        <v>849</v>
      </c>
      <c r="CM91" s="167" t="s">
        <v>4455</v>
      </c>
      <c r="CN91" s="233"/>
      <c r="CO91" s="233"/>
      <c r="CP91" s="233"/>
      <c r="CQ91" s="233"/>
      <c r="CR91" s="233"/>
      <c r="CS91" s="173"/>
      <c r="CT91" s="167" t="s">
        <v>4456</v>
      </c>
      <c r="CU91" s="233"/>
      <c r="CV91" s="167" t="s">
        <v>4457</v>
      </c>
      <c r="CW91" s="167" t="s">
        <v>565</v>
      </c>
      <c r="CX91" s="167" t="s">
        <v>4458</v>
      </c>
      <c r="CY91" s="233"/>
      <c r="CZ91" s="167" t="s">
        <v>4459</v>
      </c>
      <c r="DA91" s="167" t="s">
        <v>4460</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4461</v>
      </c>
      <c r="B92" s="99" t="s">
        <v>4462</v>
      </c>
      <c r="C92" s="100" t="s">
        <v>1486</v>
      </c>
      <c r="D92" s="101" t="s">
        <v>1486</v>
      </c>
      <c r="E92" s="102" t="s">
        <v>1486</v>
      </c>
      <c r="F92" s="103" t="s">
        <v>888</v>
      </c>
      <c r="G92" s="99" t="s">
        <v>1057</v>
      </c>
      <c r="H92" s="238" t="s">
        <v>1747</v>
      </c>
      <c r="I92" s="176" t="s">
        <v>4463</v>
      </c>
      <c r="J92" s="238" t="s">
        <v>3299</v>
      </c>
      <c r="K92" s="238" t="s">
        <v>553</v>
      </c>
      <c r="L92" s="238" t="s">
        <v>4464</v>
      </c>
      <c r="M92" s="300"/>
      <c r="N92" s="238" t="s">
        <v>1798</v>
      </c>
      <c r="O92" s="238" t="s">
        <v>3904</v>
      </c>
      <c r="P92" s="176" t="s">
        <v>4465</v>
      </c>
      <c r="Q92" s="238" t="s">
        <v>4466</v>
      </c>
      <c r="R92" s="300"/>
      <c r="S92" s="176" t="s">
        <v>4467</v>
      </c>
      <c r="T92" s="300"/>
      <c r="U92" s="300"/>
      <c r="V92" s="238" t="s">
        <v>4468</v>
      </c>
      <c r="W92" s="168"/>
      <c r="X92" s="260" t="s">
        <v>4469</v>
      </c>
      <c r="Y92" s="260" t="s">
        <v>4470</v>
      </c>
      <c r="Z92" s="181" t="s">
        <v>3886</v>
      </c>
      <c r="AA92" s="260" t="s">
        <v>4471</v>
      </c>
      <c r="AB92" s="260" t="s">
        <v>4472</v>
      </c>
      <c r="AC92" s="181" t="s">
        <v>3631</v>
      </c>
      <c r="AD92" s="260" t="s">
        <v>3091</v>
      </c>
      <c r="AE92" s="260" t="s">
        <v>3049</v>
      </c>
      <c r="AF92" s="181" t="s">
        <v>4473</v>
      </c>
      <c r="AG92" s="181" t="s">
        <v>540</v>
      </c>
      <c r="AH92" s="260"/>
      <c r="AI92" s="260" t="s">
        <v>112</v>
      </c>
      <c r="AJ92" s="260" t="s">
        <v>4474</v>
      </c>
      <c r="AK92" s="168"/>
      <c r="AL92" s="261"/>
      <c r="AM92" s="188" t="s">
        <v>281</v>
      </c>
      <c r="AN92" s="277" t="s">
        <v>4475</v>
      </c>
      <c r="AO92" s="277" t="s">
        <v>3373</v>
      </c>
      <c r="AP92" s="277" t="s">
        <v>4476</v>
      </c>
      <c r="AQ92" s="277"/>
      <c r="AR92" s="277" t="s">
        <v>1273</v>
      </c>
      <c r="AS92" s="277" t="s">
        <v>1789</v>
      </c>
      <c r="AT92" s="277" t="s">
        <v>4477</v>
      </c>
      <c r="AU92" s="277" t="s">
        <v>4478</v>
      </c>
      <c r="AV92" s="277" t="s">
        <v>4479</v>
      </c>
      <c r="AW92" s="261"/>
      <c r="AX92" s="277" t="s">
        <v>4480</v>
      </c>
      <c r="AY92" s="277" t="s">
        <v>4481</v>
      </c>
      <c r="AZ92" s="277"/>
      <c r="BA92" s="262"/>
      <c r="BB92" s="244" t="s">
        <v>1705</v>
      </c>
      <c r="BC92" s="244" t="s">
        <v>1165</v>
      </c>
      <c r="BD92" s="244" t="s">
        <v>3314</v>
      </c>
      <c r="BE92" s="244" t="s">
        <v>1408</v>
      </c>
      <c r="BF92" s="244" t="s">
        <v>4482</v>
      </c>
      <c r="BG92" s="262"/>
      <c r="BH92" s="244" t="s">
        <v>3496</v>
      </c>
      <c r="BI92" s="244" t="s">
        <v>4483</v>
      </c>
      <c r="BJ92" s="244"/>
      <c r="BK92" s="192" t="s">
        <v>225</v>
      </c>
      <c r="BL92" s="262"/>
      <c r="BM92" s="192" t="s">
        <v>3121</v>
      </c>
      <c r="BN92" s="192" t="s">
        <v>4484</v>
      </c>
      <c r="BO92" s="244" t="s">
        <v>4485</v>
      </c>
      <c r="BP92" s="244"/>
      <c r="BQ92" s="227"/>
      <c r="BR92" s="227"/>
      <c r="BS92" s="196" t="s">
        <v>4486</v>
      </c>
      <c r="BT92" s="248" t="s">
        <v>4487</v>
      </c>
      <c r="BU92" s="227"/>
      <c r="BV92" s="248" t="s">
        <v>2089</v>
      </c>
      <c r="BW92" s="227"/>
      <c r="BX92" s="248" t="s">
        <v>4488</v>
      </c>
      <c r="BY92" s="227"/>
      <c r="BZ92" s="196" t="s">
        <v>1775</v>
      </c>
      <c r="CA92" s="196" t="s">
        <v>4489</v>
      </c>
      <c r="CB92" s="248" t="s">
        <v>124</v>
      </c>
      <c r="CC92" s="227"/>
      <c r="CD92" s="134" t="s">
        <v>4490</v>
      </c>
      <c r="CE92" s="196"/>
      <c r="CF92" s="342" t="s">
        <v>4491</v>
      </c>
      <c r="CG92" s="342" t="s">
        <v>620</v>
      </c>
      <c r="CH92" s="265"/>
      <c r="CI92" s="265"/>
      <c r="CJ92" s="342" t="s">
        <v>2902</v>
      </c>
      <c r="CK92" s="265"/>
      <c r="CL92" s="289" t="s">
        <v>4371</v>
      </c>
      <c r="CM92" s="289" t="s">
        <v>4414</v>
      </c>
      <c r="CN92" s="265"/>
      <c r="CO92" s="289" t="s">
        <v>3611</v>
      </c>
      <c r="CP92" s="265"/>
      <c r="CQ92" s="265"/>
      <c r="CR92" s="142" t="s">
        <v>4492</v>
      </c>
      <c r="CS92" s="173"/>
      <c r="CT92" s="266" t="s">
        <v>2516</v>
      </c>
      <c r="CU92" s="266" t="s">
        <v>225</v>
      </c>
      <c r="CV92" s="266" t="s">
        <v>2531</v>
      </c>
      <c r="CW92" s="266" t="s">
        <v>347</v>
      </c>
      <c r="CX92" s="266" t="s">
        <v>4493</v>
      </c>
      <c r="CY92" s="267"/>
      <c r="CZ92" s="267"/>
      <c r="DA92" s="204" t="s">
        <v>4494</v>
      </c>
      <c r="DB92" s="153" t="s">
        <v>4495</v>
      </c>
      <c r="DC92" s="266" t="s">
        <v>546</v>
      </c>
      <c r="DD92" s="267"/>
      <c r="DE92" s="266" t="s">
        <v>4496</v>
      </c>
      <c r="DF92" s="266"/>
      <c r="DG92" s="268"/>
      <c r="DH92" s="307" t="s">
        <v>2821</v>
      </c>
      <c r="DI92" s="268"/>
      <c r="DJ92" s="253"/>
      <c r="DK92" s="307" t="s">
        <v>4058</v>
      </c>
      <c r="DL92" s="253" t="s">
        <v>4497</v>
      </c>
      <c r="DM92" s="205" t="s">
        <v>4347</v>
      </c>
      <c r="DN92" s="253" t="s">
        <v>1987</v>
      </c>
      <c r="DO92" s="253" t="s">
        <v>4498</v>
      </c>
      <c r="DP92" s="268"/>
      <c r="DQ92" s="268"/>
      <c r="DR92" s="307" t="s">
        <v>1099</v>
      </c>
      <c r="DS92" s="307" t="s">
        <v>2522</v>
      </c>
      <c r="DT92" s="253" t="s">
        <v>4499</v>
      </c>
      <c r="DU92" s="253" t="s">
        <v>4500</v>
      </c>
      <c r="DV92" s="307" t="s">
        <v>2568</v>
      </c>
      <c r="DW92" s="253" t="s">
        <v>1226</v>
      </c>
      <c r="DX92" s="307" t="s">
        <v>4501</v>
      </c>
      <c r="DY92" s="307" t="s">
        <v>1257</v>
      </c>
      <c r="DZ92" s="253" t="s">
        <v>4502</v>
      </c>
      <c r="EA92" s="253" t="s">
        <v>1775</v>
      </c>
      <c r="EB92" s="349" t="s">
        <v>4503</v>
      </c>
    </row>
    <row r="93" ht="15.75" customHeight="1">
      <c r="A93" s="166" t="s">
        <v>4504</v>
      </c>
      <c r="B93" s="79" t="s">
        <v>4505</v>
      </c>
      <c r="C93" s="80" t="s">
        <v>1486</v>
      </c>
      <c r="D93" s="81" t="s">
        <v>1486</v>
      </c>
      <c r="E93" s="82" t="s">
        <v>1486</v>
      </c>
      <c r="F93" s="83" t="s">
        <v>1056</v>
      </c>
      <c r="G93" s="79" t="s">
        <v>4239</v>
      </c>
      <c r="H93" s="233"/>
      <c r="I93" s="255" t="s">
        <v>1706</v>
      </c>
      <c r="J93" s="87" t="s">
        <v>4506</v>
      </c>
      <c r="K93" s="255" t="s">
        <v>3707</v>
      </c>
      <c r="L93" s="297" t="s">
        <v>453</v>
      </c>
      <c r="M93" s="233"/>
      <c r="N93" s="255" t="s">
        <v>4507</v>
      </c>
      <c r="O93" s="167" t="s">
        <v>1149</v>
      </c>
      <c r="P93" s="255" t="s">
        <v>2061</v>
      </c>
      <c r="Q93" s="233"/>
      <c r="R93" s="233"/>
      <c r="S93" s="233"/>
      <c r="T93" s="233"/>
      <c r="U93" s="233"/>
      <c r="V93" s="233"/>
      <c r="W93" s="168"/>
      <c r="X93" s="255" t="s">
        <v>2525</v>
      </c>
      <c r="Y93" s="167" t="s">
        <v>1136</v>
      </c>
      <c r="Z93" s="167" t="s">
        <v>4008</v>
      </c>
      <c r="AA93" s="167" t="s">
        <v>4508</v>
      </c>
      <c r="AB93" s="167" t="s">
        <v>316</v>
      </c>
      <c r="AC93" s="255" t="s">
        <v>4509</v>
      </c>
      <c r="AD93" s="233"/>
      <c r="AE93" s="233"/>
      <c r="AF93" s="167" t="s">
        <v>4407</v>
      </c>
      <c r="AG93" s="233"/>
      <c r="AH93" s="233"/>
      <c r="AI93" s="233"/>
      <c r="AJ93" s="233"/>
      <c r="AK93" s="168"/>
      <c r="AL93" s="233"/>
      <c r="AM93" s="233"/>
      <c r="AN93" s="233"/>
      <c r="AO93" s="233"/>
      <c r="AP93" s="233"/>
      <c r="AQ93" s="233"/>
      <c r="AR93" s="233"/>
      <c r="AS93" s="233"/>
      <c r="AT93" s="167" t="s">
        <v>3172</v>
      </c>
      <c r="AU93" s="167" t="s">
        <v>4510</v>
      </c>
      <c r="AV93" s="233"/>
      <c r="AW93" s="233"/>
      <c r="AX93" s="233"/>
      <c r="AY93" s="233"/>
      <c r="AZ93" s="233"/>
      <c r="BA93" s="167" t="s">
        <v>1298</v>
      </c>
      <c r="BB93" s="167" t="s">
        <v>260</v>
      </c>
      <c r="BC93" s="167" t="s">
        <v>4045</v>
      </c>
      <c r="BD93" s="167" t="s">
        <v>4418</v>
      </c>
      <c r="BE93" s="255" t="s">
        <v>3346</v>
      </c>
      <c r="BF93" s="233"/>
      <c r="BG93" s="233"/>
      <c r="BH93" s="255" t="s">
        <v>3118</v>
      </c>
      <c r="BI93" s="255" t="s">
        <v>4511</v>
      </c>
      <c r="BJ93" s="167" t="s">
        <v>765</v>
      </c>
      <c r="BK93" s="255" t="s">
        <v>3909</v>
      </c>
      <c r="BL93" s="233"/>
      <c r="BM93" s="233"/>
      <c r="BN93" s="233"/>
      <c r="BO93" s="233"/>
      <c r="BP93" s="233"/>
      <c r="BQ93" s="233"/>
      <c r="BR93" s="233"/>
      <c r="BS93" s="255" t="s">
        <v>4512</v>
      </c>
      <c r="BT93" s="167" t="s">
        <v>4513</v>
      </c>
      <c r="BU93" s="233"/>
      <c r="BV93" s="167" t="s">
        <v>1733</v>
      </c>
      <c r="BW93" s="233"/>
      <c r="BX93" s="233"/>
      <c r="BY93" s="233"/>
      <c r="BZ93" s="233"/>
      <c r="CA93" s="233"/>
      <c r="CB93" s="233"/>
      <c r="CC93" s="233"/>
      <c r="CD93" s="233"/>
      <c r="CE93" s="233"/>
      <c r="CF93" s="167" t="s">
        <v>4514</v>
      </c>
      <c r="CG93" s="167" t="s">
        <v>2206</v>
      </c>
      <c r="CH93" s="233"/>
      <c r="CI93" s="233"/>
      <c r="CJ93" s="233"/>
      <c r="CK93" s="255" t="s">
        <v>4515</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4516</v>
      </c>
      <c r="B94" s="99" t="s">
        <v>4517</v>
      </c>
      <c r="C94" s="100" t="s">
        <v>1056</v>
      </c>
      <c r="D94" s="101" t="s">
        <v>1486</v>
      </c>
      <c r="E94" s="102" t="s">
        <v>1486</v>
      </c>
      <c r="F94" s="103" t="s">
        <v>2420</v>
      </c>
      <c r="G94" s="99" t="s">
        <v>4518</v>
      </c>
      <c r="H94" s="175" t="s">
        <v>2824</v>
      </c>
      <c r="I94" s="429" t="s">
        <v>4519</v>
      </c>
      <c r="J94" s="175" t="s">
        <v>4520</v>
      </c>
      <c r="K94" s="429" t="s">
        <v>3540</v>
      </c>
      <c r="L94" s="175" t="s">
        <v>3314</v>
      </c>
      <c r="M94" s="175" t="s">
        <v>4521</v>
      </c>
      <c r="N94" s="429" t="s">
        <v>4522</v>
      </c>
      <c r="O94" s="429" t="s">
        <v>3127</v>
      </c>
      <c r="P94" s="175" t="s">
        <v>4523</v>
      </c>
      <c r="Q94" s="429" t="s">
        <v>4524</v>
      </c>
      <c r="R94" s="175" t="s">
        <v>3644</v>
      </c>
      <c r="S94" s="175" t="s">
        <v>4525</v>
      </c>
      <c r="T94" s="300"/>
      <c r="U94" s="175" t="s">
        <v>753</v>
      </c>
      <c r="V94" s="175" t="s">
        <v>4526</v>
      </c>
      <c r="W94" s="168"/>
      <c r="X94" s="111" t="s">
        <v>683</v>
      </c>
      <c r="Y94" s="259" t="s">
        <v>4527</v>
      </c>
      <c r="Z94" s="111" t="s">
        <v>4528</v>
      </c>
      <c r="AA94" s="259" t="s">
        <v>4529</v>
      </c>
      <c r="AB94" s="259" t="s">
        <v>2259</v>
      </c>
      <c r="AC94" s="111" t="s">
        <v>3483</v>
      </c>
      <c r="AD94" s="260"/>
      <c r="AE94" s="111" t="s">
        <v>1032</v>
      </c>
      <c r="AF94" s="111" t="s">
        <v>4530</v>
      </c>
      <c r="AG94" s="111" t="s">
        <v>4531</v>
      </c>
      <c r="AH94" s="181"/>
      <c r="AI94" s="111" t="s">
        <v>4028</v>
      </c>
      <c r="AJ94" s="111" t="s">
        <v>4532</v>
      </c>
      <c r="AK94" s="168"/>
      <c r="AL94" s="184" t="s">
        <v>4533</v>
      </c>
      <c r="AM94" s="184" t="s">
        <v>4534</v>
      </c>
      <c r="AN94" s="261"/>
      <c r="AO94" s="261"/>
      <c r="AP94" s="261"/>
      <c r="AQ94" s="261"/>
      <c r="AR94" s="261"/>
      <c r="AS94" s="261"/>
      <c r="AT94" s="525" t="s">
        <v>3603</v>
      </c>
      <c r="AU94" s="184" t="s">
        <v>4535</v>
      </c>
      <c r="AV94" s="184" t="s">
        <v>4225</v>
      </c>
      <c r="AW94" s="184" t="s">
        <v>2439</v>
      </c>
      <c r="AX94" s="184" t="s">
        <v>1239</v>
      </c>
      <c r="AY94" s="261"/>
      <c r="AZ94" s="261"/>
      <c r="BA94" s="189" t="s">
        <v>1383</v>
      </c>
      <c r="BB94" s="189" t="s">
        <v>4536</v>
      </c>
      <c r="BC94" s="189" t="s">
        <v>1827</v>
      </c>
      <c r="BD94" s="189" t="s">
        <v>4188</v>
      </c>
      <c r="BE94" s="189" t="s">
        <v>4537</v>
      </c>
      <c r="BF94" s="189" t="s">
        <v>4538</v>
      </c>
      <c r="BG94" s="189" t="s">
        <v>1926</v>
      </c>
      <c r="BH94" s="430" t="s">
        <v>1255</v>
      </c>
      <c r="BI94" s="244" t="s">
        <v>4539</v>
      </c>
      <c r="BJ94" s="262"/>
      <c r="BK94" s="189" t="s">
        <v>1800</v>
      </c>
      <c r="BL94" s="262"/>
      <c r="BM94" s="189" t="s">
        <v>3583</v>
      </c>
      <c r="BN94" s="262"/>
      <c r="BO94" s="244" t="s">
        <v>4540</v>
      </c>
      <c r="BP94" s="262"/>
      <c r="BQ94" s="134" t="s">
        <v>4541</v>
      </c>
      <c r="BR94" s="134" t="s">
        <v>4542</v>
      </c>
      <c r="BS94" s="134" t="s">
        <v>4357</v>
      </c>
      <c r="BT94" s="134" t="s">
        <v>4543</v>
      </c>
      <c r="BU94" s="134" t="s">
        <v>4544</v>
      </c>
      <c r="BV94" s="285" t="s">
        <v>3526</v>
      </c>
      <c r="BW94" s="134" t="s">
        <v>3846</v>
      </c>
      <c r="BX94" s="285" t="s">
        <v>4545</v>
      </c>
      <c r="BY94" s="227"/>
      <c r="BZ94" s="285" t="s">
        <v>4546</v>
      </c>
      <c r="CA94" s="134" t="s">
        <v>4547</v>
      </c>
      <c r="CB94" s="227"/>
      <c r="CC94" s="227"/>
      <c r="CD94" s="227"/>
      <c r="CE94" s="227"/>
      <c r="CF94" s="142" t="s">
        <v>2840</v>
      </c>
      <c r="CG94" s="142" t="s">
        <v>620</v>
      </c>
      <c r="CH94" s="142" t="s">
        <v>114</v>
      </c>
      <c r="CI94" s="265"/>
      <c r="CJ94" s="142" t="s">
        <v>2295</v>
      </c>
      <c r="CK94" s="265"/>
      <c r="CL94" s="142" t="s">
        <v>1199</v>
      </c>
      <c r="CM94" s="142" t="s">
        <v>3965</v>
      </c>
      <c r="CN94" s="265"/>
      <c r="CO94" s="265"/>
      <c r="CP94" s="265"/>
      <c r="CQ94" s="265"/>
      <c r="CR94" s="142" t="s">
        <v>4548</v>
      </c>
      <c r="CS94" s="173"/>
      <c r="CT94" s="153" t="s">
        <v>4549</v>
      </c>
      <c r="CU94" s="153" t="s">
        <v>4550</v>
      </c>
      <c r="CV94" s="153" t="s">
        <v>3632</v>
      </c>
      <c r="CW94" s="153" t="s">
        <v>4551</v>
      </c>
      <c r="CX94" s="153" t="s">
        <v>4552</v>
      </c>
      <c r="CY94" s="153" t="s">
        <v>2883</v>
      </c>
      <c r="CZ94" s="153" t="s">
        <v>4553</v>
      </c>
      <c r="DA94" s="153" t="s">
        <v>1423</v>
      </c>
      <c r="DB94" s="267"/>
      <c r="DC94" s="267"/>
      <c r="DD94" s="267"/>
      <c r="DE94" s="153" t="s">
        <v>370</v>
      </c>
      <c r="DF94" s="153"/>
      <c r="DG94" s="268"/>
      <c r="DH94" s="268"/>
      <c r="DI94" s="268"/>
      <c r="DJ94" s="268"/>
      <c r="DK94" s="207" t="s">
        <v>199</v>
      </c>
      <c r="DL94" s="205" t="s">
        <v>3384</v>
      </c>
      <c r="DM94" s="268"/>
      <c r="DN94" s="268"/>
      <c r="DO94" s="268"/>
      <c r="DP94" s="253"/>
      <c r="DQ94" s="253"/>
      <c r="DR94" s="268"/>
      <c r="DS94" s="205" t="s">
        <v>2076</v>
      </c>
      <c r="DT94" s="268"/>
      <c r="DU94" s="307" t="s">
        <v>3656</v>
      </c>
      <c r="DV94" s="268"/>
      <c r="DW94" s="205" t="s">
        <v>2414</v>
      </c>
      <c r="DX94" s="307" t="s">
        <v>4554</v>
      </c>
      <c r="DY94" s="268"/>
      <c r="DZ94" s="268"/>
      <c r="EA94" s="268"/>
      <c r="EB94" s="165" t="s">
        <v>1997</v>
      </c>
    </row>
    <row r="95" ht="15.75" customHeight="1">
      <c r="A95" s="166" t="s">
        <v>4555</v>
      </c>
      <c r="B95" s="79" t="s">
        <v>4556</v>
      </c>
      <c r="C95" s="80" t="s">
        <v>1486</v>
      </c>
      <c r="D95" s="81" t="s">
        <v>1486</v>
      </c>
      <c r="E95" s="82" t="s">
        <v>1486</v>
      </c>
      <c r="F95" s="83" t="s">
        <v>4331</v>
      </c>
      <c r="G95" s="79" t="s">
        <v>4437</v>
      </c>
      <c r="H95" s="233"/>
      <c r="I95" s="434" t="s">
        <v>4557</v>
      </c>
      <c r="J95" s="434" t="s">
        <v>4558</v>
      </c>
      <c r="K95" s="434" t="s">
        <v>737</v>
      </c>
      <c r="L95" s="434"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3345</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4306</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4559</v>
      </c>
      <c r="B96" s="99" t="s">
        <v>4560</v>
      </c>
      <c r="C96" s="100" t="s">
        <v>1486</v>
      </c>
      <c r="D96" s="101" t="s">
        <v>1486</v>
      </c>
      <c r="E96" s="102" t="s">
        <v>1486</v>
      </c>
      <c r="F96" s="103" t="s">
        <v>1056</v>
      </c>
      <c r="G96" s="99" t="s">
        <v>4403</v>
      </c>
      <c r="H96" s="176"/>
      <c r="I96" s="176" t="s">
        <v>4561</v>
      </c>
      <c r="J96" s="176" t="s">
        <v>3789</v>
      </c>
      <c r="K96" s="176" t="s">
        <v>2517</v>
      </c>
      <c r="L96" s="176" t="s">
        <v>4562</v>
      </c>
      <c r="M96" s="178" t="str">
        <f>HYPERLINK("https://www.twitch.tv/videos/204820156","2:20.22")</f>
        <v>2:20.22</v>
      </c>
      <c r="N96" s="176" t="s">
        <v>4563</v>
      </c>
      <c r="O96" s="176" t="s">
        <v>1082</v>
      </c>
      <c r="P96" s="587" t="s">
        <v>2107</v>
      </c>
      <c r="Q96" s="176"/>
      <c r="R96" s="176"/>
      <c r="S96" s="176"/>
      <c r="T96" s="176"/>
      <c r="U96" s="176"/>
      <c r="V96" s="300"/>
      <c r="W96" s="168"/>
      <c r="X96" s="181" t="s">
        <v>923</v>
      </c>
      <c r="Y96" s="534" t="s">
        <v>4564</v>
      </c>
      <c r="Z96" s="181" t="s">
        <v>400</v>
      </c>
      <c r="AA96" s="181" t="s">
        <v>4337</v>
      </c>
      <c r="AB96" s="181" t="s">
        <v>4441</v>
      </c>
      <c r="AC96" s="181" t="s">
        <v>4565</v>
      </c>
      <c r="AD96" s="181"/>
      <c r="AE96" s="181" t="s">
        <v>4566</v>
      </c>
      <c r="AF96" s="181" t="s">
        <v>4358</v>
      </c>
      <c r="AG96" s="181"/>
      <c r="AH96" s="181"/>
      <c r="AI96" s="181"/>
      <c r="AJ96" s="301"/>
      <c r="AK96" s="168"/>
      <c r="AL96" s="261"/>
      <c r="AM96" s="188"/>
      <c r="AN96" s="261"/>
      <c r="AO96" s="188"/>
      <c r="AP96" s="261"/>
      <c r="AQ96" s="261"/>
      <c r="AR96" s="261"/>
      <c r="AS96" s="188"/>
      <c r="AT96" s="188" t="s">
        <v>2304</v>
      </c>
      <c r="AU96" s="188" t="s">
        <v>2871</v>
      </c>
      <c r="AV96" s="261"/>
      <c r="AW96" s="188"/>
      <c r="AX96" s="188"/>
      <c r="AY96" s="188"/>
      <c r="AZ96" s="188"/>
      <c r="BA96" s="192" t="s">
        <v>4409</v>
      </c>
      <c r="BB96" s="192" t="s">
        <v>4567</v>
      </c>
      <c r="BC96" s="192" t="s">
        <v>602</v>
      </c>
      <c r="BD96" s="192" t="s">
        <v>1653</v>
      </c>
      <c r="BE96" s="192" t="s">
        <v>3855</v>
      </c>
      <c r="BF96" s="192"/>
      <c r="BG96" s="192"/>
      <c r="BH96" s="192" t="s">
        <v>1397</v>
      </c>
      <c r="BI96" s="191"/>
      <c r="BJ96" s="192" t="s">
        <v>4568</v>
      </c>
      <c r="BK96" s="192"/>
      <c r="BL96" s="192"/>
      <c r="BM96" s="192"/>
      <c r="BN96" s="192"/>
      <c r="BO96" s="192"/>
      <c r="BP96" s="192"/>
      <c r="BQ96" s="248"/>
      <c r="BR96" s="196"/>
      <c r="BS96" s="196" t="s">
        <v>4569</v>
      </c>
      <c r="BT96" s="196"/>
      <c r="BU96" s="196" t="s">
        <v>4570</v>
      </c>
      <c r="BV96" s="196" t="s">
        <v>4232</v>
      </c>
      <c r="BW96" s="196"/>
      <c r="BX96" s="196"/>
      <c r="BY96" s="196" t="s">
        <v>1064</v>
      </c>
      <c r="BZ96" s="196" t="s">
        <v>4571</v>
      </c>
      <c r="CA96" s="196"/>
      <c r="CB96" s="196"/>
      <c r="CC96" s="196"/>
      <c r="CD96" s="196"/>
      <c r="CE96" s="196"/>
      <c r="CF96" s="289" t="s">
        <v>1558</v>
      </c>
      <c r="CG96" s="289" t="s">
        <v>2412</v>
      </c>
      <c r="CH96" s="289"/>
      <c r="CI96" s="289"/>
      <c r="CJ96" s="289"/>
      <c r="CK96" s="289" t="s">
        <v>3509</v>
      </c>
      <c r="CL96" s="289" t="s">
        <v>4572</v>
      </c>
      <c r="CM96" s="289" t="s">
        <v>2811</v>
      </c>
      <c r="CN96" s="289"/>
      <c r="CO96" s="289"/>
      <c r="CP96" s="289"/>
      <c r="CQ96" s="289"/>
      <c r="CR96" s="289"/>
      <c r="CS96" s="173"/>
      <c r="CT96" s="204" t="s">
        <v>4573</v>
      </c>
      <c r="CU96" s="204" t="s">
        <v>2685</v>
      </c>
      <c r="CV96" s="204" t="s">
        <v>4574</v>
      </c>
      <c r="CW96" s="204" t="s">
        <v>1070</v>
      </c>
      <c r="CX96" s="204" t="s">
        <v>4575</v>
      </c>
      <c r="CY96" s="204"/>
      <c r="CZ96" s="204" t="s">
        <v>4576</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4577</v>
      </c>
      <c r="B97" s="79" t="s">
        <v>4578</v>
      </c>
      <c r="C97" s="80" t="s">
        <v>1486</v>
      </c>
      <c r="D97" s="81" t="s">
        <v>1486</v>
      </c>
      <c r="E97" s="82" t="s">
        <v>1486</v>
      </c>
      <c r="F97" s="83" t="s">
        <v>888</v>
      </c>
      <c r="G97" s="79" t="s">
        <v>2095</v>
      </c>
      <c r="H97" s="255" t="s">
        <v>923</v>
      </c>
      <c r="I97" s="434" t="s">
        <v>842</v>
      </c>
      <c r="J97" s="255" t="s">
        <v>3836</v>
      </c>
      <c r="K97" s="87" t="s">
        <v>2165</v>
      </c>
      <c r="L97" s="167" t="s">
        <v>4579</v>
      </c>
      <c r="M97" s="233"/>
      <c r="N97" s="233"/>
      <c r="O97" s="255" t="s">
        <v>569</v>
      </c>
      <c r="P97" s="167" t="s">
        <v>107</v>
      </c>
      <c r="Q97" s="233"/>
      <c r="R97" s="233"/>
      <c r="S97" s="255" t="s">
        <v>2530</v>
      </c>
      <c r="T97" s="233"/>
      <c r="U97" s="233"/>
      <c r="V97" s="233"/>
      <c r="W97" s="168"/>
      <c r="X97" s="87" t="s">
        <v>2342</v>
      </c>
      <c r="Y97" s="172" t="s">
        <v>4580</v>
      </c>
      <c r="Z97" s="172" t="s">
        <v>2015</v>
      </c>
      <c r="AA97" s="172" t="s">
        <v>1584</v>
      </c>
      <c r="AB97" s="255" t="s">
        <v>2063</v>
      </c>
      <c r="AC97" s="255" t="s">
        <v>4581</v>
      </c>
      <c r="AD97" s="233"/>
      <c r="AE97" s="255" t="s">
        <v>3801</v>
      </c>
      <c r="AF97" s="255" t="s">
        <v>4582</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3155</v>
      </c>
      <c r="BD97" s="255" t="s">
        <v>906</v>
      </c>
      <c r="BE97" s="255" t="s">
        <v>4515</v>
      </c>
      <c r="BF97" s="233"/>
      <c r="BG97" s="233"/>
      <c r="BH97" s="588" t="s">
        <v>2216</v>
      </c>
      <c r="BI97" s="233"/>
      <c r="BJ97" s="233"/>
      <c r="BK97" s="233"/>
      <c r="BL97" s="233"/>
      <c r="BM97" s="233"/>
      <c r="BN97" s="233"/>
      <c r="BO97" s="233"/>
      <c r="BP97" s="233"/>
      <c r="BQ97" s="255"/>
      <c r="BR97" s="233"/>
      <c r="BS97" s="255" t="s">
        <v>2532</v>
      </c>
      <c r="BT97" s="255" t="s">
        <v>530</v>
      </c>
      <c r="BU97" s="233"/>
      <c r="BV97" s="87" t="s">
        <v>4583</v>
      </c>
      <c r="BW97" s="233"/>
      <c r="BX97" s="233"/>
      <c r="BY97" s="233"/>
      <c r="BZ97" s="233"/>
      <c r="CA97" s="233"/>
      <c r="CB97" s="255" t="s">
        <v>4584</v>
      </c>
      <c r="CC97" s="255"/>
      <c r="CD97" s="233"/>
      <c r="CE97" s="233"/>
      <c r="CF97" s="255" t="s">
        <v>4585</v>
      </c>
      <c r="CG97" s="233"/>
      <c r="CH97" s="233"/>
      <c r="CI97" s="233"/>
      <c r="CJ97" s="233"/>
      <c r="CK97" s="233"/>
      <c r="CL97" s="298" t="s">
        <v>2120</v>
      </c>
      <c r="CM97" s="255"/>
      <c r="CN97" s="233"/>
      <c r="CO97" s="233"/>
      <c r="CP97" s="233"/>
      <c r="CQ97" s="233"/>
      <c r="CR97" s="233"/>
      <c r="CS97" s="173"/>
      <c r="CT97" s="255" t="s">
        <v>3117</v>
      </c>
      <c r="CU97" s="255" t="s">
        <v>3992</v>
      </c>
      <c r="CV97" s="172" t="s">
        <v>623</v>
      </c>
      <c r="CW97" s="255" t="s">
        <v>4586</v>
      </c>
      <c r="CX97" s="255" t="s">
        <v>2163</v>
      </c>
      <c r="CY97" s="233"/>
      <c r="CZ97" s="255" t="s">
        <v>4587</v>
      </c>
      <c r="DA97" s="255" t="s">
        <v>4588</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4589</v>
      </c>
      <c r="B98" s="99" t="s">
        <v>4590</v>
      </c>
      <c r="C98" s="100" t="s">
        <v>1486</v>
      </c>
      <c r="D98" s="101" t="s">
        <v>1486</v>
      </c>
      <c r="E98" s="102" t="s">
        <v>1486</v>
      </c>
      <c r="F98" s="103" t="s">
        <v>888</v>
      </c>
      <c r="G98" s="99" t="s">
        <v>4591</v>
      </c>
      <c r="H98" s="176" t="s">
        <v>2406</v>
      </c>
      <c r="I98" s="176" t="s">
        <v>4592</v>
      </c>
      <c r="J98" s="176" t="s">
        <v>1934</v>
      </c>
      <c r="K98" s="238" t="s">
        <v>1362</v>
      </c>
      <c r="L98" s="176" t="s">
        <v>4593</v>
      </c>
      <c r="M98" s="238" t="s">
        <v>4594</v>
      </c>
      <c r="N98" s="176"/>
      <c r="O98" s="238" t="s">
        <v>4595</v>
      </c>
      <c r="P98" s="238" t="s">
        <v>4596</v>
      </c>
      <c r="Q98" s="176" t="s">
        <v>4597</v>
      </c>
      <c r="R98" s="300"/>
      <c r="S98" s="238" t="s">
        <v>158</v>
      </c>
      <c r="T98" s="300"/>
      <c r="U98" s="238" t="s">
        <v>547</v>
      </c>
      <c r="V98" s="356" t="s">
        <v>4598</v>
      </c>
      <c r="W98" s="256"/>
      <c r="X98" s="260" t="s">
        <v>1538</v>
      </c>
      <c r="Y98" s="590" t="s">
        <v>1818</v>
      </c>
      <c r="Z98" s="181" t="s">
        <v>4599</v>
      </c>
      <c r="AA98" s="181" t="s">
        <v>4600</v>
      </c>
      <c r="AB98" s="260" t="s">
        <v>2083</v>
      </c>
      <c r="AC98" s="260" t="s">
        <v>4601</v>
      </c>
      <c r="AD98" s="301"/>
      <c r="AE98" s="260" t="s">
        <v>4602</v>
      </c>
      <c r="AF98" s="260" t="s">
        <v>4603</v>
      </c>
      <c r="AG98" s="260" t="s">
        <v>4604</v>
      </c>
      <c r="AH98" s="181"/>
      <c r="AI98" s="260" t="s">
        <v>4605</v>
      </c>
      <c r="AJ98" s="275" t="s">
        <v>4606</v>
      </c>
      <c r="AK98" s="168"/>
      <c r="AL98" s="188" t="s">
        <v>4607</v>
      </c>
      <c r="AM98" s="277" t="s">
        <v>4608</v>
      </c>
      <c r="AN98" s="261"/>
      <c r="AO98" s="277" t="s">
        <v>1238</v>
      </c>
      <c r="AP98" s="277" t="s">
        <v>3055</v>
      </c>
      <c r="AQ98" s="261"/>
      <c r="AR98" s="261"/>
      <c r="AS98" s="277" t="s">
        <v>4609</v>
      </c>
      <c r="AT98" s="277" t="s">
        <v>2811</v>
      </c>
      <c r="AU98" s="277" t="s">
        <v>4610</v>
      </c>
      <c r="AV98" s="277" t="s">
        <v>2583</v>
      </c>
      <c r="AW98" s="261"/>
      <c r="AX98" s="220" t="str">
        <f>HYPERLINK("https://clips.twitch.tv/PeppyAbstruseSmoothieCurseLit","39.09")</f>
        <v>39.09</v>
      </c>
      <c r="AY98" s="188" t="s">
        <v>4611</v>
      </c>
      <c r="AZ98" s="188"/>
      <c r="BA98" s="244" t="s">
        <v>4612</v>
      </c>
      <c r="BB98" s="262"/>
      <c r="BC98" s="262"/>
      <c r="BD98" s="262"/>
      <c r="BE98" s="244" t="s">
        <v>4613</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4614</v>
      </c>
      <c r="BP98" s="262"/>
      <c r="BQ98" s="248" t="s">
        <v>2274</v>
      </c>
      <c r="BR98" s="196"/>
      <c r="BS98" s="196" t="s">
        <v>4615</v>
      </c>
      <c r="BT98" s="196" t="s">
        <v>2285</v>
      </c>
      <c r="BU98" s="227"/>
      <c r="BV98" s="591" t="s">
        <v>2089</v>
      </c>
      <c r="BW98" s="227"/>
      <c r="BX98" s="227"/>
      <c r="BY98" s="248" t="s">
        <v>3010</v>
      </c>
      <c r="BZ98" s="248" t="s">
        <v>530</v>
      </c>
      <c r="CA98" s="248" t="s">
        <v>4616</v>
      </c>
      <c r="CB98" s="196" t="s">
        <v>4617</v>
      </c>
      <c r="CC98" s="196" t="s">
        <v>3456</v>
      </c>
      <c r="CD98" s="196" t="s">
        <v>4618</v>
      </c>
      <c r="CE98" s="196"/>
      <c r="CF98" s="342" t="s">
        <v>4619</v>
      </c>
      <c r="CG98" s="342" t="s">
        <v>4467</v>
      </c>
      <c r="CH98" s="342" t="s">
        <v>4620</v>
      </c>
      <c r="CI98" s="342" t="s">
        <v>4621</v>
      </c>
      <c r="CJ98" s="265"/>
      <c r="CK98" s="265"/>
      <c r="CL98" s="289" t="s">
        <v>4622</v>
      </c>
      <c r="CM98" s="342" t="s">
        <v>4623</v>
      </c>
      <c r="CN98" s="265"/>
      <c r="CO98" s="342" t="s">
        <v>3834</v>
      </c>
      <c r="CP98" s="289"/>
      <c r="CQ98" s="289" t="s">
        <v>4624</v>
      </c>
      <c r="CR98" s="289" t="s">
        <v>4625</v>
      </c>
      <c r="CS98" s="173"/>
      <c r="CT98" s="266" t="s">
        <v>4626</v>
      </c>
      <c r="CU98" s="266" t="s">
        <v>443</v>
      </c>
      <c r="CV98" s="266" t="s">
        <v>3020</v>
      </c>
      <c r="CW98" s="266" t="s">
        <v>4627</v>
      </c>
      <c r="CX98" s="267"/>
      <c r="CY98" s="266" t="s">
        <v>4480</v>
      </c>
      <c r="CZ98" s="204" t="s">
        <v>4628</v>
      </c>
      <c r="DA98" s="266" t="s">
        <v>3965</v>
      </c>
      <c r="DB98" s="266" t="s">
        <v>4629</v>
      </c>
      <c r="DC98" s="267"/>
      <c r="DD98" s="266" t="s">
        <v>3060</v>
      </c>
      <c r="DE98" s="266" t="s">
        <v>4630</v>
      </c>
      <c r="DF98" s="204"/>
      <c r="DG98" s="268"/>
      <c r="DH98" s="268"/>
      <c r="DI98" s="268"/>
      <c r="DJ98" s="268"/>
      <c r="DK98" s="307" t="s">
        <v>4631</v>
      </c>
      <c r="DL98" s="307" t="s">
        <v>4632</v>
      </c>
      <c r="DM98" s="165" t="str">
        <f>HYPERLINK("https://clips.twitch.tv/CutePoliteCiderSwiftRage","21.16")</f>
        <v>21.16</v>
      </c>
      <c r="DN98" s="307" t="s">
        <v>4633</v>
      </c>
      <c r="DO98" s="308"/>
      <c r="DP98" s="268"/>
      <c r="DQ98" s="268"/>
      <c r="DR98" s="307" t="s">
        <v>4041</v>
      </c>
      <c r="DS98" s="307" t="s">
        <v>4634</v>
      </c>
      <c r="DT98" s="307" t="s">
        <v>4635</v>
      </c>
      <c r="DU98" s="307" t="s">
        <v>4636</v>
      </c>
      <c r="DV98" s="307" t="s">
        <v>1703</v>
      </c>
      <c r="DW98" s="307" t="s">
        <v>3061</v>
      </c>
      <c r="DX98" s="307" t="s">
        <v>4637</v>
      </c>
      <c r="DY98" s="307" t="s">
        <v>1652</v>
      </c>
      <c r="DZ98" s="307" t="s">
        <v>530</v>
      </c>
      <c r="EA98" s="307" t="s">
        <v>2216</v>
      </c>
      <c r="EB98" s="349" t="s">
        <v>4638</v>
      </c>
    </row>
    <row r="99" ht="15.75" customHeight="1">
      <c r="A99" s="592" t="s">
        <v>4639</v>
      </c>
      <c r="B99" s="79" t="s">
        <v>4640</v>
      </c>
      <c r="C99" s="80" t="s">
        <v>1486</v>
      </c>
      <c r="D99" s="81" t="s">
        <v>1486</v>
      </c>
      <c r="E99" s="82" t="s">
        <v>1486</v>
      </c>
      <c r="F99" s="83" t="s">
        <v>1119</v>
      </c>
      <c r="G99" s="79" t="s">
        <v>1796</v>
      </c>
      <c r="H99" s="167" t="s">
        <v>4641</v>
      </c>
      <c r="I99" s="255" t="s">
        <v>4642</v>
      </c>
      <c r="J99" s="255" t="s">
        <v>4643</v>
      </c>
      <c r="K99" s="255" t="s">
        <v>4644</v>
      </c>
      <c r="L99" s="255" t="s">
        <v>1598</v>
      </c>
      <c r="M99" s="233"/>
      <c r="N99" s="167" t="s">
        <v>4645</v>
      </c>
      <c r="O99" s="167" t="s">
        <v>955</v>
      </c>
      <c r="P99" s="87" t="s">
        <v>443</v>
      </c>
      <c r="Q99" s="255" t="s">
        <v>1888</v>
      </c>
      <c r="R99" s="233"/>
      <c r="S99" s="87" t="s">
        <v>3252</v>
      </c>
      <c r="T99" s="233"/>
      <c r="U99" s="167" t="s">
        <v>4646</v>
      </c>
      <c r="V99" s="87" t="s">
        <v>4647</v>
      </c>
      <c r="W99" s="168"/>
      <c r="X99" s="255" t="s">
        <v>4648</v>
      </c>
      <c r="Y99" s="167" t="s">
        <v>2698</v>
      </c>
      <c r="Z99" s="255" t="s">
        <v>1251</v>
      </c>
      <c r="AA99" s="167" t="s">
        <v>502</v>
      </c>
      <c r="AB99" s="167" t="s">
        <v>3020</v>
      </c>
      <c r="AC99" s="167" t="s">
        <v>3691</v>
      </c>
      <c r="AD99" s="167"/>
      <c r="AE99" s="255" t="s">
        <v>3287</v>
      </c>
      <c r="AF99" s="87" t="s">
        <v>1971</v>
      </c>
      <c r="AG99" s="255" t="s">
        <v>3543</v>
      </c>
      <c r="AH99" s="91"/>
      <c r="AI99" s="87" t="s">
        <v>2326</v>
      </c>
      <c r="AJ99" s="167" t="s">
        <v>4649</v>
      </c>
      <c r="AK99" s="168"/>
      <c r="AL99" s="255" t="s">
        <v>2801</v>
      </c>
      <c r="AM99" s="167" t="s">
        <v>1391</v>
      </c>
      <c r="AN99" s="233"/>
      <c r="AO99" s="87" t="s">
        <v>4650</v>
      </c>
      <c r="AP99" s="255" t="s">
        <v>204</v>
      </c>
      <c r="AQ99" s="255"/>
      <c r="AR99" s="255" t="s">
        <v>4651</v>
      </c>
      <c r="AS99" s="255" t="s">
        <v>2778</v>
      </c>
      <c r="AT99" s="87" t="s">
        <v>4652</v>
      </c>
      <c r="AU99" s="255" t="s">
        <v>4653</v>
      </c>
      <c r="AV99" s="255" t="s">
        <v>2124</v>
      </c>
      <c r="AW99" s="233"/>
      <c r="AX99" s="87" t="s">
        <v>3553</v>
      </c>
      <c r="AY99" s="167" t="s">
        <v>4654</v>
      </c>
      <c r="AZ99" s="167"/>
      <c r="BA99" s="233"/>
      <c r="BB99" s="255" t="s">
        <v>4655</v>
      </c>
      <c r="BC99" s="255" t="s">
        <v>2871</v>
      </c>
      <c r="BD99" s="255" t="s">
        <v>748</v>
      </c>
      <c r="BE99" s="167" t="s">
        <v>2494</v>
      </c>
      <c r="BF99" s="255" t="s">
        <v>2638</v>
      </c>
      <c r="BG99" s="233"/>
      <c r="BH99" s="255" t="s">
        <v>711</v>
      </c>
      <c r="BI99" s="167" t="s">
        <v>1069</v>
      </c>
      <c r="BJ99" s="233"/>
      <c r="BK99" s="170" t="s">
        <v>4656</v>
      </c>
      <c r="BL99" s="255" t="s">
        <v>4657</v>
      </c>
      <c r="BM99" s="255" t="s">
        <v>3611</v>
      </c>
      <c r="BN99" s="233"/>
      <c r="BO99" s="167" t="s">
        <v>4658</v>
      </c>
      <c r="BP99" s="167"/>
      <c r="BQ99" s="233"/>
      <c r="BR99" s="167" t="s">
        <v>4659</v>
      </c>
      <c r="BS99" s="167" t="s">
        <v>4334</v>
      </c>
      <c r="BT99" s="167" t="s">
        <v>469</v>
      </c>
      <c r="BU99" s="255" t="s">
        <v>4660</v>
      </c>
      <c r="BV99" s="255" t="s">
        <v>4661</v>
      </c>
      <c r="BW99" s="233"/>
      <c r="BX99" s="87" t="s">
        <v>2828</v>
      </c>
      <c r="BY99" s="233"/>
      <c r="BZ99" s="87" t="s">
        <v>3025</v>
      </c>
      <c r="CA99" s="87" t="s">
        <v>4662</v>
      </c>
      <c r="CB99" s="87" t="s">
        <v>4663</v>
      </c>
      <c r="CC99" s="167" t="s">
        <v>2198</v>
      </c>
      <c r="CD99" s="167" t="s">
        <v>4664</v>
      </c>
      <c r="CE99" s="167"/>
      <c r="CF99" s="167" t="s">
        <v>4665</v>
      </c>
      <c r="CG99" s="167" t="s">
        <v>4666</v>
      </c>
      <c r="CH99" s="167" t="s">
        <v>1274</v>
      </c>
      <c r="CI99" s="255" t="s">
        <v>4667</v>
      </c>
      <c r="CJ99" s="255"/>
      <c r="CK99" s="167" t="s">
        <v>4668</v>
      </c>
      <c r="CL99" s="297" t="s">
        <v>2839</v>
      </c>
      <c r="CM99" s="87" t="s">
        <v>2061</v>
      </c>
      <c r="CN99" s="233"/>
      <c r="CO99" s="167" t="s">
        <v>4669</v>
      </c>
      <c r="CP99" s="233"/>
      <c r="CQ99" s="233"/>
      <c r="CR99" s="255" t="s">
        <v>641</v>
      </c>
      <c r="CS99" s="173"/>
      <c r="CT99" s="255" t="s">
        <v>2756</v>
      </c>
      <c r="CU99" s="255" t="s">
        <v>4670</v>
      </c>
      <c r="CV99" s="255" t="s">
        <v>2757</v>
      </c>
      <c r="CW99" s="255" t="s">
        <v>733</v>
      </c>
      <c r="CX99" s="233"/>
      <c r="CY99" s="233"/>
      <c r="CZ99" s="87" t="s">
        <v>4671</v>
      </c>
      <c r="DA99" s="87" t="s">
        <v>2151</v>
      </c>
      <c r="DB99" s="255" t="s">
        <v>4672</v>
      </c>
      <c r="DC99" s="255" t="s">
        <v>4562</v>
      </c>
      <c r="DD99" s="255" t="s">
        <v>4673</v>
      </c>
      <c r="DE99" s="167" t="s">
        <v>4674</v>
      </c>
      <c r="DF99" s="167"/>
      <c r="DG99" s="255" t="s">
        <v>4675</v>
      </c>
      <c r="DH99" s="167"/>
      <c r="DI99" s="255" t="s">
        <v>4676</v>
      </c>
      <c r="DJ99" s="255"/>
      <c r="DK99" s="255" t="s">
        <v>4677</v>
      </c>
      <c r="DL99" s="255" t="s">
        <v>2216</v>
      </c>
      <c r="DM99" s="170" t="s">
        <v>4678</v>
      </c>
      <c r="DN99" s="255" t="s">
        <v>2930</v>
      </c>
      <c r="DO99" s="233"/>
      <c r="DP99" s="255" t="s">
        <v>4679</v>
      </c>
      <c r="DQ99" s="167" t="s">
        <v>4680</v>
      </c>
      <c r="DR99" s="255" t="s">
        <v>3056</v>
      </c>
      <c r="DS99" s="167" t="s">
        <v>2869</v>
      </c>
      <c r="DT99" s="255" t="s">
        <v>4681</v>
      </c>
      <c r="DU99" s="255" t="s">
        <v>1422</v>
      </c>
      <c r="DV99" s="167" t="s">
        <v>649</v>
      </c>
      <c r="DW99" s="255" t="s">
        <v>4682</v>
      </c>
      <c r="DX99" s="255" t="s">
        <v>4683</v>
      </c>
      <c r="DY99" s="167" t="s">
        <v>2680</v>
      </c>
      <c r="DZ99" s="255" t="s">
        <v>3155</v>
      </c>
      <c r="EA99" s="167" t="s">
        <v>2120</v>
      </c>
      <c r="EB99" s="235" t="s">
        <v>4684</v>
      </c>
    </row>
    <row r="100" ht="15.75" customHeight="1">
      <c r="A100" s="174" t="s">
        <v>4685</v>
      </c>
      <c r="B100" s="99" t="s">
        <v>4686</v>
      </c>
      <c r="C100" s="100" t="s">
        <v>1486</v>
      </c>
      <c r="D100" s="101" t="s">
        <v>1486</v>
      </c>
      <c r="E100" s="102" t="s">
        <v>1486</v>
      </c>
      <c r="F100" s="103" t="s">
        <v>1486</v>
      </c>
      <c r="G100" s="99" t="s">
        <v>1639</v>
      </c>
      <c r="H100" s="176" t="s">
        <v>4135</v>
      </c>
      <c r="I100" s="176" t="s">
        <v>4687</v>
      </c>
      <c r="J100" s="176" t="s">
        <v>1494</v>
      </c>
      <c r="K100" s="176" t="s">
        <v>643</v>
      </c>
      <c r="L100" s="176" t="s">
        <v>2756</v>
      </c>
      <c r="M100" s="176" t="s">
        <v>4688</v>
      </c>
      <c r="N100" s="176" t="s">
        <v>4689</v>
      </c>
      <c r="O100" s="176" t="s">
        <v>226</v>
      </c>
      <c r="P100" s="176" t="s">
        <v>1751</v>
      </c>
      <c r="Q100" s="300"/>
      <c r="R100" s="300"/>
      <c r="S100" s="176" t="s">
        <v>1338</v>
      </c>
      <c r="T100" s="300"/>
      <c r="U100" s="176" t="s">
        <v>1762</v>
      </c>
      <c r="V100" s="300"/>
      <c r="W100" s="168"/>
      <c r="X100" s="181" t="s">
        <v>1774</v>
      </c>
      <c r="Y100" s="181" t="s">
        <v>4690</v>
      </c>
      <c r="Z100" s="181" t="s">
        <v>4691</v>
      </c>
      <c r="AA100" s="181" t="s">
        <v>4692</v>
      </c>
      <c r="AB100" s="181" t="s">
        <v>4693</v>
      </c>
      <c r="AC100" s="181" t="s">
        <v>4099</v>
      </c>
      <c r="AD100" s="181" t="s">
        <v>4694</v>
      </c>
      <c r="AE100" s="181" t="s">
        <v>156</v>
      </c>
      <c r="AF100" s="181" t="s">
        <v>3978</v>
      </c>
      <c r="AG100" s="181" t="s">
        <v>4695</v>
      </c>
      <c r="AH100" s="181"/>
      <c r="AI100" s="181" t="s">
        <v>3781</v>
      </c>
      <c r="AJ100" s="181" t="s">
        <v>4696</v>
      </c>
      <c r="AK100" s="168"/>
      <c r="AL100" s="188" t="s">
        <v>1708</v>
      </c>
      <c r="AM100" s="188" t="s">
        <v>3666</v>
      </c>
      <c r="AN100" s="261"/>
      <c r="AO100" s="261"/>
      <c r="AP100" s="261"/>
      <c r="AQ100" s="261"/>
      <c r="AR100" s="188" t="s">
        <v>1645</v>
      </c>
      <c r="AS100" s="261"/>
      <c r="AT100" s="188" t="s">
        <v>4697</v>
      </c>
      <c r="AU100" s="188" t="s">
        <v>4698</v>
      </c>
      <c r="AV100" s="261"/>
      <c r="AW100" s="261"/>
      <c r="AX100" s="261"/>
      <c r="AY100" s="261"/>
      <c r="AZ100" s="261"/>
      <c r="BA100" s="192" t="s">
        <v>4699</v>
      </c>
      <c r="BB100" s="192" t="s">
        <v>4700</v>
      </c>
      <c r="BC100" s="192" t="s">
        <v>1165</v>
      </c>
      <c r="BD100" s="192" t="s">
        <v>1930</v>
      </c>
      <c r="BE100" s="192" t="s">
        <v>4701</v>
      </c>
      <c r="BF100" s="192" t="s">
        <v>3409</v>
      </c>
      <c r="BG100" s="192" t="s">
        <v>3905</v>
      </c>
      <c r="BH100" s="192" t="s">
        <v>4102</v>
      </c>
      <c r="BI100" s="192" t="s">
        <v>1039</v>
      </c>
      <c r="BJ100" s="192"/>
      <c r="BK100" s="192" t="s">
        <v>4702</v>
      </c>
      <c r="BL100" s="262"/>
      <c r="BM100" s="192" t="s">
        <v>3099</v>
      </c>
      <c r="BN100" s="192" t="s">
        <v>2273</v>
      </c>
      <c r="BO100" s="262"/>
      <c r="BP100" s="262"/>
      <c r="BQ100" s="248"/>
      <c r="BR100" s="196" t="s">
        <v>4703</v>
      </c>
      <c r="BS100" s="196" t="s">
        <v>1600</v>
      </c>
      <c r="BT100" s="196" t="s">
        <v>1909</v>
      </c>
      <c r="BU100" s="196" t="s">
        <v>4704</v>
      </c>
      <c r="BV100" s="196" t="s">
        <v>801</v>
      </c>
      <c r="BW100" s="196" t="s">
        <v>4705</v>
      </c>
      <c r="BX100" s="227"/>
      <c r="BY100" s="196" t="s">
        <v>4706</v>
      </c>
      <c r="BZ100" s="196" t="s">
        <v>4707</v>
      </c>
      <c r="CA100" s="227"/>
      <c r="CB100" s="196" t="s">
        <v>727</v>
      </c>
      <c r="CC100" s="196" t="s">
        <v>1239</v>
      </c>
      <c r="CD100" s="227"/>
      <c r="CE100" s="227"/>
      <c r="CF100" s="289" t="s">
        <v>4186</v>
      </c>
      <c r="CG100" s="289" t="s">
        <v>1504</v>
      </c>
      <c r="CH100" s="289" t="s">
        <v>4600</v>
      </c>
      <c r="CI100" s="289" t="s">
        <v>4708</v>
      </c>
      <c r="CJ100" s="289" t="s">
        <v>4709</v>
      </c>
      <c r="CK100" s="289" t="s">
        <v>4710</v>
      </c>
      <c r="CL100" s="289" t="s">
        <v>4711</v>
      </c>
      <c r="CM100" s="289" t="s">
        <v>3603</v>
      </c>
      <c r="CN100" s="289" t="s">
        <v>3470</v>
      </c>
      <c r="CO100" s="289" t="s">
        <v>437</v>
      </c>
      <c r="CP100" s="289"/>
      <c r="CQ100" s="289" t="s">
        <v>4712</v>
      </c>
      <c r="CR100" s="265"/>
      <c r="CS100" s="173"/>
      <c r="CT100" s="204" t="s">
        <v>1992</v>
      </c>
      <c r="CU100" s="204" t="s">
        <v>4713</v>
      </c>
      <c r="CV100" s="204" t="s">
        <v>4714</v>
      </c>
      <c r="CW100" s="204" t="s">
        <v>2266</v>
      </c>
      <c r="CX100" s="204" t="s">
        <v>4715</v>
      </c>
      <c r="CY100" s="204" t="s">
        <v>4716</v>
      </c>
      <c r="CZ100" s="204" t="s">
        <v>4717</v>
      </c>
      <c r="DA100" s="204" t="s">
        <v>2486</v>
      </c>
      <c r="DB100" s="204" t="s">
        <v>4718</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1486</v>
      </c>
      <c r="D101" s="81" t="s">
        <v>1486</v>
      </c>
      <c r="E101" s="82" t="s">
        <v>1486</v>
      </c>
      <c r="F101" s="83" t="s">
        <v>807</v>
      </c>
      <c r="G101" s="79" t="s">
        <v>1576</v>
      </c>
      <c r="H101" s="167" t="s">
        <v>739</v>
      </c>
      <c r="I101" s="167" t="s">
        <v>1952</v>
      </c>
      <c r="J101" s="255" t="s">
        <v>4721</v>
      </c>
      <c r="K101" s="255" t="s">
        <v>4722</v>
      </c>
      <c r="L101" s="167" t="s">
        <v>4072</v>
      </c>
      <c r="M101" s="167" t="s">
        <v>4723</v>
      </c>
      <c r="N101" s="167" t="s">
        <v>4724</v>
      </c>
      <c r="O101" s="167" t="s">
        <v>391</v>
      </c>
      <c r="P101" s="167" t="s">
        <v>562</v>
      </c>
      <c r="Q101" s="233"/>
      <c r="R101" s="233"/>
      <c r="S101" s="233"/>
      <c r="T101" s="233"/>
      <c r="U101" s="233"/>
      <c r="V101" s="233"/>
      <c r="W101" s="168"/>
      <c r="X101" s="167" t="s">
        <v>4725</v>
      </c>
      <c r="Y101" s="86" t="str">
        <f>HYPERLINK("https://clips.twitch.tv/RudeLuckyBananaSMOrc","17.25")</f>
        <v>17.25</v>
      </c>
      <c r="Z101" s="167" t="s">
        <v>4316</v>
      </c>
      <c r="AA101" s="167" t="s">
        <v>4726</v>
      </c>
      <c r="AB101" s="86" t="str">
        <f>HYPERLINK("https://www.youtube.com/watch?v=2hvItIHk4rM&amp;feature=youtu.be","30.45")</f>
        <v>30.45</v>
      </c>
      <c r="AC101" s="167" t="s">
        <v>4727</v>
      </c>
      <c r="AD101" s="167" t="s">
        <v>4728</v>
      </c>
      <c r="AE101" s="167" t="s">
        <v>4729</v>
      </c>
      <c r="AF101" s="167" t="s">
        <v>4730</v>
      </c>
      <c r="AG101" s="233"/>
      <c r="AH101" s="233"/>
      <c r="AI101" s="233"/>
      <c r="AJ101" s="233"/>
      <c r="AK101" s="168"/>
      <c r="AL101" s="236"/>
      <c r="AM101" s="233"/>
      <c r="AN101" s="233"/>
      <c r="AO101" s="233"/>
      <c r="AP101" s="233"/>
      <c r="AQ101" s="233"/>
      <c r="AR101" s="233"/>
      <c r="AS101" s="233"/>
      <c r="AT101" s="167" t="s">
        <v>4534</v>
      </c>
      <c r="AU101" s="167" t="s">
        <v>4731</v>
      </c>
      <c r="AV101" s="233"/>
      <c r="AW101" s="233"/>
      <c r="AX101" s="233"/>
      <c r="AY101" s="233"/>
      <c r="AZ101" s="233"/>
      <c r="BA101" s="167" t="s">
        <v>4732</v>
      </c>
      <c r="BB101" s="167" t="s">
        <v>4567</v>
      </c>
      <c r="BC101" s="167" t="s">
        <v>4733</v>
      </c>
      <c r="BD101" s="233"/>
      <c r="BE101" s="233"/>
      <c r="BF101" s="233"/>
      <c r="BG101" s="233"/>
      <c r="BH101" s="233"/>
      <c r="BI101" s="171"/>
      <c r="BJ101" s="255" t="s">
        <v>4734</v>
      </c>
      <c r="BK101" s="233"/>
      <c r="BL101" s="233"/>
      <c r="BM101" s="233"/>
      <c r="BN101" s="233"/>
      <c r="BO101" s="233"/>
      <c r="BP101" s="233"/>
      <c r="BQ101" s="167" t="s">
        <v>4735</v>
      </c>
      <c r="BR101" s="255" t="s">
        <v>4736</v>
      </c>
      <c r="BS101" s="255" t="s">
        <v>2105</v>
      </c>
      <c r="BT101" s="167" t="s">
        <v>4737</v>
      </c>
      <c r="BU101" s="255" t="s">
        <v>3920</v>
      </c>
      <c r="BV101" s="86" t="str">
        <f>HYPERLINK("https://www.youtube.com/watch?v=9KMv5u5AP-g&amp;feature=youtu.be","24.60")</f>
        <v>24.60</v>
      </c>
      <c r="BW101" s="167" t="s">
        <v>4738</v>
      </c>
      <c r="BX101" s="233"/>
      <c r="BY101" s="167" t="s">
        <v>4739</v>
      </c>
      <c r="BZ101" s="167" t="s">
        <v>622</v>
      </c>
      <c r="CA101" s="233"/>
      <c r="CB101" s="233"/>
      <c r="CC101" s="233"/>
      <c r="CD101" s="233"/>
      <c r="CE101" s="233"/>
      <c r="CF101" s="167" t="s">
        <v>4740</v>
      </c>
      <c r="CG101" s="167" t="s">
        <v>4741</v>
      </c>
      <c r="CH101" s="167" t="s">
        <v>4742</v>
      </c>
      <c r="CI101" s="167" t="s">
        <v>4743</v>
      </c>
      <c r="CJ101" s="167" t="s">
        <v>2635</v>
      </c>
      <c r="CK101" s="167" t="s">
        <v>4744</v>
      </c>
      <c r="CL101" s="255" t="s">
        <v>1892</v>
      </c>
      <c r="CM101" s="167" t="s">
        <v>2252</v>
      </c>
      <c r="CN101" s="233"/>
      <c r="CO101" s="233"/>
      <c r="CP101" s="233"/>
      <c r="CQ101" s="233"/>
      <c r="CR101" s="233"/>
      <c r="CS101" s="173"/>
      <c r="CT101" s="167" t="s">
        <v>4626</v>
      </c>
      <c r="CU101" s="167" t="s">
        <v>2724</v>
      </c>
      <c r="CV101" s="167" t="s">
        <v>757</v>
      </c>
      <c r="CW101" s="167" t="s">
        <v>4562</v>
      </c>
      <c r="CX101" s="167" t="s">
        <v>4390</v>
      </c>
      <c r="CY101" s="167" t="s">
        <v>4745</v>
      </c>
      <c r="CZ101" s="167" t="s">
        <v>4746</v>
      </c>
      <c r="DA101" s="167" t="s">
        <v>3326</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4747</v>
      </c>
      <c r="B102" s="99" t="s">
        <v>4748</v>
      </c>
      <c r="C102" s="100" t="s">
        <v>1486</v>
      </c>
      <c r="D102" s="101" t="s">
        <v>1486</v>
      </c>
      <c r="E102" s="102" t="s">
        <v>1486</v>
      </c>
      <c r="F102" s="103" t="s">
        <v>331</v>
      </c>
      <c r="G102" s="99" t="s">
        <v>1119</v>
      </c>
      <c r="H102" s="300"/>
      <c r="I102" s="176" t="s">
        <v>3105</v>
      </c>
      <c r="J102" s="300"/>
      <c r="K102" s="178" t="str">
        <f>HYPERLINK("https://www.youtube.com/watch?v=fhmkEG98u50","13.86")</f>
        <v>13.86</v>
      </c>
      <c r="L102" s="300" t="s">
        <v>2236</v>
      </c>
      <c r="M102" s="300"/>
      <c r="N102" s="300"/>
      <c r="O102" s="178" t="s">
        <v>4749</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4750</v>
      </c>
      <c r="BE102" s="192" t="s">
        <v>4751</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4752</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4753</v>
      </c>
      <c r="B103" s="79" t="s">
        <v>4754</v>
      </c>
      <c r="C103" s="80" t="s">
        <v>1486</v>
      </c>
      <c r="D103" s="81" t="s">
        <v>1486</v>
      </c>
      <c r="E103" s="82" t="s">
        <v>1486</v>
      </c>
      <c r="F103" s="83" t="s">
        <v>1486</v>
      </c>
      <c r="G103" s="79" t="s">
        <v>3424</v>
      </c>
      <c r="H103" s="167" t="s">
        <v>1969</v>
      </c>
      <c r="I103" s="167" t="s">
        <v>4755</v>
      </c>
      <c r="J103" s="167" t="s">
        <v>4756</v>
      </c>
      <c r="K103" s="167" t="s">
        <v>4757</v>
      </c>
      <c r="L103" s="167" t="s">
        <v>930</v>
      </c>
      <c r="M103" s="233"/>
      <c r="N103" s="167" t="s">
        <v>4758</v>
      </c>
      <c r="O103" s="167" t="s">
        <v>372</v>
      </c>
      <c r="P103" s="167" t="s">
        <v>4759</v>
      </c>
      <c r="Q103" s="233"/>
      <c r="R103" s="233"/>
      <c r="S103" s="167" t="s">
        <v>2727</v>
      </c>
      <c r="T103" s="233"/>
      <c r="U103" s="233"/>
      <c r="V103" s="233"/>
      <c r="W103" s="168"/>
      <c r="X103" s="167" t="s">
        <v>4760</v>
      </c>
      <c r="Y103" s="167" t="s">
        <v>793</v>
      </c>
      <c r="Z103" s="167" t="s">
        <v>3952</v>
      </c>
      <c r="AA103" s="167" t="s">
        <v>1214</v>
      </c>
      <c r="AB103" s="167" t="s">
        <v>2895</v>
      </c>
      <c r="AC103" s="167" t="s">
        <v>4761</v>
      </c>
      <c r="AD103" s="233"/>
      <c r="AE103" s="167" t="s">
        <v>595</v>
      </c>
      <c r="AF103" s="167" t="s">
        <v>4762</v>
      </c>
      <c r="AG103" s="233"/>
      <c r="AH103" s="233"/>
      <c r="AI103" s="167" t="s">
        <v>4763</v>
      </c>
      <c r="AJ103" s="233"/>
      <c r="AK103" s="168"/>
      <c r="AL103" s="167" t="s">
        <v>4764</v>
      </c>
      <c r="AM103" s="167" t="s">
        <v>2862</v>
      </c>
      <c r="AN103" s="233"/>
      <c r="AO103" s="233"/>
      <c r="AP103" s="233"/>
      <c r="AQ103" s="233"/>
      <c r="AR103" s="167" t="s">
        <v>4765</v>
      </c>
      <c r="AS103" s="233"/>
      <c r="AT103" s="167" t="s">
        <v>4766</v>
      </c>
      <c r="AU103" s="167" t="s">
        <v>2928</v>
      </c>
      <c r="AV103" s="167" t="s">
        <v>2752</v>
      </c>
      <c r="AW103" s="233"/>
      <c r="AX103" s="167" t="s">
        <v>884</v>
      </c>
      <c r="AY103" s="233"/>
      <c r="AZ103" s="233"/>
      <c r="BA103" s="167" t="s">
        <v>4767</v>
      </c>
      <c r="BB103" s="167" t="s">
        <v>2450</v>
      </c>
      <c r="BC103" s="167" t="s">
        <v>3208</v>
      </c>
      <c r="BD103" s="167" t="s">
        <v>4768</v>
      </c>
      <c r="BE103" s="167" t="s">
        <v>4769</v>
      </c>
      <c r="BF103" s="167" t="s">
        <v>4770</v>
      </c>
      <c r="BG103" s="167" t="s">
        <v>4771</v>
      </c>
      <c r="BH103" s="167" t="s">
        <v>2206</v>
      </c>
      <c r="BI103" s="167" t="s">
        <v>4772</v>
      </c>
      <c r="BJ103" s="167" t="s">
        <v>4773</v>
      </c>
      <c r="BK103" s="167" t="s">
        <v>4774</v>
      </c>
      <c r="BL103" s="233"/>
      <c r="BM103" s="167" t="s">
        <v>2123</v>
      </c>
      <c r="BN103" s="167" t="s">
        <v>4775</v>
      </c>
      <c r="BO103" s="233"/>
      <c r="BP103" s="233"/>
      <c r="BQ103" s="167" t="s">
        <v>4776</v>
      </c>
      <c r="BR103" s="233"/>
      <c r="BS103" s="167" t="s">
        <v>4615</v>
      </c>
      <c r="BT103" s="167" t="s">
        <v>3632</v>
      </c>
      <c r="BU103" s="167" t="s">
        <v>3462</v>
      </c>
      <c r="BV103" s="167" t="s">
        <v>4777</v>
      </c>
      <c r="BW103" s="233"/>
      <c r="BX103" s="167" t="s">
        <v>3133</v>
      </c>
      <c r="BY103" s="167" t="s">
        <v>4778</v>
      </c>
      <c r="BZ103" s="167" t="s">
        <v>4779</v>
      </c>
      <c r="CA103" s="233"/>
      <c r="CB103" s="233"/>
      <c r="CC103" s="233"/>
      <c r="CD103" s="233"/>
      <c r="CE103" s="233"/>
      <c r="CF103" s="167" t="s">
        <v>4780</v>
      </c>
      <c r="CG103" s="167" t="s">
        <v>1703</v>
      </c>
      <c r="CH103" s="167" t="s">
        <v>2296</v>
      </c>
      <c r="CI103" s="167" t="s">
        <v>4781</v>
      </c>
      <c r="CJ103" s="167" t="s">
        <v>3340</v>
      </c>
      <c r="CK103" s="167" t="s">
        <v>4782</v>
      </c>
      <c r="CL103" s="167" t="s">
        <v>4783</v>
      </c>
      <c r="CM103" s="167" t="s">
        <v>3581</v>
      </c>
      <c r="CN103" s="233"/>
      <c r="CO103" s="167" t="s">
        <v>4784</v>
      </c>
      <c r="CP103" s="233"/>
      <c r="CQ103" s="233"/>
      <c r="CR103" s="233"/>
      <c r="CS103" s="173"/>
      <c r="CT103" s="167" t="s">
        <v>3227</v>
      </c>
      <c r="CU103" s="167" t="s">
        <v>4240</v>
      </c>
      <c r="CV103" s="167" t="s">
        <v>4785</v>
      </c>
      <c r="CW103" s="167" t="s">
        <v>2844</v>
      </c>
      <c r="CX103" s="167" t="s">
        <v>4786</v>
      </c>
      <c r="CY103" s="167" t="s">
        <v>1519</v>
      </c>
      <c r="CZ103" s="167" t="s">
        <v>4787</v>
      </c>
      <c r="DA103" s="167" t="s">
        <v>2073</v>
      </c>
      <c r="DB103" s="233"/>
      <c r="DC103" s="233"/>
      <c r="DD103" s="167" t="s">
        <v>241</v>
      </c>
      <c r="DE103" s="233"/>
      <c r="DF103" s="233"/>
      <c r="DG103" s="167" t="s">
        <v>1946</v>
      </c>
      <c r="DH103" s="233"/>
      <c r="DI103" s="167" t="s">
        <v>4788</v>
      </c>
      <c r="DJ103" s="167"/>
      <c r="DK103" s="167" t="s">
        <v>400</v>
      </c>
      <c r="DL103" s="167" t="s">
        <v>662</v>
      </c>
      <c r="DM103" s="167" t="s">
        <v>4789</v>
      </c>
      <c r="DN103" s="167" t="s">
        <v>4089</v>
      </c>
      <c r="DO103" s="167" t="s">
        <v>4790</v>
      </c>
      <c r="DP103" s="167" t="s">
        <v>4791</v>
      </c>
      <c r="DQ103" s="167" t="s">
        <v>1833</v>
      </c>
      <c r="DR103" s="167" t="s">
        <v>2252</v>
      </c>
      <c r="DS103" s="233"/>
      <c r="DT103" s="233"/>
      <c r="DU103" s="167" t="s">
        <v>4345</v>
      </c>
      <c r="DV103" s="233"/>
      <c r="DW103" s="167" t="s">
        <v>4792</v>
      </c>
      <c r="DX103" s="167" t="s">
        <v>764</v>
      </c>
      <c r="DY103" s="167" t="s">
        <v>4793</v>
      </c>
      <c r="DZ103" s="233"/>
      <c r="EA103" s="167" t="s">
        <v>4794</v>
      </c>
      <c r="EB103" s="594" t="s">
        <v>4795</v>
      </c>
    </row>
    <row r="104" ht="15.75" customHeight="1">
      <c r="A104" s="174" t="s">
        <v>4796</v>
      </c>
      <c r="B104" s="99" t="s">
        <v>4797</v>
      </c>
      <c r="C104" s="100" t="s">
        <v>1486</v>
      </c>
      <c r="D104" s="101" t="s">
        <v>1486</v>
      </c>
      <c r="E104" s="102" t="s">
        <v>1486</v>
      </c>
      <c r="F104" s="103" t="s">
        <v>1056</v>
      </c>
      <c r="G104" s="99" t="s">
        <v>4798</v>
      </c>
      <c r="H104" s="300"/>
      <c r="I104" s="176"/>
      <c r="J104" s="176" t="s">
        <v>4799</v>
      </c>
      <c r="K104" s="176" t="s">
        <v>3727</v>
      </c>
      <c r="L104" s="176" t="s">
        <v>4312</v>
      </c>
      <c r="M104" s="300"/>
      <c r="N104" s="238" t="s">
        <v>3506</v>
      </c>
      <c r="O104" s="176" t="s">
        <v>4800</v>
      </c>
      <c r="P104" s="238" t="s">
        <v>4053</v>
      </c>
      <c r="Q104" s="300"/>
      <c r="R104" s="300"/>
      <c r="S104" s="300"/>
      <c r="T104" s="300"/>
      <c r="U104" s="300"/>
      <c r="V104" s="300"/>
      <c r="W104" s="168"/>
      <c r="X104" s="301"/>
      <c r="Y104" s="260" t="s">
        <v>3205</v>
      </c>
      <c r="Z104" s="181" t="s">
        <v>4801</v>
      </c>
      <c r="AA104" s="181" t="s">
        <v>4802</v>
      </c>
      <c r="AB104" s="301"/>
      <c r="AC104" s="181" t="s">
        <v>3349</v>
      </c>
      <c r="AD104" s="301"/>
      <c r="AE104" s="181" t="s">
        <v>2822</v>
      </c>
      <c r="AF104" s="301"/>
      <c r="AG104" s="301"/>
      <c r="AH104" s="301"/>
      <c r="AI104" s="301"/>
      <c r="AJ104" s="301"/>
      <c r="AK104" s="168"/>
      <c r="AL104" s="261"/>
      <c r="AM104" s="261"/>
      <c r="AN104" s="261"/>
      <c r="AO104" s="261"/>
      <c r="AP104" s="261"/>
      <c r="AQ104" s="261"/>
      <c r="AR104" s="261"/>
      <c r="AS104" s="261"/>
      <c r="AT104" s="261"/>
      <c r="AU104" s="277" t="s">
        <v>4803</v>
      </c>
      <c r="AV104" s="261"/>
      <c r="AW104" s="261"/>
      <c r="AX104" s="261"/>
      <c r="AY104" s="261"/>
      <c r="AZ104" s="261"/>
      <c r="BA104" s="262"/>
      <c r="BB104" s="262"/>
      <c r="BC104" s="244" t="s">
        <v>1852</v>
      </c>
      <c r="BD104" s="244" t="s">
        <v>4804</v>
      </c>
      <c r="BE104" s="262"/>
      <c r="BF104" s="262"/>
      <c r="BG104" s="262"/>
      <c r="BH104" s="262"/>
      <c r="BI104" s="244" t="s">
        <v>4805</v>
      </c>
      <c r="BJ104" s="192"/>
      <c r="BK104" s="262"/>
      <c r="BL104" s="262"/>
      <c r="BM104" s="262"/>
      <c r="BN104" s="262"/>
      <c r="BO104" s="262"/>
      <c r="BP104" s="262"/>
      <c r="BQ104" s="227"/>
      <c r="BR104" s="227"/>
      <c r="BS104" s="196" t="s">
        <v>4806</v>
      </c>
      <c r="BT104" s="248" t="s">
        <v>4807</v>
      </c>
      <c r="BU104" s="227"/>
      <c r="BV104" s="196" t="s">
        <v>4808</v>
      </c>
      <c r="BW104" s="227"/>
      <c r="BX104" s="227"/>
      <c r="BY104" s="196" t="s">
        <v>3010</v>
      </c>
      <c r="BZ104" s="227"/>
      <c r="CA104" s="227"/>
      <c r="CB104" s="227"/>
      <c r="CC104" s="227"/>
      <c r="CD104" s="227"/>
      <c r="CE104" s="227"/>
      <c r="CF104" s="289" t="s">
        <v>1649</v>
      </c>
      <c r="CG104" s="289" t="s">
        <v>4809</v>
      </c>
      <c r="CH104" s="265"/>
      <c r="CI104" s="289" t="s">
        <v>4810</v>
      </c>
      <c r="CJ104" s="265"/>
      <c r="CK104" s="289" t="s">
        <v>4811</v>
      </c>
      <c r="CL104" s="142" t="s">
        <v>2185</v>
      </c>
      <c r="CM104" s="265"/>
      <c r="CN104" s="265"/>
      <c r="CO104" s="265"/>
      <c r="CP104" s="265"/>
      <c r="CQ104" s="265"/>
      <c r="CR104" s="265"/>
      <c r="CS104" s="173"/>
      <c r="CT104" s="266" t="s">
        <v>4812</v>
      </c>
      <c r="CU104" s="267"/>
      <c r="CV104" s="204" t="s">
        <v>2895</v>
      </c>
      <c r="CW104" s="204" t="s">
        <v>2551</v>
      </c>
      <c r="CX104" s="267"/>
      <c r="CY104" s="267"/>
      <c r="CZ104" s="204" t="s">
        <v>4813</v>
      </c>
      <c r="DA104" s="204" t="s">
        <v>1890</v>
      </c>
      <c r="DB104" s="267"/>
      <c r="DC104" s="267"/>
      <c r="DD104" s="267"/>
      <c r="DE104" s="267"/>
      <c r="DF104" s="267"/>
      <c r="DG104" s="268"/>
      <c r="DH104" s="268"/>
      <c r="DI104" s="268"/>
      <c r="DJ104" s="268"/>
      <c r="DK104" s="268"/>
      <c r="DL104" s="268"/>
      <c r="DM104" s="268"/>
      <c r="DN104" s="268"/>
      <c r="DO104" s="268"/>
      <c r="DP104" s="253" t="s">
        <v>4814</v>
      </c>
      <c r="DQ104" s="253"/>
      <c r="DR104" s="308"/>
      <c r="DS104" s="268"/>
      <c r="DT104" s="268"/>
      <c r="DU104" s="268"/>
      <c r="DV104" s="268"/>
      <c r="DW104" s="268"/>
      <c r="DX104" s="268"/>
      <c r="DY104" s="268"/>
      <c r="DZ104" s="268"/>
      <c r="EA104" s="268"/>
      <c r="EB104" s="349"/>
    </row>
    <row r="105" ht="15.75" customHeight="1">
      <c r="A105" s="166" t="s">
        <v>4815</v>
      </c>
      <c r="B105" s="79" t="s">
        <v>4816</v>
      </c>
      <c r="C105" s="80" t="s">
        <v>1486</v>
      </c>
      <c r="D105" s="81" t="s">
        <v>1486</v>
      </c>
      <c r="E105" s="82" t="s">
        <v>1486</v>
      </c>
      <c r="F105" s="83" t="s">
        <v>807</v>
      </c>
      <c r="G105" s="79" t="s">
        <v>2922</v>
      </c>
      <c r="H105" s="297" t="s">
        <v>1400</v>
      </c>
      <c r="I105" s="297" t="s">
        <v>4817</v>
      </c>
      <c r="J105" s="297" t="s">
        <v>4818</v>
      </c>
      <c r="K105" s="297" t="s">
        <v>1791</v>
      </c>
      <c r="L105" s="297" t="s">
        <v>4819</v>
      </c>
      <c r="M105" s="297" t="s">
        <v>4820</v>
      </c>
      <c r="N105" s="297" t="s">
        <v>1510</v>
      </c>
      <c r="O105" s="297" t="s">
        <v>665</v>
      </c>
      <c r="P105" s="87" t="s">
        <v>1136</v>
      </c>
      <c r="Q105" s="87" t="s">
        <v>4821</v>
      </c>
      <c r="R105" s="233"/>
      <c r="S105" s="233"/>
      <c r="T105" s="233"/>
      <c r="U105" s="233"/>
      <c r="V105" s="233"/>
      <c r="W105" s="168"/>
      <c r="X105" s="297" t="s">
        <v>2772</v>
      </c>
      <c r="Y105" s="317" t="s">
        <v>2616</v>
      </c>
      <c r="Z105" s="297" t="s">
        <v>4494</v>
      </c>
      <c r="AA105" s="297" t="s">
        <v>3554</v>
      </c>
      <c r="AB105" s="317" t="s">
        <v>4467</v>
      </c>
      <c r="AC105" s="297" t="s">
        <v>4822</v>
      </c>
      <c r="AD105" s="167"/>
      <c r="AE105" s="167" t="s">
        <v>792</v>
      </c>
      <c r="AF105" s="87" t="s">
        <v>4823</v>
      </c>
      <c r="AG105" s="255" t="s">
        <v>4824</v>
      </c>
      <c r="AH105" s="255"/>
      <c r="AI105" s="255" t="s">
        <v>4825</v>
      </c>
      <c r="AJ105" s="233"/>
      <c r="AK105" s="168"/>
      <c r="AL105" s="233"/>
      <c r="AM105" s="167" t="s">
        <v>4826</v>
      </c>
      <c r="AN105" s="233"/>
      <c r="AO105" s="233"/>
      <c r="AP105" s="233"/>
      <c r="AQ105" s="233"/>
      <c r="AR105" s="167" t="s">
        <v>4827</v>
      </c>
      <c r="AS105" s="233"/>
      <c r="AT105" s="167" t="s">
        <v>4828</v>
      </c>
      <c r="AU105" s="167" t="s">
        <v>4457</v>
      </c>
      <c r="AV105" s="233"/>
      <c r="AW105" s="233"/>
      <c r="AX105" s="233"/>
      <c r="AY105" s="233"/>
      <c r="AZ105" s="233"/>
      <c r="BA105" s="167" t="s">
        <v>4829</v>
      </c>
      <c r="BB105" s="297" t="s">
        <v>997</v>
      </c>
      <c r="BC105" s="297" t="s">
        <v>508</v>
      </c>
      <c r="BD105" s="167" t="s">
        <v>733</v>
      </c>
      <c r="BE105" s="167" t="s">
        <v>2696</v>
      </c>
      <c r="BF105" s="167" t="s">
        <v>4830</v>
      </c>
      <c r="BG105" s="167" t="s">
        <v>4831</v>
      </c>
      <c r="BH105" s="255" t="s">
        <v>2265</v>
      </c>
      <c r="BI105" s="171"/>
      <c r="BJ105" s="167" t="s">
        <v>4832</v>
      </c>
      <c r="BK105" s="255" t="s">
        <v>3823</v>
      </c>
      <c r="BL105" s="233"/>
      <c r="BM105" s="167" t="s">
        <v>4785</v>
      </c>
      <c r="BN105" s="167" t="s">
        <v>4833</v>
      </c>
      <c r="BO105" s="167" t="s">
        <v>4834</v>
      </c>
      <c r="BP105" s="167"/>
      <c r="BQ105" s="167"/>
      <c r="BR105" s="167" t="s">
        <v>3700</v>
      </c>
      <c r="BS105" s="167" t="s">
        <v>3100</v>
      </c>
      <c r="BT105" s="167" t="s">
        <v>4835</v>
      </c>
      <c r="BU105" s="167" t="s">
        <v>4192</v>
      </c>
      <c r="BV105" s="255" t="s">
        <v>2312</v>
      </c>
      <c r="BW105" s="233"/>
      <c r="BX105" s="255" t="s">
        <v>4836</v>
      </c>
      <c r="BY105" s="167" t="s">
        <v>4837</v>
      </c>
      <c r="BZ105" s="255" t="s">
        <v>4838</v>
      </c>
      <c r="CA105" s="233"/>
      <c r="CB105" s="233"/>
      <c r="CC105" s="233"/>
      <c r="CD105" s="233"/>
      <c r="CE105" s="233"/>
      <c r="CF105" s="167" t="s">
        <v>4839</v>
      </c>
      <c r="CG105" s="167" t="s">
        <v>4840</v>
      </c>
      <c r="CH105" s="167" t="s">
        <v>3152</v>
      </c>
      <c r="CI105" s="167" t="s">
        <v>4841</v>
      </c>
      <c r="CJ105" s="255" t="s">
        <v>3340</v>
      </c>
      <c r="CK105" s="167" t="s">
        <v>4842</v>
      </c>
      <c r="CL105" s="167" t="s">
        <v>4843</v>
      </c>
      <c r="CM105" s="167" t="s">
        <v>4844</v>
      </c>
      <c r="CN105" s="233"/>
      <c r="CO105" s="233"/>
      <c r="CP105" s="233"/>
      <c r="CQ105" s="233"/>
      <c r="CR105" s="233"/>
      <c r="CS105" s="173"/>
      <c r="CT105" s="167" t="s">
        <v>4845</v>
      </c>
      <c r="CU105" s="167" t="s">
        <v>2404</v>
      </c>
      <c r="CV105" s="167" t="s">
        <v>631</v>
      </c>
      <c r="CW105" s="167" t="s">
        <v>4846</v>
      </c>
      <c r="CX105" s="167" t="s">
        <v>4847</v>
      </c>
      <c r="CY105" s="167" t="s">
        <v>1504</v>
      </c>
      <c r="CZ105" s="167" t="s">
        <v>4848</v>
      </c>
      <c r="DA105" s="255" t="s">
        <v>3246</v>
      </c>
      <c r="DB105" s="233"/>
      <c r="DC105" s="233"/>
      <c r="DD105" s="233"/>
      <c r="DE105" s="255" t="s">
        <v>4849</v>
      </c>
      <c r="DF105" s="255"/>
      <c r="DG105" s="255" t="s">
        <v>2147</v>
      </c>
      <c r="DH105" s="233"/>
      <c r="DI105" s="233"/>
      <c r="DJ105" s="167"/>
      <c r="DK105" s="233"/>
      <c r="DL105" s="167" t="s">
        <v>3616</v>
      </c>
      <c r="DM105" s="167" t="s">
        <v>3093</v>
      </c>
      <c r="DN105" s="167" t="s">
        <v>1105</v>
      </c>
      <c r="DO105" s="233"/>
      <c r="DP105" s="167" t="s">
        <v>4850</v>
      </c>
      <c r="DQ105" s="167"/>
      <c r="DR105" s="233"/>
      <c r="DS105" s="233"/>
      <c r="DT105" s="167" t="s">
        <v>2345</v>
      </c>
      <c r="DU105" s="233"/>
      <c r="DV105" s="233"/>
      <c r="DW105" s="233"/>
      <c r="DX105" s="167" t="s">
        <v>1825</v>
      </c>
      <c r="DY105" s="233"/>
      <c r="DZ105" s="233"/>
      <c r="EA105" s="233"/>
      <c r="EB105" s="235" t="s">
        <v>4851</v>
      </c>
    </row>
    <row r="106" ht="15.75" customHeight="1">
      <c r="A106" s="595" t="s">
        <v>4852</v>
      </c>
      <c r="B106" s="99" t="s">
        <v>4853</v>
      </c>
      <c r="C106" s="100" t="s">
        <v>1056</v>
      </c>
      <c r="D106" s="101" t="s">
        <v>1486</v>
      </c>
      <c r="E106" s="102" t="s">
        <v>1486</v>
      </c>
      <c r="F106" s="103" t="s">
        <v>4238</v>
      </c>
      <c r="G106" s="99" t="s">
        <v>2095</v>
      </c>
      <c r="H106" s="238" t="s">
        <v>1757</v>
      </c>
      <c r="I106" s="238" t="s">
        <v>4854</v>
      </c>
      <c r="J106" s="238" t="s">
        <v>2425</v>
      </c>
      <c r="K106" s="429" t="s">
        <v>2165</v>
      </c>
      <c r="L106" s="238" t="s">
        <v>4764</v>
      </c>
      <c r="M106" s="300"/>
      <c r="N106" s="300"/>
      <c r="O106" s="300"/>
      <c r="P106" s="176" t="s">
        <v>4855</v>
      </c>
      <c r="Q106" s="300"/>
      <c r="R106" s="300"/>
      <c r="S106" s="175" t="s">
        <v>2055</v>
      </c>
      <c r="T106" s="300"/>
      <c r="U106" s="300"/>
      <c r="V106" s="300"/>
      <c r="W106" s="168"/>
      <c r="X106" s="301"/>
      <c r="Y106" s="111" t="s">
        <v>2014</v>
      </c>
      <c r="Z106" s="111" t="s">
        <v>3980</v>
      </c>
      <c r="AA106" s="260" t="s">
        <v>4856</v>
      </c>
      <c r="AB106" s="181" t="s">
        <v>4857</v>
      </c>
      <c r="AC106" s="301"/>
      <c r="AD106" s="301"/>
      <c r="AE106" s="301"/>
      <c r="AF106" s="181" t="s">
        <v>2595</v>
      </c>
      <c r="AG106" s="301"/>
      <c r="AH106" s="301"/>
      <c r="AI106" s="301"/>
      <c r="AJ106" s="301"/>
      <c r="AK106" s="168"/>
      <c r="AL106" s="302"/>
      <c r="AM106" s="302"/>
      <c r="AN106" s="302"/>
      <c r="AO106" s="184" t="s">
        <v>4858</v>
      </c>
      <c r="AP106" s="261"/>
      <c r="AQ106" s="184" t="s">
        <v>362</v>
      </c>
      <c r="AR106" s="261"/>
      <c r="AS106" s="261"/>
      <c r="AT106" s="261"/>
      <c r="AU106" s="261"/>
      <c r="AV106" s="184" t="s">
        <v>4859</v>
      </c>
      <c r="AW106" s="261"/>
      <c r="AX106" s="261"/>
      <c r="AY106" s="261"/>
      <c r="AZ106" s="261"/>
      <c r="BA106" s="262"/>
      <c r="BB106" s="244" t="s">
        <v>499</v>
      </c>
      <c r="BC106" s="189" t="s">
        <v>2036</v>
      </c>
      <c r="BD106" s="262"/>
      <c r="BE106" s="262"/>
      <c r="BF106" s="262"/>
      <c r="BG106" s="262"/>
      <c r="BH106" s="189" t="s">
        <v>1521</v>
      </c>
      <c r="BI106" s="244" t="s">
        <v>4860</v>
      </c>
      <c r="BJ106" s="262"/>
      <c r="BK106" s="262"/>
      <c r="BL106" s="262"/>
      <c r="BM106" s="262"/>
      <c r="BN106" s="262"/>
      <c r="BO106" s="262"/>
      <c r="BP106" s="262"/>
      <c r="BQ106" s="134" t="s">
        <v>2713</v>
      </c>
      <c r="BR106" s="227"/>
      <c r="BS106" s="227"/>
      <c r="BT106" s="134" t="s">
        <v>4861</v>
      </c>
      <c r="BU106" s="227"/>
      <c r="BV106" s="248" t="s">
        <v>4862</v>
      </c>
      <c r="BW106" s="227"/>
      <c r="BX106" s="248" t="s">
        <v>4863</v>
      </c>
      <c r="BY106" s="227"/>
      <c r="BZ106" s="227"/>
      <c r="CA106" s="248" t="s">
        <v>4864</v>
      </c>
      <c r="CB106" s="227"/>
      <c r="CC106" s="227"/>
      <c r="CD106" s="227"/>
      <c r="CE106" s="227"/>
      <c r="CF106" s="265"/>
      <c r="CG106" s="431" t="s">
        <v>4865</v>
      </c>
      <c r="CH106" s="265"/>
      <c r="CI106" s="265"/>
      <c r="CJ106" s="265"/>
      <c r="CK106" s="265"/>
      <c r="CL106" s="265"/>
      <c r="CM106" s="289" t="s">
        <v>3056</v>
      </c>
      <c r="CN106" s="265"/>
      <c r="CO106" s="265"/>
      <c r="CP106" s="265"/>
      <c r="CQ106" s="265"/>
      <c r="CR106" s="265"/>
      <c r="CS106" s="173"/>
      <c r="CT106" s="266" t="s">
        <v>266</v>
      </c>
      <c r="CU106" s="266" t="s">
        <v>3826</v>
      </c>
      <c r="CV106" s="266" t="s">
        <v>4866</v>
      </c>
      <c r="CW106" s="267"/>
      <c r="CX106" s="266" t="s">
        <v>4867</v>
      </c>
      <c r="CY106" s="267"/>
      <c r="CZ106" s="153" t="s">
        <v>4868</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4615</v>
      </c>
      <c r="DT106" s="268"/>
      <c r="DU106" s="307" t="s">
        <v>1679</v>
      </c>
      <c r="DV106" s="268"/>
      <c r="DW106" s="268"/>
      <c r="DX106" s="268"/>
      <c r="DY106" s="268"/>
      <c r="DZ106" s="268"/>
      <c r="EA106" s="268"/>
      <c r="EB106" s="349"/>
    </row>
    <row r="107" ht="15.75" customHeight="1">
      <c r="A107" s="166" t="s">
        <v>4869</v>
      </c>
      <c r="B107" s="79" t="s">
        <v>4870</v>
      </c>
      <c r="C107" s="80" t="s">
        <v>1486</v>
      </c>
      <c r="D107" s="81" t="s">
        <v>1486</v>
      </c>
      <c r="E107" s="82" t="s">
        <v>1486</v>
      </c>
      <c r="F107" s="83" t="s">
        <v>628</v>
      </c>
      <c r="G107" s="79" t="s">
        <v>4871</v>
      </c>
      <c r="H107" s="167" t="s">
        <v>2308</v>
      </c>
      <c r="I107" s="167" t="s">
        <v>4121</v>
      </c>
      <c r="J107" s="167" t="s">
        <v>4872</v>
      </c>
      <c r="K107" s="167" t="s">
        <v>4873</v>
      </c>
      <c r="L107" s="167" t="s">
        <v>2384</v>
      </c>
      <c r="M107" s="167" t="s">
        <v>4874</v>
      </c>
      <c r="N107" s="167" t="s">
        <v>4875</v>
      </c>
      <c r="O107" s="167" t="s">
        <v>1688</v>
      </c>
      <c r="P107" s="167" t="s">
        <v>3735</v>
      </c>
      <c r="Q107" s="167" t="s">
        <v>4876</v>
      </c>
      <c r="R107" s="233"/>
      <c r="S107" s="87" t="s">
        <v>4877</v>
      </c>
      <c r="T107" s="167" t="s">
        <v>3179</v>
      </c>
      <c r="U107" s="167" t="s">
        <v>4878</v>
      </c>
      <c r="V107" s="167" t="s">
        <v>4879</v>
      </c>
      <c r="W107" s="168"/>
      <c r="X107" s="167" t="s">
        <v>4880</v>
      </c>
      <c r="Y107" s="167" t="s">
        <v>1482</v>
      </c>
      <c r="Z107" s="167" t="s">
        <v>307</v>
      </c>
      <c r="AA107" s="167" t="s">
        <v>4881</v>
      </c>
      <c r="AB107" s="167" t="s">
        <v>2530</v>
      </c>
      <c r="AC107" s="167" t="s">
        <v>2364</v>
      </c>
      <c r="AD107" s="233"/>
      <c r="AE107" s="167" t="s">
        <v>1032</v>
      </c>
      <c r="AF107" s="167" t="s">
        <v>4882</v>
      </c>
      <c r="AG107" s="167" t="s">
        <v>4883</v>
      </c>
      <c r="AH107" s="233"/>
      <c r="AI107" s="167" t="s">
        <v>921</v>
      </c>
      <c r="AJ107" s="167" t="s">
        <v>4884</v>
      </c>
      <c r="AK107" s="168"/>
      <c r="AL107" s="167" t="s">
        <v>1811</v>
      </c>
      <c r="AM107" s="167" t="s">
        <v>4885</v>
      </c>
      <c r="AN107" s="233"/>
      <c r="AO107" s="167" t="s">
        <v>4886</v>
      </c>
      <c r="AP107" s="233"/>
      <c r="AQ107" s="233"/>
      <c r="AR107" s="233"/>
      <c r="AS107" s="233"/>
      <c r="AT107" s="167" t="s">
        <v>1680</v>
      </c>
      <c r="AU107" s="167" t="s">
        <v>2029</v>
      </c>
      <c r="AV107" s="167" t="s">
        <v>920</v>
      </c>
      <c r="AW107" s="233"/>
      <c r="AX107" s="167" t="s">
        <v>4887</v>
      </c>
      <c r="AY107" s="167" t="s">
        <v>4888</v>
      </c>
      <c r="AZ107" s="167"/>
      <c r="BA107" s="167" t="s">
        <v>3111</v>
      </c>
      <c r="BB107" s="167" t="s">
        <v>1519</v>
      </c>
      <c r="BC107" s="87" t="s">
        <v>1945</v>
      </c>
      <c r="BD107" s="167" t="s">
        <v>2783</v>
      </c>
      <c r="BE107" s="167" t="s">
        <v>4889</v>
      </c>
      <c r="BF107" s="167" t="s">
        <v>1757</v>
      </c>
      <c r="BG107" s="167" t="s">
        <v>4890</v>
      </c>
      <c r="BH107" s="167" t="s">
        <v>555</v>
      </c>
      <c r="BI107" s="167" t="s">
        <v>4891</v>
      </c>
      <c r="BJ107" s="167" t="s">
        <v>4892</v>
      </c>
      <c r="BK107" s="167" t="s">
        <v>542</v>
      </c>
      <c r="BL107" s="167" t="s">
        <v>4893</v>
      </c>
      <c r="BM107" s="169" t="s">
        <v>4894</v>
      </c>
      <c r="BN107" s="167" t="s">
        <v>4895</v>
      </c>
      <c r="BO107" s="167" t="s">
        <v>4896</v>
      </c>
      <c r="BP107" s="167"/>
      <c r="BQ107" s="167" t="s">
        <v>4897</v>
      </c>
      <c r="BR107" s="167" t="s">
        <v>3498</v>
      </c>
      <c r="BS107" s="167" t="s">
        <v>4898</v>
      </c>
      <c r="BT107" s="167" t="s">
        <v>1940</v>
      </c>
      <c r="BU107" s="167" t="s">
        <v>4899</v>
      </c>
      <c r="BV107" s="167" t="s">
        <v>624</v>
      </c>
      <c r="BW107" s="233"/>
      <c r="BX107" s="233"/>
      <c r="BY107" s="167" t="s">
        <v>4900</v>
      </c>
      <c r="BZ107" s="167" t="s">
        <v>2216</v>
      </c>
      <c r="CA107" s="167" t="s">
        <v>4901</v>
      </c>
      <c r="CB107" s="167" t="s">
        <v>903</v>
      </c>
      <c r="CC107" s="167" t="s">
        <v>2260</v>
      </c>
      <c r="CD107" s="167" t="s">
        <v>4902</v>
      </c>
      <c r="CE107" s="233"/>
      <c r="CF107" s="167" t="s">
        <v>4903</v>
      </c>
      <c r="CG107" s="167" t="s">
        <v>4904</v>
      </c>
      <c r="CH107" s="167" t="s">
        <v>4905</v>
      </c>
      <c r="CI107" s="167" t="s">
        <v>4906</v>
      </c>
      <c r="CJ107" s="167" t="s">
        <v>1194</v>
      </c>
      <c r="CK107" s="167" t="s">
        <v>4907</v>
      </c>
      <c r="CL107" s="233"/>
      <c r="CM107" s="167" t="s">
        <v>4908</v>
      </c>
      <c r="CN107" s="167" t="s">
        <v>4909</v>
      </c>
      <c r="CO107" s="167" t="s">
        <v>2277</v>
      </c>
      <c r="CP107" s="167"/>
      <c r="CQ107" s="167" t="s">
        <v>4910</v>
      </c>
      <c r="CR107" s="167" t="s">
        <v>4911</v>
      </c>
      <c r="CS107" s="173"/>
      <c r="CT107" s="167" t="s">
        <v>222</v>
      </c>
      <c r="CU107" s="167" t="s">
        <v>2015</v>
      </c>
      <c r="CV107" s="167" t="s">
        <v>2825</v>
      </c>
      <c r="CW107" s="167" t="s">
        <v>4912</v>
      </c>
      <c r="CX107" s="167" t="s">
        <v>4913</v>
      </c>
      <c r="CY107" s="167" t="s">
        <v>4914</v>
      </c>
      <c r="CZ107" s="87" t="s">
        <v>4915</v>
      </c>
      <c r="DA107" s="167" t="s">
        <v>3214</v>
      </c>
      <c r="DB107" s="167" t="s">
        <v>4916</v>
      </c>
      <c r="DC107" s="167" t="s">
        <v>4917</v>
      </c>
      <c r="DD107" s="167" t="s">
        <v>4509</v>
      </c>
      <c r="DE107" s="87" t="s">
        <v>4918</v>
      </c>
      <c r="DF107" s="167"/>
      <c r="DG107" s="236"/>
      <c r="DH107" s="236"/>
      <c r="DI107" s="167" t="s">
        <v>3969</v>
      </c>
      <c r="DJ107" s="233"/>
      <c r="DK107" s="87" t="s">
        <v>3000</v>
      </c>
      <c r="DL107" s="167" t="s">
        <v>1539</v>
      </c>
      <c r="DM107" s="167" t="s">
        <v>4919</v>
      </c>
      <c r="DN107" s="167" t="s">
        <v>4920</v>
      </c>
      <c r="DO107" s="167" t="s">
        <v>4921</v>
      </c>
      <c r="DP107" s="167" t="s">
        <v>3652</v>
      </c>
      <c r="DQ107" s="167" t="s">
        <v>4783</v>
      </c>
      <c r="DR107" s="233"/>
      <c r="DS107" s="167" t="s">
        <v>4922</v>
      </c>
      <c r="DT107" s="167" t="s">
        <v>4923</v>
      </c>
      <c r="DU107" s="233"/>
      <c r="DV107" s="233"/>
      <c r="DW107" s="167" t="s">
        <v>4924</v>
      </c>
      <c r="DX107" s="167" t="s">
        <v>1451</v>
      </c>
      <c r="DY107" s="167" t="s">
        <v>4397</v>
      </c>
      <c r="DZ107" s="233"/>
      <c r="EA107" s="233"/>
      <c r="EB107" s="235"/>
    </row>
    <row r="108" ht="15.75" customHeight="1">
      <c r="A108" s="596" t="s">
        <v>4925</v>
      </c>
      <c r="B108" s="99" t="s">
        <v>4926</v>
      </c>
      <c r="C108" s="100" t="s">
        <v>1486</v>
      </c>
      <c r="D108" s="101" t="s">
        <v>1486</v>
      </c>
      <c r="E108" s="102" t="s">
        <v>1486</v>
      </c>
      <c r="F108" s="103" t="s">
        <v>720</v>
      </c>
      <c r="G108" s="99" t="s">
        <v>2420</v>
      </c>
      <c r="H108" s="238" t="s">
        <v>1022</v>
      </c>
      <c r="I108" s="429" t="s">
        <v>1858</v>
      </c>
      <c r="J108" s="429" t="s">
        <v>4927</v>
      </c>
      <c r="K108" s="429" t="s">
        <v>4928</v>
      </c>
      <c r="L108" s="175" t="s">
        <v>3237</v>
      </c>
      <c r="M108" s="238" t="s">
        <v>1620</v>
      </c>
      <c r="N108" s="238" t="s">
        <v>4929</v>
      </c>
      <c r="O108" s="175" t="s">
        <v>2720</v>
      </c>
      <c r="P108" s="238" t="s">
        <v>4596</v>
      </c>
      <c r="Q108" s="300"/>
      <c r="R108" s="300"/>
      <c r="S108" s="238" t="s">
        <v>4930</v>
      </c>
      <c r="T108" s="300"/>
      <c r="U108" s="238" t="s">
        <v>665</v>
      </c>
      <c r="V108" s="300"/>
      <c r="W108" s="168"/>
      <c r="X108" s="259" t="s">
        <v>4931</v>
      </c>
      <c r="Y108" s="111" t="s">
        <v>3350</v>
      </c>
      <c r="Z108" s="111" t="s">
        <v>2470</v>
      </c>
      <c r="AA108" s="260" t="s">
        <v>4932</v>
      </c>
      <c r="AB108" s="111" t="s">
        <v>2176</v>
      </c>
      <c r="AC108" s="259" t="s">
        <v>4933</v>
      </c>
      <c r="AD108" s="301"/>
      <c r="AE108" s="260" t="s">
        <v>4934</v>
      </c>
      <c r="AF108" s="259" t="s">
        <v>4339</v>
      </c>
      <c r="AG108" s="260" t="s">
        <v>4935</v>
      </c>
      <c r="AH108" s="301"/>
      <c r="AI108" s="301"/>
      <c r="AJ108" s="301"/>
      <c r="AK108" s="168"/>
      <c r="AL108" s="277" t="s">
        <v>499</v>
      </c>
      <c r="AM108" s="277" t="s">
        <v>3897</v>
      </c>
      <c r="AN108" s="261"/>
      <c r="AO108" s="277" t="s">
        <v>4936</v>
      </c>
      <c r="AP108" s="277" t="s">
        <v>4937</v>
      </c>
      <c r="AQ108" s="261"/>
      <c r="AR108" s="184" t="s">
        <v>4938</v>
      </c>
      <c r="AS108" s="261"/>
      <c r="AT108" s="597" t="s">
        <v>2811</v>
      </c>
      <c r="AU108" s="525" t="s">
        <v>3570</v>
      </c>
      <c r="AV108" s="261"/>
      <c r="AW108" s="261"/>
      <c r="AX108" s="261"/>
      <c r="AY108" s="261"/>
      <c r="AZ108" s="261"/>
      <c r="BA108" s="244" t="s">
        <v>4939</v>
      </c>
      <c r="BB108" s="244" t="s">
        <v>195</v>
      </c>
      <c r="BC108" s="189" t="s">
        <v>4045</v>
      </c>
      <c r="BD108" s="244" t="s">
        <v>3680</v>
      </c>
      <c r="BE108" s="244" t="s">
        <v>4940</v>
      </c>
      <c r="BF108" s="244" t="s">
        <v>1528</v>
      </c>
      <c r="BG108" s="244" t="s">
        <v>4941</v>
      </c>
      <c r="BH108" s="244" t="s">
        <v>4942</v>
      </c>
      <c r="BI108" s="244" t="s">
        <v>4943</v>
      </c>
      <c r="BJ108" s="262"/>
      <c r="BK108" s="244" t="s">
        <v>4162</v>
      </c>
      <c r="BL108" s="262"/>
      <c r="BM108" s="244" t="s">
        <v>2277</v>
      </c>
      <c r="BN108" s="262"/>
      <c r="BO108" s="244" t="s">
        <v>4944</v>
      </c>
      <c r="BP108" s="262"/>
      <c r="BQ108" s="227"/>
      <c r="BR108" s="227"/>
      <c r="BS108" s="248" t="s">
        <v>3679</v>
      </c>
      <c r="BT108" s="248" t="s">
        <v>4945</v>
      </c>
      <c r="BU108" s="248" t="s">
        <v>4946</v>
      </c>
      <c r="BV108" s="248" t="s">
        <v>2644</v>
      </c>
      <c r="BW108" s="227"/>
      <c r="BX108" s="248" t="s">
        <v>4293</v>
      </c>
      <c r="BY108" s="227"/>
      <c r="BZ108" s="248" t="s">
        <v>4947</v>
      </c>
      <c r="CA108" s="196" t="s">
        <v>4948</v>
      </c>
      <c r="CB108" s="227"/>
      <c r="CC108" s="227"/>
      <c r="CD108" s="227"/>
      <c r="CE108" s="227"/>
      <c r="CF108" s="342" t="s">
        <v>4712</v>
      </c>
      <c r="CG108" s="342" t="s">
        <v>1242</v>
      </c>
      <c r="CH108" s="342" t="s">
        <v>1826</v>
      </c>
      <c r="CI108" s="342" t="s">
        <v>4949</v>
      </c>
      <c r="CJ108" s="265"/>
      <c r="CK108" s="265"/>
      <c r="CL108" s="342" t="s">
        <v>665</v>
      </c>
      <c r="CM108" s="342" t="s">
        <v>3172</v>
      </c>
      <c r="CN108" s="265"/>
      <c r="CO108" s="265"/>
      <c r="CP108" s="265"/>
      <c r="CQ108" s="265"/>
      <c r="CR108" s="265"/>
      <c r="CS108" s="173"/>
      <c r="CT108" s="344" t="s">
        <v>571</v>
      </c>
      <c r="CU108" s="153" t="s">
        <v>4950</v>
      </c>
      <c r="CV108" s="266" t="s">
        <v>4472</v>
      </c>
      <c r="CW108" s="267"/>
      <c r="CX108" s="267"/>
      <c r="CY108" s="267"/>
      <c r="CZ108" s="344" t="s">
        <v>4951</v>
      </c>
      <c r="DA108" s="266" t="s">
        <v>4952</v>
      </c>
      <c r="DB108" s="267"/>
      <c r="DC108" s="267"/>
      <c r="DD108" s="267"/>
      <c r="DE108" s="267"/>
      <c r="DF108" s="267"/>
      <c r="DG108" s="307" t="s">
        <v>1811</v>
      </c>
      <c r="DH108" s="268"/>
      <c r="DI108" s="268"/>
      <c r="DJ108" s="268"/>
      <c r="DK108" s="307" t="s">
        <v>3347</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4953</v>
      </c>
      <c r="B109" s="79" t="s">
        <v>4954</v>
      </c>
      <c r="C109" s="80" t="s">
        <v>1486</v>
      </c>
      <c r="D109" s="81" t="s">
        <v>1486</v>
      </c>
      <c r="E109" s="82" t="s">
        <v>1486</v>
      </c>
      <c r="F109" s="83" t="s">
        <v>1486</v>
      </c>
      <c r="G109" s="79" t="s">
        <v>2588</v>
      </c>
      <c r="H109" s="255" t="s">
        <v>3964</v>
      </c>
      <c r="I109" s="255" t="s">
        <v>4955</v>
      </c>
      <c r="J109" s="255" t="s">
        <v>4956</v>
      </c>
      <c r="K109" s="255" t="s">
        <v>4722</v>
      </c>
      <c r="L109" s="167" t="s">
        <v>347</v>
      </c>
      <c r="M109" s="167" t="s">
        <v>4957</v>
      </c>
      <c r="N109" s="167" t="s">
        <v>4958</v>
      </c>
      <c r="O109" s="167" t="s">
        <v>2792</v>
      </c>
      <c r="P109" s="255" t="s">
        <v>4959</v>
      </c>
      <c r="Q109" s="233"/>
      <c r="R109" s="233"/>
      <c r="S109" s="233"/>
      <c r="T109" s="233"/>
      <c r="U109" s="233"/>
      <c r="V109" s="233"/>
      <c r="W109" s="168"/>
      <c r="X109" s="255" t="s">
        <v>4960</v>
      </c>
      <c r="Y109" s="255" t="s">
        <v>3797</v>
      </c>
      <c r="Z109" s="167" t="s">
        <v>4882</v>
      </c>
      <c r="AA109" s="255" t="s">
        <v>4961</v>
      </c>
      <c r="AB109" s="255" t="s">
        <v>4962</v>
      </c>
      <c r="AC109" s="255" t="s">
        <v>1931</v>
      </c>
      <c r="AD109" s="167"/>
      <c r="AE109" s="255" t="s">
        <v>595</v>
      </c>
      <c r="AF109" s="255" t="s">
        <v>3978</v>
      </c>
      <c r="AG109" s="233"/>
      <c r="AH109" s="233"/>
      <c r="AI109" s="233"/>
      <c r="AJ109" s="233"/>
      <c r="AK109" s="168"/>
      <c r="AL109" s="233"/>
      <c r="AM109" s="255" t="s">
        <v>4963</v>
      </c>
      <c r="AN109" s="233"/>
      <c r="AO109" s="233"/>
      <c r="AP109" s="233"/>
      <c r="AQ109" s="233"/>
      <c r="AR109" s="233"/>
      <c r="AS109" s="233"/>
      <c r="AT109" s="255" t="s">
        <v>1818</v>
      </c>
      <c r="AU109" s="167" t="s">
        <v>4964</v>
      </c>
      <c r="AV109" s="233"/>
      <c r="AW109" s="233"/>
      <c r="AX109" s="233"/>
      <c r="AY109" s="233"/>
      <c r="AZ109" s="233"/>
      <c r="BA109" s="255" t="s">
        <v>4965</v>
      </c>
      <c r="BB109" s="255" t="s">
        <v>4966</v>
      </c>
      <c r="BC109" s="167" t="s">
        <v>367</v>
      </c>
      <c r="BD109" s="255" t="s">
        <v>4967</v>
      </c>
      <c r="BE109" s="255" t="s">
        <v>4968</v>
      </c>
      <c r="BF109" s="255"/>
      <c r="BG109" s="233"/>
      <c r="BH109" s="167" t="s">
        <v>4969</v>
      </c>
      <c r="BI109" s="255" t="s">
        <v>4970</v>
      </c>
      <c r="BJ109" s="255"/>
      <c r="BK109" s="255" t="s">
        <v>4971</v>
      </c>
      <c r="BL109" s="233"/>
      <c r="BM109" s="255" t="s">
        <v>2240</v>
      </c>
      <c r="BN109" s="233"/>
      <c r="BO109" s="233"/>
      <c r="BP109" s="233"/>
      <c r="BQ109" s="167"/>
      <c r="BR109" s="255" t="s">
        <v>2031</v>
      </c>
      <c r="BS109" s="255" t="s">
        <v>3553</v>
      </c>
      <c r="BT109" s="255" t="s">
        <v>410</v>
      </c>
      <c r="BU109" s="255"/>
      <c r="BV109" s="255" t="s">
        <v>4972</v>
      </c>
      <c r="BW109" s="255" t="s">
        <v>4973</v>
      </c>
      <c r="BX109" s="167" t="s">
        <v>4974</v>
      </c>
      <c r="BY109" s="233"/>
      <c r="BZ109" s="255" t="s">
        <v>4975</v>
      </c>
      <c r="CA109" s="255" t="s">
        <v>4547</v>
      </c>
      <c r="CB109" s="233"/>
      <c r="CC109" s="255" t="s">
        <v>1691</v>
      </c>
      <c r="CD109" s="233"/>
      <c r="CE109" s="233"/>
      <c r="CF109" s="255" t="s">
        <v>4650</v>
      </c>
      <c r="CG109" s="255" t="s">
        <v>2185</v>
      </c>
      <c r="CH109" s="255" t="s">
        <v>4976</v>
      </c>
      <c r="CI109" s="255" t="s">
        <v>4977</v>
      </c>
      <c r="CJ109" s="233"/>
      <c r="CK109" s="255" t="s">
        <v>4978</v>
      </c>
      <c r="CL109" s="167" t="s">
        <v>4486</v>
      </c>
      <c r="CM109" s="167" t="s">
        <v>1391</v>
      </c>
      <c r="CN109" s="233"/>
      <c r="CO109" s="233"/>
      <c r="CP109" s="233"/>
      <c r="CQ109" s="233"/>
      <c r="CR109" s="233"/>
      <c r="CS109" s="173"/>
      <c r="CT109" s="255" t="s">
        <v>3201</v>
      </c>
      <c r="CU109" s="255" t="s">
        <v>4670</v>
      </c>
      <c r="CV109" s="255" t="s">
        <v>3252</v>
      </c>
      <c r="CW109" s="167" t="s">
        <v>398</v>
      </c>
      <c r="CX109" s="255" t="s">
        <v>4979</v>
      </c>
      <c r="CY109" s="255" t="s">
        <v>2933</v>
      </c>
      <c r="CZ109" s="255" t="s">
        <v>4980</v>
      </c>
      <c r="DA109" s="255" t="s">
        <v>2290</v>
      </c>
      <c r="DB109" s="233"/>
      <c r="DC109" s="233"/>
      <c r="DD109" s="233"/>
      <c r="DE109" s="233"/>
      <c r="DF109" s="233"/>
      <c r="DG109" s="233"/>
      <c r="DH109" s="233"/>
      <c r="DI109" s="233"/>
      <c r="DJ109" s="233"/>
      <c r="DK109" s="255" t="s">
        <v>4677</v>
      </c>
      <c r="DL109" s="233"/>
      <c r="DM109" s="233"/>
      <c r="DN109" s="233"/>
      <c r="DO109" s="233"/>
      <c r="DP109" s="255" t="s">
        <v>4981</v>
      </c>
      <c r="DQ109" s="255"/>
      <c r="DR109" s="233"/>
      <c r="DS109" s="255" t="s">
        <v>4982</v>
      </c>
      <c r="DT109" s="255" t="s">
        <v>4983</v>
      </c>
      <c r="DU109" s="255" t="s">
        <v>3180</v>
      </c>
      <c r="DV109" s="233"/>
      <c r="DW109" s="233"/>
      <c r="DX109" s="255" t="s">
        <v>955</v>
      </c>
      <c r="DY109" s="233"/>
      <c r="DZ109" s="233"/>
      <c r="EA109" s="233"/>
      <c r="EB109" s="235"/>
    </row>
    <row r="110" ht="15.75" customHeight="1">
      <c r="A110" s="598" t="s">
        <v>4984</v>
      </c>
      <c r="B110" s="99" t="s">
        <v>4985</v>
      </c>
      <c r="C110" s="100" t="s">
        <v>1486</v>
      </c>
      <c r="D110" s="101" t="s">
        <v>1486</v>
      </c>
      <c r="E110" s="102" t="s">
        <v>1486</v>
      </c>
      <c r="F110" s="103" t="s">
        <v>1056</v>
      </c>
      <c r="G110" s="99" t="s">
        <v>4986</v>
      </c>
      <c r="H110" s="176"/>
      <c r="I110" s="238" t="s">
        <v>4987</v>
      </c>
      <c r="J110" s="238" t="s">
        <v>4988</v>
      </c>
      <c r="K110" s="175" t="s">
        <v>238</v>
      </c>
      <c r="L110" s="238" t="s">
        <v>4989</v>
      </c>
      <c r="M110" s="300"/>
      <c r="N110" s="238" t="s">
        <v>4990</v>
      </c>
      <c r="O110" s="238" t="s">
        <v>2140</v>
      </c>
      <c r="P110" s="238" t="s">
        <v>818</v>
      </c>
      <c r="Q110" s="300"/>
      <c r="R110" s="300"/>
      <c r="S110" s="300"/>
      <c r="T110" s="300"/>
      <c r="U110" s="300"/>
      <c r="V110" s="300"/>
      <c r="W110" s="168"/>
      <c r="X110" s="260" t="s">
        <v>2692</v>
      </c>
      <c r="Y110" s="260" t="s">
        <v>4991</v>
      </c>
      <c r="Z110" s="260" t="s">
        <v>4119</v>
      </c>
      <c r="AA110" s="260" t="s">
        <v>4992</v>
      </c>
      <c r="AB110" s="260" t="s">
        <v>2379</v>
      </c>
      <c r="AC110" s="260" t="s">
        <v>4993</v>
      </c>
      <c r="AD110" s="181"/>
      <c r="AE110" s="599" t="s">
        <v>4994</v>
      </c>
      <c r="AF110" s="260" t="s">
        <v>4995</v>
      </c>
      <c r="AG110" s="301"/>
      <c r="AH110" s="301"/>
      <c r="AI110" s="301"/>
      <c r="AJ110" s="301"/>
      <c r="AK110" s="168"/>
      <c r="AL110" s="261"/>
      <c r="AM110" s="261"/>
      <c r="AN110" s="261"/>
      <c r="AO110" s="261"/>
      <c r="AP110" s="261"/>
      <c r="AQ110" s="261"/>
      <c r="AR110" s="261"/>
      <c r="AS110" s="261"/>
      <c r="AT110" s="277" t="s">
        <v>4996</v>
      </c>
      <c r="AU110" s="277" t="s">
        <v>4682</v>
      </c>
      <c r="AV110" s="261"/>
      <c r="AW110" s="261"/>
      <c r="AX110" s="261"/>
      <c r="AY110" s="261"/>
      <c r="AZ110" s="261"/>
      <c r="BA110" s="244" t="s">
        <v>4417</v>
      </c>
      <c r="BB110" s="244" t="s">
        <v>594</v>
      </c>
      <c r="BC110" s="192" t="s">
        <v>691</v>
      </c>
      <c r="BD110" s="244" t="s">
        <v>4276</v>
      </c>
      <c r="BE110" s="244" t="s">
        <v>4997</v>
      </c>
      <c r="BF110" s="192" t="s">
        <v>4215</v>
      </c>
      <c r="BG110" s="262"/>
      <c r="BH110" s="430" t="s">
        <v>503</v>
      </c>
      <c r="BI110" s="244" t="s">
        <v>4998</v>
      </c>
      <c r="BJ110" s="244" t="s">
        <v>4999</v>
      </c>
      <c r="BK110" s="192" t="s">
        <v>5000</v>
      </c>
      <c r="BL110" s="262"/>
      <c r="BM110" s="262"/>
      <c r="BN110" s="262"/>
      <c r="BO110" s="262"/>
      <c r="BP110" s="262"/>
      <c r="BQ110" s="248" t="s">
        <v>5001</v>
      </c>
      <c r="BR110" s="248" t="s">
        <v>1364</v>
      </c>
      <c r="BS110" s="248" t="s">
        <v>4422</v>
      </c>
      <c r="BT110" s="248" t="s">
        <v>4945</v>
      </c>
      <c r="BU110" s="248" t="s">
        <v>5002</v>
      </c>
      <c r="BV110" s="248" t="s">
        <v>970</v>
      </c>
      <c r="BW110" s="227"/>
      <c r="BX110" s="248" t="s">
        <v>786</v>
      </c>
      <c r="BY110" s="248" t="s">
        <v>5003</v>
      </c>
      <c r="BZ110" s="227"/>
      <c r="CA110" s="227"/>
      <c r="CB110" s="227"/>
      <c r="CC110" s="227"/>
      <c r="CD110" s="227"/>
      <c r="CE110" s="227"/>
      <c r="CF110" s="342" t="s">
        <v>5004</v>
      </c>
      <c r="CG110" s="342" t="s">
        <v>4385</v>
      </c>
      <c r="CH110" s="342" t="s">
        <v>1360</v>
      </c>
      <c r="CI110" s="342" t="s">
        <v>5005</v>
      </c>
      <c r="CJ110" s="265"/>
      <c r="CK110" s="342" t="s">
        <v>5006</v>
      </c>
      <c r="CL110" s="342" t="s">
        <v>4161</v>
      </c>
      <c r="CM110" s="342" t="s">
        <v>5007</v>
      </c>
      <c r="CN110" s="265"/>
      <c r="CO110" s="265"/>
      <c r="CP110" s="265"/>
      <c r="CQ110" s="265"/>
      <c r="CR110" s="265"/>
      <c r="CS110" s="173"/>
      <c r="CT110" s="266" t="s">
        <v>799</v>
      </c>
      <c r="CU110" s="266" t="s">
        <v>2015</v>
      </c>
      <c r="CV110" s="266" t="s">
        <v>4147</v>
      </c>
      <c r="CW110" s="266" t="s">
        <v>5008</v>
      </c>
      <c r="CX110" s="266" t="s">
        <v>5009</v>
      </c>
      <c r="CY110" s="266" t="s">
        <v>5010</v>
      </c>
      <c r="CZ110" s="266" t="s">
        <v>5011</v>
      </c>
      <c r="DA110" s="266" t="s">
        <v>2290</v>
      </c>
      <c r="DB110" s="267"/>
      <c r="DC110" s="267"/>
      <c r="DD110" s="267"/>
      <c r="DE110" s="267"/>
      <c r="DF110" s="267"/>
      <c r="DG110" s="308"/>
      <c r="DH110" s="308"/>
      <c r="DI110" s="268"/>
      <c r="DJ110" s="268"/>
      <c r="DK110" s="268"/>
      <c r="DL110" s="268"/>
      <c r="DM110" s="268"/>
      <c r="DN110" s="268"/>
      <c r="DO110" s="268"/>
      <c r="DP110" s="307" t="s">
        <v>5012</v>
      </c>
      <c r="DQ110" s="268"/>
      <c r="DR110" s="268"/>
      <c r="DS110" s="268"/>
      <c r="DT110" s="268"/>
      <c r="DU110" s="268"/>
      <c r="DV110" s="268"/>
      <c r="DW110" s="268"/>
      <c r="DX110" s="268"/>
      <c r="DY110" s="268"/>
      <c r="DZ110" s="268"/>
      <c r="EA110" s="268"/>
      <c r="EB110" s="349"/>
    </row>
    <row r="111">
      <c r="A111" s="166" t="s">
        <v>5013</v>
      </c>
      <c r="B111" s="79" t="s">
        <v>5014</v>
      </c>
      <c r="C111" s="80" t="s">
        <v>1486</v>
      </c>
      <c r="D111" s="81" t="s">
        <v>1486</v>
      </c>
      <c r="E111" s="82" t="s">
        <v>1486</v>
      </c>
      <c r="F111" s="83" t="s">
        <v>330</v>
      </c>
      <c r="G111" s="79" t="s">
        <v>2588</v>
      </c>
      <c r="H111" s="167" t="s">
        <v>5015</v>
      </c>
      <c r="I111" s="167" t="s">
        <v>5016</v>
      </c>
      <c r="J111" s="167" t="s">
        <v>5017</v>
      </c>
      <c r="K111" s="167" t="s">
        <v>2754</v>
      </c>
      <c r="L111" s="167" t="s">
        <v>5018</v>
      </c>
      <c r="M111" s="233"/>
      <c r="N111" s="167" t="s">
        <v>5019</v>
      </c>
      <c r="O111" s="167" t="s">
        <v>1379</v>
      </c>
      <c r="P111" s="170" t="s">
        <v>5020</v>
      </c>
      <c r="Q111" s="233"/>
      <c r="R111" s="233"/>
      <c r="S111" s="167" t="s">
        <v>3463</v>
      </c>
      <c r="T111" s="233"/>
      <c r="U111" s="167" t="s">
        <v>5021</v>
      </c>
      <c r="V111" s="233"/>
      <c r="W111" s="168"/>
      <c r="X111" s="167" t="s">
        <v>5022</v>
      </c>
      <c r="Y111" s="233"/>
      <c r="Z111" s="167" t="s">
        <v>1130</v>
      </c>
      <c r="AA111" s="87" t="s">
        <v>4673</v>
      </c>
      <c r="AB111" s="169" t="s">
        <v>5023</v>
      </c>
      <c r="AC111" s="167" t="s">
        <v>5024</v>
      </c>
      <c r="AD111" s="233"/>
      <c r="AE111" s="87" t="s">
        <v>5025</v>
      </c>
      <c r="AF111" s="87" t="s">
        <v>3264</v>
      </c>
      <c r="AG111" s="233"/>
      <c r="AH111" s="233"/>
      <c r="AI111" s="167" t="s">
        <v>4083</v>
      </c>
      <c r="AJ111" s="233"/>
      <c r="AK111" s="168"/>
      <c r="AL111" s="167" t="s">
        <v>3460</v>
      </c>
      <c r="AM111" s="167" t="s">
        <v>5026</v>
      </c>
      <c r="AN111" s="233"/>
      <c r="AO111" s="233"/>
      <c r="AP111" s="233"/>
      <c r="AQ111" s="233"/>
      <c r="AR111" s="233"/>
      <c r="AS111" s="233"/>
      <c r="AT111" s="167" t="s">
        <v>532</v>
      </c>
      <c r="AU111" s="167" t="s">
        <v>5027</v>
      </c>
      <c r="AV111" s="233"/>
      <c r="AW111" s="233"/>
      <c r="AX111" s="167" t="s">
        <v>2047</v>
      </c>
      <c r="AY111" s="233"/>
      <c r="AZ111" s="233"/>
      <c r="BA111" s="233"/>
      <c r="BB111" s="87" t="s">
        <v>1128</v>
      </c>
      <c r="BC111" s="87" t="s">
        <v>1824</v>
      </c>
      <c r="BD111" s="167" t="s">
        <v>5028</v>
      </c>
      <c r="BE111" s="167" t="s">
        <v>458</v>
      </c>
      <c r="BF111" s="167" t="s">
        <v>334</v>
      </c>
      <c r="BG111" s="167" t="s">
        <v>5029</v>
      </c>
      <c r="BH111" s="167" t="s">
        <v>5030</v>
      </c>
      <c r="BI111" s="167"/>
      <c r="BJ111" s="233"/>
      <c r="BK111" s="167" t="s">
        <v>3966</v>
      </c>
      <c r="BL111" s="167"/>
      <c r="BM111" s="233"/>
      <c r="BN111" s="167" t="s">
        <v>3543</v>
      </c>
      <c r="BO111" s="167" t="s">
        <v>5031</v>
      </c>
      <c r="BP111" s="233"/>
      <c r="BQ111" s="167" t="s">
        <v>5032</v>
      </c>
      <c r="BR111" s="233"/>
      <c r="BS111" s="87" t="s">
        <v>5027</v>
      </c>
      <c r="BT111" s="87" t="s">
        <v>5033</v>
      </c>
      <c r="BU111" s="167" t="s">
        <v>5034</v>
      </c>
      <c r="BV111" s="167" t="s">
        <v>662</v>
      </c>
      <c r="BW111" s="167" t="s">
        <v>5035</v>
      </c>
      <c r="BX111" s="167" t="s">
        <v>5036</v>
      </c>
      <c r="BY111" s="233"/>
      <c r="BZ111" s="167" t="s">
        <v>1141</v>
      </c>
      <c r="CA111" s="167" t="s">
        <v>5037</v>
      </c>
      <c r="CB111" s="167" t="s">
        <v>5038</v>
      </c>
      <c r="CC111" s="170" t="s">
        <v>1582</v>
      </c>
      <c r="CD111" s="233"/>
      <c r="CE111" s="233"/>
      <c r="CF111" s="167" t="s">
        <v>5039</v>
      </c>
      <c r="CG111" s="167" t="s">
        <v>4764</v>
      </c>
      <c r="CH111" s="167" t="s">
        <v>4482</v>
      </c>
      <c r="CI111" s="233"/>
      <c r="CJ111" s="233"/>
      <c r="CK111" s="167" t="s">
        <v>5040</v>
      </c>
      <c r="CL111" s="167" t="s">
        <v>1857</v>
      </c>
      <c r="CM111" s="233"/>
      <c r="CN111" s="233"/>
      <c r="CO111" s="167" t="s">
        <v>1559</v>
      </c>
      <c r="CP111" s="233"/>
      <c r="CQ111" s="167" t="s">
        <v>732</v>
      </c>
      <c r="CR111" s="233"/>
      <c r="CS111" s="173"/>
      <c r="CT111" s="167" t="s">
        <v>3497</v>
      </c>
      <c r="CU111" s="233"/>
      <c r="CV111" s="167" t="s">
        <v>5041</v>
      </c>
      <c r="CW111" s="167" t="s">
        <v>5042</v>
      </c>
      <c r="CX111" s="167" t="s">
        <v>5043</v>
      </c>
      <c r="CY111" s="233"/>
      <c r="CZ111" s="233"/>
      <c r="DA111" s="233"/>
      <c r="DB111" s="233"/>
      <c r="DC111" s="233"/>
      <c r="DD111" s="167" t="s">
        <v>5044</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5045</v>
      </c>
      <c r="DZ111" s="233"/>
      <c r="EA111" s="233"/>
      <c r="EB111" s="582"/>
    </row>
    <row r="112">
      <c r="A112" s="600" t="s">
        <v>5046</v>
      </c>
      <c r="B112" s="99" t="s">
        <v>5047</v>
      </c>
      <c r="C112" s="100" t="s">
        <v>1486</v>
      </c>
      <c r="D112" s="101" t="s">
        <v>1486</v>
      </c>
      <c r="E112" s="102" t="s">
        <v>1486</v>
      </c>
      <c r="F112" s="103" t="s">
        <v>1486</v>
      </c>
      <c r="G112" s="99" t="s">
        <v>2965</v>
      </c>
      <c r="H112" s="238" t="s">
        <v>4110</v>
      </c>
      <c r="I112" s="238" t="s">
        <v>5048</v>
      </c>
      <c r="J112" s="238" t="s">
        <v>2927</v>
      </c>
      <c r="K112" s="238" t="s">
        <v>238</v>
      </c>
      <c r="L112" s="238" t="s">
        <v>2463</v>
      </c>
      <c r="M112" s="238" t="s">
        <v>5049</v>
      </c>
      <c r="N112" s="238" t="s">
        <v>5050</v>
      </c>
      <c r="O112" s="238" t="s">
        <v>5051</v>
      </c>
      <c r="P112" s="238" t="s">
        <v>3516</v>
      </c>
      <c r="Q112" s="300"/>
      <c r="R112" s="300"/>
      <c r="S112" s="300"/>
      <c r="T112" s="300"/>
      <c r="U112" s="300"/>
      <c r="V112" s="300"/>
      <c r="W112" s="168"/>
      <c r="X112" s="260" t="s">
        <v>4247</v>
      </c>
      <c r="Y112" s="260" t="s">
        <v>462</v>
      </c>
      <c r="Z112" s="260" t="s">
        <v>4122</v>
      </c>
      <c r="AA112" s="260" t="s">
        <v>5052</v>
      </c>
      <c r="AB112" s="260" t="s">
        <v>5053</v>
      </c>
      <c r="AC112" s="260" t="s">
        <v>5054</v>
      </c>
      <c r="AD112" s="260"/>
      <c r="AE112" s="260" t="s">
        <v>5055</v>
      </c>
      <c r="AF112" s="260" t="s">
        <v>5056</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5057</v>
      </c>
      <c r="BB112" s="244" t="s">
        <v>594</v>
      </c>
      <c r="BC112" s="244" t="s">
        <v>1165</v>
      </c>
      <c r="BD112" s="244" t="s">
        <v>5058</v>
      </c>
      <c r="BE112" s="244" t="s">
        <v>5059</v>
      </c>
      <c r="BF112" s="244" t="s">
        <v>584</v>
      </c>
      <c r="BG112" s="244" t="s">
        <v>5060</v>
      </c>
      <c r="BH112" s="244" t="s">
        <v>2358</v>
      </c>
      <c r="BI112" s="262"/>
      <c r="BJ112" s="244" t="s">
        <v>5061</v>
      </c>
      <c r="BK112" s="244" t="s">
        <v>5062</v>
      </c>
      <c r="BL112" s="262"/>
      <c r="BM112" s="262"/>
      <c r="BN112" s="262"/>
      <c r="BO112" s="262"/>
      <c r="BP112" s="262"/>
      <c r="BQ112" s="248" t="s">
        <v>5063</v>
      </c>
      <c r="BR112" s="248" t="s">
        <v>4360</v>
      </c>
      <c r="BS112" s="248" t="s">
        <v>3901</v>
      </c>
      <c r="BT112" s="248" t="s">
        <v>5064</v>
      </c>
      <c r="BU112" s="248" t="s">
        <v>5065</v>
      </c>
      <c r="BV112" s="248" t="s">
        <v>1375</v>
      </c>
      <c r="BW112" s="248" t="s">
        <v>5066</v>
      </c>
      <c r="BX112" s="227"/>
      <c r="BY112" s="248" t="s">
        <v>5067</v>
      </c>
      <c r="BZ112" s="248" t="s">
        <v>5068</v>
      </c>
      <c r="CA112" s="227"/>
      <c r="CB112" s="227"/>
      <c r="CC112" s="227"/>
      <c r="CD112" s="227"/>
      <c r="CE112" s="227"/>
      <c r="CF112" s="342" t="s">
        <v>5069</v>
      </c>
      <c r="CG112" s="342" t="s">
        <v>2124</v>
      </c>
      <c r="CH112" s="342" t="s">
        <v>2794</v>
      </c>
      <c r="CI112" s="342" t="s">
        <v>5070</v>
      </c>
      <c r="CJ112" s="342" t="s">
        <v>5071</v>
      </c>
      <c r="CK112" s="342" t="s">
        <v>5072</v>
      </c>
      <c r="CL112" s="342" t="s">
        <v>4422</v>
      </c>
      <c r="CM112" s="342" t="s">
        <v>5056</v>
      </c>
      <c r="CN112" s="265"/>
      <c r="CO112" s="265"/>
      <c r="CP112" s="265"/>
      <c r="CQ112" s="265"/>
      <c r="CR112" s="265"/>
      <c r="CS112" s="173"/>
      <c r="CT112" s="266" t="s">
        <v>2413</v>
      </c>
      <c r="CU112" s="266" t="s">
        <v>4376</v>
      </c>
      <c r="CV112" s="266" t="s">
        <v>5073</v>
      </c>
      <c r="CW112" s="266" t="s">
        <v>3889</v>
      </c>
      <c r="CX112" s="266" t="s">
        <v>4511</v>
      </c>
      <c r="CY112" s="266" t="s">
        <v>5074</v>
      </c>
      <c r="CZ112" s="266" t="s">
        <v>5075</v>
      </c>
      <c r="DA112" s="266" t="s">
        <v>2257</v>
      </c>
      <c r="DB112" s="267"/>
      <c r="DC112" s="267"/>
      <c r="DD112" s="267"/>
      <c r="DE112" s="267"/>
      <c r="DF112" s="267"/>
      <c r="DG112" s="307" t="s">
        <v>5076</v>
      </c>
      <c r="DH112" s="268"/>
      <c r="DI112" s="268"/>
      <c r="DJ112" s="268"/>
      <c r="DK112" s="268"/>
      <c r="DL112" s="268"/>
      <c r="DM112" s="268"/>
      <c r="DN112" s="268"/>
      <c r="DO112" s="268"/>
      <c r="DP112" s="307" t="s">
        <v>5077</v>
      </c>
      <c r="DQ112" s="268"/>
      <c r="DR112" s="268"/>
      <c r="DS112" s="268"/>
      <c r="DT112" s="268"/>
      <c r="DU112" s="268"/>
      <c r="DV112" s="268"/>
      <c r="DW112" s="268"/>
      <c r="DX112" s="268"/>
      <c r="DY112" s="268"/>
      <c r="DZ112" s="268"/>
      <c r="EA112" s="268"/>
      <c r="EB112" s="533"/>
    </row>
    <row r="113">
      <c r="A113" s="601" t="s">
        <v>5078</v>
      </c>
      <c r="B113" s="79" t="s">
        <v>5079</v>
      </c>
      <c r="C113" s="80" t="s">
        <v>1486</v>
      </c>
      <c r="D113" s="81" t="s">
        <v>1486</v>
      </c>
      <c r="E113" s="82" t="s">
        <v>1486</v>
      </c>
      <c r="F113" s="83" t="s">
        <v>1056</v>
      </c>
      <c r="G113" s="79" t="s">
        <v>5080</v>
      </c>
      <c r="H113" s="233"/>
      <c r="I113" s="233"/>
      <c r="J113" s="167" t="s">
        <v>5081</v>
      </c>
      <c r="K113" s="167" t="s">
        <v>4049</v>
      </c>
      <c r="L113" s="167" t="s">
        <v>748</v>
      </c>
      <c r="M113" s="233"/>
      <c r="N113" s="233"/>
      <c r="O113" s="167" t="s">
        <v>5082</v>
      </c>
      <c r="P113" s="167" t="s">
        <v>3082</v>
      </c>
      <c r="Q113" s="233"/>
      <c r="R113" s="233"/>
      <c r="S113" s="233"/>
      <c r="T113" s="233"/>
      <c r="U113" s="233"/>
      <c r="V113" s="233"/>
      <c r="W113" s="168"/>
      <c r="X113" s="167" t="s">
        <v>3927</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2206</v>
      </c>
      <c r="AV113" s="233"/>
      <c r="AW113" s="233"/>
      <c r="AX113" s="233"/>
      <c r="AY113" s="233"/>
      <c r="AZ113" s="233"/>
      <c r="BA113" s="233"/>
      <c r="BB113" s="233"/>
      <c r="BC113" s="233"/>
      <c r="BD113" s="233"/>
      <c r="BE113" s="167" t="s">
        <v>5083</v>
      </c>
      <c r="BF113" s="233"/>
      <c r="BG113" s="233"/>
      <c r="BH113" s="167" t="s">
        <v>4014</v>
      </c>
      <c r="BI113" s="233"/>
      <c r="BJ113" s="167" t="s">
        <v>5084</v>
      </c>
      <c r="BK113" s="233"/>
      <c r="BL113" s="233"/>
      <c r="BM113" s="233"/>
      <c r="BN113" s="233"/>
      <c r="BO113" s="233"/>
      <c r="BP113" s="233"/>
      <c r="BQ113" s="167" t="s">
        <v>5085</v>
      </c>
      <c r="BR113" s="233"/>
      <c r="BS113" s="233"/>
      <c r="BT113" s="167" t="s">
        <v>5086</v>
      </c>
      <c r="BU113" s="233"/>
      <c r="BV113" s="233"/>
      <c r="BW113" s="233"/>
      <c r="BX113" s="233"/>
      <c r="BY113" s="233"/>
      <c r="BZ113" s="233"/>
      <c r="CA113" s="233"/>
      <c r="CB113" s="233"/>
      <c r="CC113" s="233"/>
      <c r="CD113" s="233"/>
      <c r="CE113" s="233"/>
      <c r="CF113" s="167" t="s">
        <v>5087</v>
      </c>
      <c r="CG113" s="167" t="s">
        <v>4711</v>
      </c>
      <c r="CH113" s="233"/>
      <c r="CI113" s="233"/>
      <c r="CJ113" s="233"/>
      <c r="CK113" s="233"/>
      <c r="CL113" s="233"/>
      <c r="CM113" s="87" t="s">
        <v>177</v>
      </c>
      <c r="CN113" s="233"/>
      <c r="CO113" s="233"/>
      <c r="CP113" s="233"/>
      <c r="CQ113" s="233"/>
      <c r="CR113" s="233"/>
      <c r="CS113" s="173"/>
      <c r="CT113" s="167" t="s">
        <v>5088</v>
      </c>
      <c r="CU113" s="233"/>
      <c r="CV113" s="233"/>
      <c r="CW113" s="233"/>
      <c r="CX113" s="233"/>
      <c r="CY113" s="167" t="s">
        <v>5089</v>
      </c>
      <c r="CZ113" s="167" t="s">
        <v>5090</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5091</v>
      </c>
      <c r="B114" s="99" t="s">
        <v>5092</v>
      </c>
      <c r="C114" s="100" t="s">
        <v>1486</v>
      </c>
      <c r="D114" s="101" t="s">
        <v>1486</v>
      </c>
      <c r="E114" s="102" t="s">
        <v>1486</v>
      </c>
      <c r="F114" s="103" t="s">
        <v>1486</v>
      </c>
      <c r="G114" s="99" t="s">
        <v>5093</v>
      </c>
      <c r="H114" s="238" t="s">
        <v>3954</v>
      </c>
      <c r="I114" s="340" t="s">
        <v>5094</v>
      </c>
      <c r="J114" s="238" t="s">
        <v>5095</v>
      </c>
      <c r="K114" s="238" t="s">
        <v>3727</v>
      </c>
      <c r="L114" s="238" t="s">
        <v>5096</v>
      </c>
      <c r="M114" s="300" t="s">
        <v>5097</v>
      </c>
      <c r="N114" s="238" t="s">
        <v>5098</v>
      </c>
      <c r="O114" s="238" t="s">
        <v>4627</v>
      </c>
      <c r="P114" s="340" t="s">
        <v>3318</v>
      </c>
      <c r="Q114" s="300"/>
      <c r="R114" s="300"/>
      <c r="S114" s="340" t="s">
        <v>2871</v>
      </c>
      <c r="T114" s="300"/>
      <c r="U114" s="238" t="s">
        <v>5099</v>
      </c>
      <c r="V114" s="238" t="s">
        <v>5100</v>
      </c>
      <c r="W114" s="168"/>
      <c r="X114" s="603" t="s">
        <v>5101</v>
      </c>
      <c r="Y114" s="260" t="s">
        <v>5102</v>
      </c>
      <c r="Z114" s="260" t="s">
        <v>729</v>
      </c>
      <c r="AA114" s="260" t="s">
        <v>3430</v>
      </c>
      <c r="AB114" s="603" t="s">
        <v>144</v>
      </c>
      <c r="AC114" s="260" t="s">
        <v>1805</v>
      </c>
      <c r="AD114" s="301"/>
      <c r="AE114" s="260" t="s">
        <v>3049</v>
      </c>
      <c r="AF114" s="603" t="s">
        <v>4564</v>
      </c>
      <c r="AG114" s="603" t="s">
        <v>5103</v>
      </c>
      <c r="AH114" s="301"/>
      <c r="AI114" s="260" t="s">
        <v>2474</v>
      </c>
      <c r="AJ114" s="301"/>
      <c r="AK114" s="168"/>
      <c r="AL114" s="277" t="s">
        <v>4126</v>
      </c>
      <c r="AM114" s="302" t="s">
        <v>5104</v>
      </c>
      <c r="AN114" s="261"/>
      <c r="AO114" s="261"/>
      <c r="AP114" s="302" t="s">
        <v>5105</v>
      </c>
      <c r="AQ114" s="302"/>
      <c r="AR114" s="302" t="s">
        <v>3312</v>
      </c>
      <c r="AS114" s="261"/>
      <c r="AT114" s="302" t="s">
        <v>5106</v>
      </c>
      <c r="AU114" s="302" t="s">
        <v>383</v>
      </c>
      <c r="AV114" s="277" t="s">
        <v>5107</v>
      </c>
      <c r="AW114" s="261"/>
      <c r="AX114" s="261"/>
      <c r="AY114" s="261"/>
      <c r="AZ114" s="261"/>
      <c r="BA114" s="562" t="s">
        <v>2485</v>
      </c>
      <c r="BB114" s="562" t="s">
        <v>5108</v>
      </c>
      <c r="BC114" s="244" t="s">
        <v>5109</v>
      </c>
      <c r="BD114" s="562" t="s">
        <v>1512</v>
      </c>
      <c r="BE114" s="244" t="s">
        <v>181</v>
      </c>
      <c r="BF114" s="562" t="s">
        <v>5110</v>
      </c>
      <c r="BG114" s="562" t="s">
        <v>5111</v>
      </c>
      <c r="BH114" s="562" t="s">
        <v>5112</v>
      </c>
      <c r="BI114" s="262"/>
      <c r="BJ114" s="262" t="s">
        <v>5113</v>
      </c>
      <c r="BK114" s="562" t="s">
        <v>4862</v>
      </c>
      <c r="BL114" s="262"/>
      <c r="BM114" s="244" t="s">
        <v>4375</v>
      </c>
      <c r="BN114" s="244" t="s">
        <v>5114</v>
      </c>
      <c r="BO114" s="244" t="s">
        <v>5115</v>
      </c>
      <c r="BP114" s="262"/>
      <c r="BQ114" s="227"/>
      <c r="BR114" s="248" t="s">
        <v>5116</v>
      </c>
      <c r="BS114" s="493" t="s">
        <v>5117</v>
      </c>
      <c r="BT114" s="248" t="s">
        <v>469</v>
      </c>
      <c r="BU114" s="248" t="s">
        <v>4213</v>
      </c>
      <c r="BV114" s="493" t="s">
        <v>2090</v>
      </c>
      <c r="BW114" s="227"/>
      <c r="BX114" s="227"/>
      <c r="BY114" s="227"/>
      <c r="BZ114" s="493" t="s">
        <v>1909</v>
      </c>
      <c r="CA114" s="227"/>
      <c r="CB114" s="227"/>
      <c r="CC114" s="227"/>
      <c r="CD114" s="227"/>
      <c r="CE114" s="227"/>
      <c r="CF114" s="342" t="s">
        <v>1510</v>
      </c>
      <c r="CG114" s="304" t="s">
        <v>4171</v>
      </c>
      <c r="CH114" s="342" t="s">
        <v>1578</v>
      </c>
      <c r="CI114" s="304" t="s">
        <v>5118</v>
      </c>
      <c r="CJ114" s="265"/>
      <c r="CK114" s="304" t="s">
        <v>4824</v>
      </c>
      <c r="CL114" s="304" t="s">
        <v>5119</v>
      </c>
      <c r="CM114" s="265" t="s">
        <v>5120</v>
      </c>
      <c r="CN114" s="265"/>
      <c r="CO114" s="265"/>
      <c r="CP114" s="265"/>
      <c r="CQ114" s="265"/>
      <c r="CR114" s="265"/>
      <c r="CS114" s="173"/>
      <c r="CT114" s="321" t="s">
        <v>5121</v>
      </c>
      <c r="CU114" s="321" t="s">
        <v>1305</v>
      </c>
      <c r="CV114" s="266" t="s">
        <v>3241</v>
      </c>
      <c r="CW114" s="321" t="s">
        <v>2430</v>
      </c>
      <c r="CX114" s="267"/>
      <c r="CY114" s="321" t="s">
        <v>5122</v>
      </c>
      <c r="CZ114" s="267"/>
      <c r="DA114" s="266" t="s">
        <v>3410</v>
      </c>
      <c r="DB114" s="266" t="s">
        <v>5123</v>
      </c>
      <c r="DC114" s="267"/>
      <c r="DD114" s="266" t="s">
        <v>5124</v>
      </c>
      <c r="DE114" s="266" t="s">
        <v>5125</v>
      </c>
      <c r="DF114" s="267"/>
      <c r="DG114" s="307" t="s">
        <v>3719</v>
      </c>
      <c r="DH114" s="268"/>
      <c r="DI114" s="308" t="s">
        <v>5126</v>
      </c>
      <c r="DJ114" s="308"/>
      <c r="DK114" s="308" t="s">
        <v>5127</v>
      </c>
      <c r="DL114" s="308" t="s">
        <v>1827</v>
      </c>
      <c r="DM114" s="308" t="s">
        <v>4455</v>
      </c>
      <c r="DN114" s="308" t="s">
        <v>2855</v>
      </c>
      <c r="DO114" s="268"/>
      <c r="DP114" s="308" t="s">
        <v>5128</v>
      </c>
      <c r="DQ114" s="308" t="s">
        <v>2531</v>
      </c>
      <c r="DR114" s="268"/>
      <c r="DS114" s="308" t="s">
        <v>5129</v>
      </c>
      <c r="DT114" s="268"/>
      <c r="DU114" s="308" t="s">
        <v>5130</v>
      </c>
      <c r="DV114" s="308" t="s">
        <v>5131</v>
      </c>
      <c r="DW114" s="308" t="s">
        <v>279</v>
      </c>
      <c r="DX114" s="268"/>
      <c r="DY114" s="268"/>
      <c r="DZ114" s="268"/>
      <c r="EA114" s="308" t="s">
        <v>4150</v>
      </c>
      <c r="EB114" s="604" t="s">
        <v>5132</v>
      </c>
    </row>
    <row r="115" ht="15.75" customHeight="1">
      <c r="A115" s="166" t="s">
        <v>5133</v>
      </c>
      <c r="B115" s="79" t="s">
        <v>5134</v>
      </c>
      <c r="C115" s="80" t="s">
        <v>1486</v>
      </c>
      <c r="D115" s="81" t="s">
        <v>1486</v>
      </c>
      <c r="E115" s="82" t="s">
        <v>1486</v>
      </c>
      <c r="F115" s="83" t="s">
        <v>1486</v>
      </c>
      <c r="G115" s="79" t="s">
        <v>4238</v>
      </c>
      <c r="H115" s="172" t="s">
        <v>5135</v>
      </c>
      <c r="I115" s="299" t="s">
        <v>5136</v>
      </c>
      <c r="J115" s="172" t="s">
        <v>4163</v>
      </c>
      <c r="K115" s="172" t="s">
        <v>3707</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3246</v>
      </c>
      <c r="AU115" s="172"/>
      <c r="AV115" s="233"/>
      <c r="AW115" s="233"/>
      <c r="AX115" s="233"/>
      <c r="AY115" s="233"/>
      <c r="AZ115" s="233"/>
      <c r="BA115" s="172"/>
      <c r="BB115" s="299" t="s">
        <v>1980</v>
      </c>
      <c r="BC115" s="172"/>
      <c r="BD115" s="172"/>
      <c r="BE115" s="299" t="s">
        <v>5137</v>
      </c>
      <c r="BF115" s="233"/>
      <c r="BG115" s="233"/>
      <c r="BH115" s="172"/>
      <c r="BI115" s="172"/>
      <c r="BJ115" s="172"/>
      <c r="BK115" s="172"/>
      <c r="BL115" s="233"/>
      <c r="BM115" s="233"/>
      <c r="BN115" s="233"/>
      <c r="BO115" s="233"/>
      <c r="BP115" s="233"/>
      <c r="BQ115" s="172"/>
      <c r="BR115" s="172"/>
      <c r="BS115" s="172"/>
      <c r="BT115" s="299" t="s">
        <v>5138</v>
      </c>
      <c r="BU115" s="172"/>
      <c r="BV115" s="172"/>
      <c r="BW115" s="605"/>
      <c r="BX115" s="233"/>
      <c r="BY115" s="172"/>
      <c r="BZ115" s="172"/>
      <c r="CA115" s="233"/>
      <c r="CB115" s="233"/>
      <c r="CC115" s="233"/>
      <c r="CD115" s="233"/>
      <c r="CE115" s="233"/>
      <c r="CF115" s="172"/>
      <c r="CG115" s="172" t="s">
        <v>3155</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5139</v>
      </c>
      <c r="B116" s="99" t="s">
        <v>5140</v>
      </c>
      <c r="C116" s="100" t="s">
        <v>1486</v>
      </c>
      <c r="D116" s="101" t="s">
        <v>1486</v>
      </c>
      <c r="E116" s="102" t="s">
        <v>1486</v>
      </c>
      <c r="F116" s="103" t="s">
        <v>1486</v>
      </c>
      <c r="G116" s="99" t="s">
        <v>1683</v>
      </c>
      <c r="H116" s="300"/>
      <c r="I116" s="176" t="s">
        <v>5141</v>
      </c>
      <c r="J116" s="300"/>
      <c r="K116" s="300"/>
      <c r="L116" s="176" t="s">
        <v>1725</v>
      </c>
      <c r="M116" s="300"/>
      <c r="N116" s="176" t="s">
        <v>4724</v>
      </c>
      <c r="O116" s="176" t="s">
        <v>5142</v>
      </c>
      <c r="P116" s="176" t="s">
        <v>4008</v>
      </c>
      <c r="Q116" s="300"/>
      <c r="R116" s="300"/>
      <c r="S116" s="300"/>
      <c r="T116" s="300"/>
      <c r="U116" s="176" t="s">
        <v>5143</v>
      </c>
      <c r="V116" s="300"/>
      <c r="W116" s="168"/>
      <c r="X116" s="301"/>
      <c r="Y116" s="181" t="s">
        <v>468</v>
      </c>
      <c r="Z116" s="181" t="s">
        <v>684</v>
      </c>
      <c r="AA116" s="301"/>
      <c r="AB116" s="181" t="s">
        <v>2017</v>
      </c>
      <c r="AC116" s="301"/>
      <c r="AD116" s="301"/>
      <c r="AE116" s="181" t="s">
        <v>3402</v>
      </c>
      <c r="AF116" s="301"/>
      <c r="AG116" s="301"/>
      <c r="AH116" s="301"/>
      <c r="AI116" s="301"/>
      <c r="AJ116" s="301"/>
      <c r="AK116" s="168"/>
      <c r="AL116" s="188"/>
      <c r="AM116" s="188" t="s">
        <v>5144</v>
      </c>
      <c r="AN116" s="261"/>
      <c r="AO116" s="261"/>
      <c r="AP116" s="261"/>
      <c r="AQ116" s="261"/>
      <c r="AR116" s="261"/>
      <c r="AS116" s="261"/>
      <c r="AT116" s="188" t="s">
        <v>1986</v>
      </c>
      <c r="AU116" s="261"/>
      <c r="AV116" s="261"/>
      <c r="AW116" s="261"/>
      <c r="AX116" s="188" t="s">
        <v>4731</v>
      </c>
      <c r="AY116" s="261"/>
      <c r="AZ116" s="261"/>
      <c r="BA116" s="262"/>
      <c r="BB116" s="262"/>
      <c r="BC116" s="262"/>
      <c r="BD116" s="192" t="s">
        <v>3207</v>
      </c>
      <c r="BE116" s="192" t="s">
        <v>3490</v>
      </c>
      <c r="BF116" s="262"/>
      <c r="BG116" s="262"/>
      <c r="BH116" s="192" t="s">
        <v>3208</v>
      </c>
      <c r="BI116" s="191"/>
      <c r="BJ116" s="262"/>
      <c r="BK116" s="262"/>
      <c r="BL116" s="262"/>
      <c r="BM116" s="262"/>
      <c r="BN116" s="262"/>
      <c r="BO116" s="262"/>
      <c r="BP116" s="262"/>
      <c r="BQ116" s="227"/>
      <c r="BR116" s="196" t="s">
        <v>5145</v>
      </c>
      <c r="BS116" s="196" t="s">
        <v>3706</v>
      </c>
      <c r="BT116" s="227"/>
      <c r="BU116" s="227"/>
      <c r="BV116" s="196" t="s">
        <v>2859</v>
      </c>
      <c r="BW116" s="227"/>
      <c r="BX116" s="196" t="s">
        <v>5146</v>
      </c>
      <c r="BY116" s="227"/>
      <c r="BZ116" s="227"/>
      <c r="CA116" s="227"/>
      <c r="CB116" s="227"/>
      <c r="CC116" s="227"/>
      <c r="CD116" s="227"/>
      <c r="CE116" s="227"/>
      <c r="CF116" s="265"/>
      <c r="CG116" s="265"/>
      <c r="CH116" s="265"/>
      <c r="CI116" s="289" t="s">
        <v>5147</v>
      </c>
      <c r="CJ116" s="265"/>
      <c r="CK116" s="265"/>
      <c r="CL116" s="265"/>
      <c r="CM116" s="265"/>
      <c r="CN116" s="265"/>
      <c r="CO116" s="265"/>
      <c r="CP116" s="265"/>
      <c r="CQ116" s="265"/>
      <c r="CR116" s="265"/>
      <c r="CS116" s="173"/>
      <c r="CT116" s="204" t="s">
        <v>1644</v>
      </c>
      <c r="CU116" s="267"/>
      <c r="CV116" s="204" t="s">
        <v>3630</v>
      </c>
      <c r="CW116" s="267"/>
      <c r="CX116" s="267"/>
      <c r="CY116" s="267"/>
      <c r="CZ116" s="204" t="s">
        <v>5148</v>
      </c>
      <c r="DA116" s="204" t="s">
        <v>3516</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5149</v>
      </c>
      <c r="B117" s="79" t="s">
        <v>5150</v>
      </c>
      <c r="C117" s="80" t="s">
        <v>1486</v>
      </c>
      <c r="D117" s="81" t="s">
        <v>1486</v>
      </c>
      <c r="E117" s="82" t="s">
        <v>1486</v>
      </c>
      <c r="F117" s="83" t="s">
        <v>433</v>
      </c>
      <c r="G117" s="79" t="s">
        <v>3588</v>
      </c>
      <c r="H117" s="255" t="s">
        <v>3028</v>
      </c>
      <c r="I117" s="255" t="s">
        <v>3538</v>
      </c>
      <c r="J117" s="255" t="s">
        <v>5151</v>
      </c>
      <c r="K117" s="255" t="s">
        <v>2768</v>
      </c>
      <c r="L117" s="172" t="s">
        <v>5152</v>
      </c>
      <c r="M117" s="233"/>
      <c r="N117" s="233"/>
      <c r="O117" s="172" t="s">
        <v>5153</v>
      </c>
      <c r="P117" s="233"/>
      <c r="Q117" s="233"/>
      <c r="R117" s="255"/>
      <c r="S117" s="255"/>
      <c r="T117" s="233"/>
      <c r="U117" s="233"/>
      <c r="V117" s="233"/>
      <c r="W117" s="168"/>
      <c r="X117" s="255" t="s">
        <v>1127</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5154</v>
      </c>
      <c r="BJ117" s="255"/>
      <c r="BK117" s="233"/>
      <c r="BL117" s="233"/>
      <c r="BM117" s="233"/>
      <c r="BN117" s="233"/>
      <c r="BO117" s="233"/>
      <c r="BP117" s="233"/>
      <c r="BQ117" s="233"/>
      <c r="BR117" s="172" t="s">
        <v>5155</v>
      </c>
      <c r="BS117" s="255" t="s">
        <v>5156</v>
      </c>
      <c r="BT117" s="233"/>
      <c r="BU117" s="233"/>
      <c r="BV117" s="255" t="s">
        <v>5157</v>
      </c>
      <c r="BW117" s="233"/>
      <c r="BX117" s="233"/>
      <c r="BY117" s="233"/>
      <c r="BZ117" s="233"/>
      <c r="CA117" s="233"/>
      <c r="CB117" s="233"/>
      <c r="CC117" s="233"/>
      <c r="CD117" s="233"/>
      <c r="CE117" s="233"/>
      <c r="CF117" s="255" t="s">
        <v>5158</v>
      </c>
      <c r="CG117" s="172" t="s">
        <v>3921</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3496</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5159</v>
      </c>
      <c r="B118" s="99" t="s">
        <v>5160</v>
      </c>
      <c r="C118" s="100" t="s">
        <v>1056</v>
      </c>
      <c r="D118" s="101" t="s">
        <v>1486</v>
      </c>
      <c r="E118" s="102" t="s">
        <v>1486</v>
      </c>
      <c r="F118" s="103" t="s">
        <v>5161</v>
      </c>
      <c r="G118" s="99" t="s">
        <v>1576</v>
      </c>
      <c r="H118" s="300"/>
      <c r="I118" s="429" t="s">
        <v>5162</v>
      </c>
      <c r="J118" s="175" t="s">
        <v>5163</v>
      </c>
      <c r="K118" s="175" t="s">
        <v>1606</v>
      </c>
      <c r="L118" s="175" t="s">
        <v>5164</v>
      </c>
      <c r="M118" s="175" t="s">
        <v>5165</v>
      </c>
      <c r="N118" s="238" t="s">
        <v>5166</v>
      </c>
      <c r="O118" s="175" t="s">
        <v>5167</v>
      </c>
      <c r="P118" s="238" t="s">
        <v>4211</v>
      </c>
      <c r="Q118" s="300"/>
      <c r="R118" s="300"/>
      <c r="S118" s="300"/>
      <c r="T118" s="300"/>
      <c r="U118" s="300"/>
      <c r="V118" s="300"/>
      <c r="W118" s="168"/>
      <c r="X118" s="111" t="s">
        <v>2413</v>
      </c>
      <c r="Y118" s="111" t="s">
        <v>3869</v>
      </c>
      <c r="Z118" s="111" t="s">
        <v>513</v>
      </c>
      <c r="AA118" s="260" t="s">
        <v>5168</v>
      </c>
      <c r="AB118" s="111" t="s">
        <v>3814</v>
      </c>
      <c r="AC118" s="111" t="s">
        <v>5169</v>
      </c>
      <c r="AD118" s="301"/>
      <c r="AE118" s="111" t="s">
        <v>5170</v>
      </c>
      <c r="AF118" s="111" t="s">
        <v>4122</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5171</v>
      </c>
      <c r="BB118" s="189" t="s">
        <v>1247</v>
      </c>
      <c r="BC118" s="189" t="s">
        <v>2886</v>
      </c>
      <c r="BD118" s="189" t="s">
        <v>3197</v>
      </c>
      <c r="BE118" s="189" t="s">
        <v>5172</v>
      </c>
      <c r="BF118" s="262"/>
      <c r="BG118" s="262"/>
      <c r="BH118" s="189" t="s">
        <v>3309</v>
      </c>
      <c r="BI118" s="262"/>
      <c r="BJ118" s="262"/>
      <c r="BK118" s="189" t="s">
        <v>892</v>
      </c>
      <c r="BL118" s="262"/>
      <c r="BM118" s="262"/>
      <c r="BN118" s="262"/>
      <c r="BO118" s="262"/>
      <c r="BP118" s="262"/>
      <c r="BQ118" s="134" t="s">
        <v>5173</v>
      </c>
      <c r="BR118" s="248" t="s">
        <v>5174</v>
      </c>
      <c r="BS118" s="248" t="s">
        <v>5175</v>
      </c>
      <c r="BT118" s="248" t="s">
        <v>1867</v>
      </c>
      <c r="BU118" s="227"/>
      <c r="BV118" s="248" t="s">
        <v>3132</v>
      </c>
      <c r="BW118" s="248" t="s">
        <v>5176</v>
      </c>
      <c r="BX118" s="227"/>
      <c r="BY118" s="134" t="s">
        <v>5177</v>
      </c>
      <c r="BZ118" s="248" t="s">
        <v>5178</v>
      </c>
      <c r="CA118" s="227"/>
      <c r="CB118" s="227"/>
      <c r="CC118" s="227"/>
      <c r="CD118" s="227"/>
      <c r="CE118" s="227"/>
      <c r="CF118" s="342" t="s">
        <v>5179</v>
      </c>
      <c r="CG118" s="142" t="s">
        <v>3313</v>
      </c>
      <c r="CH118" s="142" t="s">
        <v>1836</v>
      </c>
      <c r="CI118" s="142" t="s">
        <v>5180</v>
      </c>
      <c r="CJ118" s="142" t="s">
        <v>558</v>
      </c>
      <c r="CK118" s="265"/>
      <c r="CL118" s="142" t="s">
        <v>5181</v>
      </c>
      <c r="CM118" s="265"/>
      <c r="CN118" s="265"/>
      <c r="CO118" s="265"/>
      <c r="CP118" s="265"/>
      <c r="CQ118" s="265"/>
      <c r="CR118" s="265"/>
      <c r="CS118" s="173"/>
      <c r="CT118" s="153" t="s">
        <v>1712</v>
      </c>
      <c r="CU118" s="153" t="s">
        <v>5182</v>
      </c>
      <c r="CV118" s="153" t="s">
        <v>5183</v>
      </c>
      <c r="CW118" s="153" t="s">
        <v>5184</v>
      </c>
      <c r="CX118" s="153" t="s">
        <v>831</v>
      </c>
      <c r="CY118" s="153" t="s">
        <v>5185</v>
      </c>
      <c r="CZ118" s="153" t="s">
        <v>5186</v>
      </c>
      <c r="DA118" s="153" t="s">
        <v>4374</v>
      </c>
      <c r="DB118" s="267"/>
      <c r="DC118" s="267"/>
      <c r="DD118" s="267"/>
      <c r="DE118" s="267"/>
      <c r="DF118" s="267"/>
      <c r="DG118" s="205" t="s">
        <v>5187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5188</v>
      </c>
      <c r="B119" s="79" t="s">
        <v>5189</v>
      </c>
      <c r="C119" s="80" t="s">
        <v>1486</v>
      </c>
      <c r="D119" s="81" t="s">
        <v>1486</v>
      </c>
      <c r="E119" s="82" t="s">
        <v>1486</v>
      </c>
      <c r="F119" s="83" t="s">
        <v>1486</v>
      </c>
      <c r="G119" s="79" t="s">
        <v>4108</v>
      </c>
      <c r="H119" s="255" t="s">
        <v>5190</v>
      </c>
      <c r="I119" s="255" t="s">
        <v>5191</v>
      </c>
      <c r="J119" s="255" t="s">
        <v>990</v>
      </c>
      <c r="K119" s="255" t="s">
        <v>3790</v>
      </c>
      <c r="L119" s="255" t="s">
        <v>5192</v>
      </c>
      <c r="M119" s="255" t="s">
        <v>5193</v>
      </c>
      <c r="N119" s="255" t="s">
        <v>5194</v>
      </c>
      <c r="O119" s="255" t="s">
        <v>5195</v>
      </c>
      <c r="P119" s="233"/>
      <c r="Q119" s="233"/>
      <c r="R119" s="233"/>
      <c r="S119" s="233"/>
      <c r="T119" s="233"/>
      <c r="U119" s="233"/>
      <c r="V119" s="233"/>
      <c r="W119" s="168"/>
      <c r="X119" s="255" t="s">
        <v>5196</v>
      </c>
      <c r="Y119" s="255" t="s">
        <v>1731</v>
      </c>
      <c r="Z119" s="255" t="s">
        <v>4995</v>
      </c>
      <c r="AA119" s="255" t="s">
        <v>2106</v>
      </c>
      <c r="AB119" s="255" t="s">
        <v>4391</v>
      </c>
      <c r="AC119" s="255" t="s">
        <v>4442</v>
      </c>
      <c r="AD119" s="233"/>
      <c r="AE119" s="255" t="s">
        <v>4934</v>
      </c>
      <c r="AF119" s="233"/>
      <c r="AG119" s="233"/>
      <c r="AH119" s="233"/>
      <c r="AI119" s="233"/>
      <c r="AJ119" s="233"/>
      <c r="AK119" s="168"/>
      <c r="AL119" s="233"/>
      <c r="AM119" s="233"/>
      <c r="AN119" s="233"/>
      <c r="AO119" s="233"/>
      <c r="AP119" s="233"/>
      <c r="AQ119" s="233"/>
      <c r="AR119" s="233"/>
      <c r="AS119" s="233"/>
      <c r="AT119" s="233"/>
      <c r="AU119" s="255" t="s">
        <v>4288</v>
      </c>
      <c r="AV119" s="233"/>
      <c r="AW119" s="233"/>
      <c r="AX119" s="233"/>
      <c r="AY119" s="233"/>
      <c r="AZ119" s="233"/>
      <c r="BA119" s="255" t="s">
        <v>1127</v>
      </c>
      <c r="BB119" s="255" t="s">
        <v>1717</v>
      </c>
      <c r="BC119" s="255" t="s">
        <v>3418</v>
      </c>
      <c r="BD119" s="233"/>
      <c r="BE119" s="233"/>
      <c r="BF119" s="233"/>
      <c r="BG119" s="233"/>
      <c r="BH119" s="255" t="s">
        <v>985</v>
      </c>
      <c r="BI119" s="171"/>
      <c r="BJ119" s="233"/>
      <c r="BK119" s="233"/>
      <c r="BL119" s="233"/>
      <c r="BM119" s="233"/>
      <c r="BN119" s="233"/>
      <c r="BO119" s="233"/>
      <c r="BP119" s="233"/>
      <c r="BQ119" s="167"/>
      <c r="BR119" s="255" t="s">
        <v>3088</v>
      </c>
      <c r="BS119" s="255" t="s">
        <v>4486</v>
      </c>
      <c r="BT119" s="255" t="s">
        <v>2650</v>
      </c>
      <c r="BU119" s="255" t="s">
        <v>5197</v>
      </c>
      <c r="BV119" s="255" t="s">
        <v>1141</v>
      </c>
      <c r="BW119" s="233"/>
      <c r="BX119" s="233"/>
      <c r="BY119" s="233"/>
      <c r="BZ119" s="233"/>
      <c r="CA119" s="233"/>
      <c r="CB119" s="233"/>
      <c r="CC119" s="233"/>
      <c r="CD119" s="233"/>
      <c r="CE119" s="233"/>
      <c r="CF119" s="255" t="s">
        <v>5198</v>
      </c>
      <c r="CG119" s="255" t="s">
        <v>5199</v>
      </c>
      <c r="CH119" s="233"/>
      <c r="CI119" s="233"/>
      <c r="CJ119" s="233"/>
      <c r="CK119" s="233"/>
      <c r="CL119" s="233"/>
      <c r="CM119" s="233"/>
      <c r="CN119" s="233"/>
      <c r="CO119" s="233"/>
      <c r="CP119" s="233"/>
      <c r="CQ119" s="233"/>
      <c r="CR119" s="233"/>
      <c r="CS119" s="173"/>
      <c r="CT119" s="255" t="s">
        <v>4037</v>
      </c>
      <c r="CU119" s="255" t="s">
        <v>5200</v>
      </c>
      <c r="CV119" s="255" t="s">
        <v>2532</v>
      </c>
      <c r="CW119" s="233"/>
      <c r="CX119" s="233"/>
      <c r="CY119" s="233"/>
      <c r="CZ119" s="255" t="s">
        <v>5201</v>
      </c>
      <c r="DA119" s="233"/>
      <c r="DB119" s="233"/>
      <c r="DC119" s="233"/>
      <c r="DD119" s="233"/>
      <c r="DE119" s="233"/>
      <c r="DF119" s="233"/>
      <c r="DG119" s="233"/>
      <c r="DH119" s="233"/>
      <c r="DI119" s="233"/>
      <c r="DJ119" s="233"/>
      <c r="DK119" s="233"/>
      <c r="DL119" s="233"/>
      <c r="DM119" s="233"/>
      <c r="DN119" s="233"/>
      <c r="DO119" s="233"/>
      <c r="DP119" s="255" t="s">
        <v>5202</v>
      </c>
      <c r="DQ119" s="255"/>
      <c r="DR119" s="233"/>
      <c r="DS119" s="233"/>
      <c r="DT119" s="233"/>
      <c r="DU119" s="233"/>
      <c r="DV119" s="233"/>
      <c r="DW119" s="233"/>
      <c r="DX119" s="233"/>
      <c r="DY119" s="233"/>
      <c r="DZ119" s="233"/>
      <c r="EA119" s="233"/>
      <c r="EB119" s="235"/>
    </row>
    <row r="120" ht="15.75" customHeight="1">
      <c r="A120" s="607" t="s">
        <v>5203</v>
      </c>
      <c r="B120" s="99" t="s">
        <v>5204</v>
      </c>
      <c r="C120" s="100" t="s">
        <v>1486</v>
      </c>
      <c r="D120" s="101" t="s">
        <v>1486</v>
      </c>
      <c r="E120" s="102" t="s">
        <v>1486</v>
      </c>
      <c r="F120" s="103" t="s">
        <v>1486</v>
      </c>
      <c r="G120" s="99" t="s">
        <v>3138</v>
      </c>
      <c r="H120" s="238" t="s">
        <v>3452</v>
      </c>
      <c r="I120" s="238" t="s">
        <v>667</v>
      </c>
      <c r="J120" s="238" t="s">
        <v>5205</v>
      </c>
      <c r="K120" s="238" t="s">
        <v>3980</v>
      </c>
      <c r="L120" s="238" t="s">
        <v>2427</v>
      </c>
      <c r="M120" s="300"/>
      <c r="N120" s="238" t="s">
        <v>5206</v>
      </c>
      <c r="O120" s="238" t="s">
        <v>764</v>
      </c>
      <c r="P120" s="238" t="s">
        <v>1251</v>
      </c>
      <c r="Q120" s="300"/>
      <c r="R120" s="300"/>
      <c r="S120" s="300"/>
      <c r="T120" s="300"/>
      <c r="U120" s="300"/>
      <c r="V120" s="300"/>
      <c r="W120" s="168"/>
      <c r="X120" s="260" t="s">
        <v>5207</v>
      </c>
      <c r="Y120" s="260" t="s">
        <v>2641</v>
      </c>
      <c r="Z120" s="260" t="s">
        <v>5208</v>
      </c>
      <c r="AA120" s="260" t="s">
        <v>5209</v>
      </c>
      <c r="AB120" s="260" t="s">
        <v>3390</v>
      </c>
      <c r="AC120" s="260" t="s">
        <v>1412</v>
      </c>
      <c r="AD120" s="301"/>
      <c r="AE120" s="260" t="s">
        <v>5210</v>
      </c>
      <c r="AF120" s="260" t="s">
        <v>5211</v>
      </c>
      <c r="AG120" s="301"/>
      <c r="AH120" s="301"/>
      <c r="AI120" s="301"/>
      <c r="AJ120" s="301"/>
      <c r="AK120" s="168"/>
      <c r="AL120" s="261"/>
      <c r="AM120" s="277" t="s">
        <v>769</v>
      </c>
      <c r="AN120" s="261"/>
      <c r="AO120" s="261"/>
      <c r="AP120" s="261"/>
      <c r="AQ120" s="261"/>
      <c r="AR120" s="261"/>
      <c r="AS120" s="261"/>
      <c r="AT120" s="277" t="s">
        <v>3350</v>
      </c>
      <c r="AU120" s="277" t="s">
        <v>5212</v>
      </c>
      <c r="AV120" s="261"/>
      <c r="AW120" s="261"/>
      <c r="AX120" s="261"/>
      <c r="AY120" s="261"/>
      <c r="AZ120" s="261"/>
      <c r="BA120" s="244" t="s">
        <v>2249</v>
      </c>
      <c r="BB120" s="244" t="s">
        <v>471</v>
      </c>
      <c r="BC120" s="244" t="s">
        <v>5213</v>
      </c>
      <c r="BD120" s="244" t="s">
        <v>5214</v>
      </c>
      <c r="BE120" s="244" t="s">
        <v>5215</v>
      </c>
      <c r="BF120" s="262"/>
      <c r="BG120" s="608"/>
      <c r="BH120" s="244" t="s">
        <v>3156</v>
      </c>
      <c r="BI120" s="244" t="s">
        <v>2300</v>
      </c>
      <c r="BJ120" s="262"/>
      <c r="BK120" s="244" t="s">
        <v>3591</v>
      </c>
      <c r="BL120" s="262"/>
      <c r="BM120" s="262"/>
      <c r="BN120" s="262"/>
      <c r="BO120" s="262"/>
      <c r="BP120" s="262"/>
      <c r="BQ120" s="248" t="s">
        <v>4772</v>
      </c>
      <c r="BR120" s="248" t="s">
        <v>5216</v>
      </c>
      <c r="BS120" s="248" t="s">
        <v>4404</v>
      </c>
      <c r="BT120" s="248" t="s">
        <v>1775</v>
      </c>
      <c r="BU120" s="248" t="s">
        <v>826</v>
      </c>
      <c r="BV120" s="248" t="s">
        <v>5217</v>
      </c>
      <c r="BW120" s="248"/>
      <c r="BX120" s="248" t="s">
        <v>5218</v>
      </c>
      <c r="BY120" s="227"/>
      <c r="BZ120" s="248" t="s">
        <v>2089</v>
      </c>
      <c r="CA120" s="227"/>
      <c r="CB120" s="227"/>
      <c r="CC120" s="227"/>
      <c r="CD120" s="227"/>
      <c r="CE120" s="227"/>
      <c r="CF120" s="342" t="s">
        <v>5219</v>
      </c>
      <c r="CG120" s="342" t="s">
        <v>5220</v>
      </c>
      <c r="CH120" s="265"/>
      <c r="CI120" s="265"/>
      <c r="CJ120" s="265"/>
      <c r="CK120" s="342" t="s">
        <v>5221</v>
      </c>
      <c r="CL120" s="342" t="s">
        <v>1609</v>
      </c>
      <c r="CM120" s="342" t="s">
        <v>3603</v>
      </c>
      <c r="CN120" s="265"/>
      <c r="CO120" s="265"/>
      <c r="CP120" s="265"/>
      <c r="CQ120" s="265"/>
      <c r="CR120" s="265"/>
      <c r="CS120" s="173"/>
      <c r="CT120" s="266" t="s">
        <v>3445</v>
      </c>
      <c r="CU120" s="266" t="s">
        <v>900</v>
      </c>
      <c r="CV120" s="266" t="s">
        <v>1299</v>
      </c>
      <c r="CW120" s="266" t="s">
        <v>5222</v>
      </c>
      <c r="CX120" s="267"/>
      <c r="CY120" s="267"/>
      <c r="CZ120" s="266" t="s">
        <v>5223</v>
      </c>
      <c r="DA120" s="267"/>
      <c r="DB120" s="267"/>
      <c r="DC120" s="267"/>
      <c r="DD120" s="267"/>
      <c r="DE120" s="267"/>
      <c r="DF120" s="267"/>
      <c r="DG120" s="268"/>
      <c r="DH120" s="268"/>
      <c r="DI120" s="268"/>
      <c r="DJ120" s="268"/>
      <c r="DK120" s="268"/>
      <c r="DL120" s="268"/>
      <c r="DM120" s="268"/>
      <c r="DN120" s="268"/>
      <c r="DO120" s="268"/>
      <c r="DP120" s="307" t="s">
        <v>5224</v>
      </c>
      <c r="DQ120" s="307" t="s">
        <v>1879</v>
      </c>
      <c r="DR120" s="268"/>
      <c r="DS120" s="268"/>
      <c r="DT120" s="268"/>
      <c r="DU120" s="268"/>
      <c r="DV120" s="268"/>
      <c r="DW120" s="268"/>
      <c r="DX120" s="268"/>
      <c r="DY120" s="268"/>
      <c r="DZ120" s="268"/>
      <c r="EA120" s="268"/>
      <c r="EB120" s="349"/>
    </row>
    <row r="121" ht="15.75" customHeight="1">
      <c r="A121" s="166" t="s">
        <v>5225</v>
      </c>
      <c r="B121" s="79" t="s">
        <v>5204</v>
      </c>
      <c r="C121" s="80" t="s">
        <v>1486</v>
      </c>
      <c r="D121" s="81" t="s">
        <v>1486</v>
      </c>
      <c r="E121" s="82" t="s">
        <v>1486</v>
      </c>
      <c r="F121" s="83" t="s">
        <v>1056</v>
      </c>
      <c r="G121" s="79" t="s">
        <v>3137</v>
      </c>
      <c r="H121" s="255" t="s">
        <v>3369</v>
      </c>
      <c r="I121" s="255" t="s">
        <v>5226</v>
      </c>
      <c r="J121" s="255" t="s">
        <v>5227</v>
      </c>
      <c r="K121" s="255" t="s">
        <v>819</v>
      </c>
      <c r="L121" s="255" t="s">
        <v>5228</v>
      </c>
      <c r="M121" s="255" t="s">
        <v>5229</v>
      </c>
      <c r="N121" s="255" t="s">
        <v>5230</v>
      </c>
      <c r="O121" s="255" t="s">
        <v>5231</v>
      </c>
      <c r="P121" s="255" t="s">
        <v>1304</v>
      </c>
      <c r="Q121" s="255"/>
      <c r="R121" s="233"/>
      <c r="S121" s="233"/>
      <c r="T121" s="233"/>
      <c r="U121" s="233"/>
      <c r="V121" s="233"/>
      <c r="W121" s="168"/>
      <c r="X121" s="255" t="s">
        <v>5232</v>
      </c>
      <c r="Y121" s="255" t="s">
        <v>2612</v>
      </c>
      <c r="Z121" s="255" t="s">
        <v>1971</v>
      </c>
      <c r="AA121" s="255" t="s">
        <v>5233</v>
      </c>
      <c r="AB121" s="255" t="s">
        <v>3814</v>
      </c>
      <c r="AC121" s="255" t="s">
        <v>3305</v>
      </c>
      <c r="AD121" s="233"/>
      <c r="AE121" s="255" t="s">
        <v>703</v>
      </c>
      <c r="AF121" s="255" t="s">
        <v>3739</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1078</v>
      </c>
      <c r="BD121" s="233"/>
      <c r="BE121" s="233"/>
      <c r="BF121" s="233"/>
      <c r="BG121" s="233"/>
      <c r="BH121" s="255" t="s">
        <v>2449</v>
      </c>
      <c r="BI121" s="171"/>
      <c r="BJ121" s="233"/>
      <c r="BK121" s="255" t="s">
        <v>5234</v>
      </c>
      <c r="BL121" s="233"/>
      <c r="BM121" s="233"/>
      <c r="BN121" s="233"/>
      <c r="BO121" s="233"/>
      <c r="BP121" s="233"/>
      <c r="BQ121" s="167"/>
      <c r="BR121" s="233"/>
      <c r="BS121" s="233"/>
      <c r="BT121" s="255" t="s">
        <v>1941</v>
      </c>
      <c r="BU121" s="233"/>
      <c r="BV121" s="255" t="s">
        <v>5235</v>
      </c>
      <c r="BW121" s="233"/>
      <c r="BX121" s="233"/>
      <c r="BY121" s="233"/>
      <c r="BZ121" s="255" t="s">
        <v>968</v>
      </c>
      <c r="CA121" s="233"/>
      <c r="CB121" s="233"/>
      <c r="CC121" s="233"/>
      <c r="CD121" s="233"/>
      <c r="CE121" s="233"/>
      <c r="CF121" s="255" t="s">
        <v>2239</v>
      </c>
      <c r="CG121" s="255" t="s">
        <v>5236</v>
      </c>
      <c r="CH121" s="255" t="s">
        <v>5237</v>
      </c>
      <c r="CI121" s="233"/>
      <c r="CJ121" s="233"/>
      <c r="CK121" s="233"/>
      <c r="CL121" s="233"/>
      <c r="CM121" s="255" t="s">
        <v>5238</v>
      </c>
      <c r="CN121" s="233"/>
      <c r="CO121" s="233"/>
      <c r="CP121" s="233"/>
      <c r="CQ121" s="233"/>
      <c r="CR121" s="233"/>
      <c r="CS121" s="173"/>
      <c r="CT121" s="255" t="s">
        <v>5239</v>
      </c>
      <c r="CU121" s="255" t="s">
        <v>5240</v>
      </c>
      <c r="CV121" s="255" t="s">
        <v>1758</v>
      </c>
      <c r="CW121" s="255" t="s">
        <v>4394</v>
      </c>
      <c r="CX121" s="233"/>
      <c r="CY121" s="233"/>
      <c r="CZ121" s="233"/>
      <c r="DA121" s="255"/>
      <c r="DB121" s="233"/>
      <c r="DC121" s="233"/>
      <c r="DD121" s="233"/>
      <c r="DE121" s="233"/>
      <c r="DF121" s="233"/>
      <c r="DG121" s="255" t="s">
        <v>5241</v>
      </c>
      <c r="DH121" s="233"/>
      <c r="DI121" s="233"/>
      <c r="DJ121" s="233"/>
      <c r="DK121" s="233"/>
      <c r="DL121" s="233"/>
      <c r="DM121" s="233"/>
      <c r="DN121" s="233"/>
      <c r="DO121" s="233"/>
      <c r="DP121" s="233"/>
      <c r="DQ121" s="233"/>
      <c r="DR121" s="255" t="s">
        <v>4633</v>
      </c>
      <c r="DS121" s="233"/>
      <c r="DT121" s="233"/>
      <c r="DU121" s="233"/>
      <c r="DV121" s="233"/>
      <c r="DW121" s="233"/>
      <c r="DX121" s="233"/>
      <c r="DY121" s="233"/>
      <c r="DZ121" s="255" t="s">
        <v>5242</v>
      </c>
      <c r="EA121" s="255" t="s">
        <v>3252</v>
      </c>
      <c r="EB121" s="235" t="s">
        <v>5243</v>
      </c>
    </row>
    <row r="122" ht="15.75" customHeight="1">
      <c r="A122" s="609" t="s">
        <v>5244</v>
      </c>
      <c r="B122" s="99" t="s">
        <v>5245</v>
      </c>
      <c r="C122" s="100" t="s">
        <v>1486</v>
      </c>
      <c r="D122" s="101" t="s">
        <v>1486</v>
      </c>
      <c r="E122" s="102" t="s">
        <v>1486</v>
      </c>
      <c r="F122" s="103" t="s">
        <v>1056</v>
      </c>
      <c r="G122" s="99" t="s">
        <v>218</v>
      </c>
      <c r="H122" s="176"/>
      <c r="I122" s="176" t="s">
        <v>5246</v>
      </c>
      <c r="J122" s="176"/>
      <c r="K122" s="176"/>
      <c r="L122" s="176" t="s">
        <v>4695</v>
      </c>
      <c r="M122" s="176"/>
      <c r="N122" s="176" t="s">
        <v>5247</v>
      </c>
      <c r="O122" s="176" t="s">
        <v>5248</v>
      </c>
      <c r="P122" s="300"/>
      <c r="Q122" s="300"/>
      <c r="R122" s="300"/>
      <c r="S122" s="300"/>
      <c r="T122" s="300"/>
      <c r="U122" s="300"/>
      <c r="V122" s="300"/>
      <c r="W122" s="168"/>
      <c r="X122" s="274"/>
      <c r="Y122" s="181"/>
      <c r="Z122" s="260" t="s">
        <v>2222</v>
      </c>
      <c r="AA122" s="181"/>
      <c r="AB122" s="181" t="s">
        <v>5249</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5250</v>
      </c>
      <c r="BI122" s="191"/>
      <c r="BJ122" s="262"/>
      <c r="BK122" s="262"/>
      <c r="BL122" s="262"/>
      <c r="BM122" s="262"/>
      <c r="BN122" s="262"/>
      <c r="BO122" s="262"/>
      <c r="BP122" s="262"/>
      <c r="BQ122" s="286"/>
      <c r="BR122" s="196" t="s">
        <v>5251</v>
      </c>
      <c r="BS122" s="196" t="s">
        <v>5252</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5253</v>
      </c>
      <c r="CW122" s="267"/>
      <c r="CX122" s="204" t="s">
        <v>5254</v>
      </c>
      <c r="CY122" s="267"/>
      <c r="CZ122" s="267"/>
      <c r="DA122" s="267"/>
      <c r="DB122" s="267"/>
      <c r="DC122" s="267"/>
      <c r="DD122" s="267"/>
      <c r="DE122" s="267"/>
      <c r="DF122" s="267"/>
      <c r="DG122" s="268"/>
      <c r="DH122" s="268"/>
      <c r="DI122" s="268"/>
      <c r="DJ122" s="253"/>
      <c r="DK122" s="268"/>
      <c r="DL122" s="253" t="s">
        <v>2313</v>
      </c>
      <c r="DM122" s="268"/>
      <c r="DN122" s="268"/>
      <c r="DO122" s="268"/>
      <c r="DP122" s="253" t="s">
        <v>5255</v>
      </c>
      <c r="DQ122" s="253"/>
      <c r="DR122" s="268"/>
      <c r="DS122" s="268"/>
      <c r="DT122" s="268"/>
      <c r="DU122" s="268"/>
      <c r="DV122" s="268"/>
      <c r="DW122" s="268"/>
      <c r="DX122" s="268"/>
      <c r="DY122" s="268"/>
      <c r="DZ122" s="268"/>
      <c r="EA122" s="268"/>
      <c r="EB122" s="349"/>
    </row>
    <row r="123" ht="15.75" customHeight="1">
      <c r="A123" s="610" t="s">
        <v>5256</v>
      </c>
      <c r="B123" s="324" t="s">
        <v>5257</v>
      </c>
      <c r="C123" s="325" t="s">
        <v>1486</v>
      </c>
      <c r="D123" s="326" t="s">
        <v>1486</v>
      </c>
      <c r="E123" s="327" t="s">
        <v>1486</v>
      </c>
      <c r="F123" s="328" t="s">
        <v>720</v>
      </c>
      <c r="G123" s="324" t="s">
        <v>5258</v>
      </c>
      <c r="H123" s="611"/>
      <c r="I123" s="612" t="s">
        <v>5259</v>
      </c>
      <c r="J123" s="611"/>
      <c r="K123" s="612" t="s">
        <v>5260</v>
      </c>
      <c r="L123" s="311" t="s">
        <v>4456</v>
      </c>
      <c r="M123" s="611"/>
      <c r="N123" s="611"/>
      <c r="O123" s="428" t="s">
        <v>5261</v>
      </c>
      <c r="P123" s="311" t="s">
        <v>4008</v>
      </c>
      <c r="Q123" s="611"/>
      <c r="R123" s="611"/>
      <c r="S123" s="612" t="s">
        <v>3415</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5262</v>
      </c>
      <c r="AV123" s="612" t="s">
        <v>4745</v>
      </c>
      <c r="AW123" s="611"/>
      <c r="AX123" s="612" t="s">
        <v>5263</v>
      </c>
      <c r="AY123" s="611"/>
      <c r="AZ123" s="611"/>
      <c r="BA123" s="612" t="s">
        <v>5264</v>
      </c>
      <c r="BB123" s="611"/>
      <c r="BC123" s="611"/>
      <c r="BD123" s="612" t="s">
        <v>5265</v>
      </c>
      <c r="BE123" s="612" t="s">
        <v>5266</v>
      </c>
      <c r="BF123" s="611"/>
      <c r="BG123" s="611"/>
      <c r="BH123" s="87" t="s">
        <v>5267</v>
      </c>
      <c r="BI123" s="611"/>
      <c r="BJ123" s="311" t="s">
        <v>5268</v>
      </c>
      <c r="BK123" s="611"/>
      <c r="BL123" s="611"/>
      <c r="BM123" s="611"/>
      <c r="BN123" s="611"/>
      <c r="BO123" s="611"/>
      <c r="BP123" s="611"/>
      <c r="BQ123" s="612"/>
      <c r="BR123" s="611"/>
      <c r="BS123" s="612" t="s">
        <v>5269</v>
      </c>
      <c r="BT123" s="611"/>
      <c r="BU123" s="87" t="s">
        <v>2484</v>
      </c>
      <c r="BV123" s="87" t="s">
        <v>5270</v>
      </c>
      <c r="BW123" s="611"/>
      <c r="BX123" s="611"/>
      <c r="BY123" s="611"/>
      <c r="BZ123" s="87" t="s">
        <v>2854</v>
      </c>
      <c r="CA123" s="612" t="s">
        <v>5271</v>
      </c>
      <c r="CB123" s="611"/>
      <c r="CC123" s="611"/>
      <c r="CD123" s="611"/>
      <c r="CE123" s="611"/>
      <c r="CF123" s="612" t="s">
        <v>913</v>
      </c>
      <c r="CG123" s="611"/>
      <c r="CH123" s="611"/>
      <c r="CI123" s="612" t="s">
        <v>5272</v>
      </c>
      <c r="CJ123" s="611"/>
      <c r="CK123" s="428" t="s">
        <v>5273</v>
      </c>
      <c r="CL123" s="167" t="s">
        <v>5274</v>
      </c>
      <c r="CM123" s="611"/>
      <c r="CN123" s="611"/>
      <c r="CO123" s="611"/>
      <c r="CP123" s="611"/>
      <c r="CQ123" s="611"/>
      <c r="CR123" s="612" t="s">
        <v>5275</v>
      </c>
      <c r="CS123" s="613"/>
      <c r="CT123" s="611"/>
      <c r="CU123" s="611"/>
      <c r="CV123" s="428" t="s">
        <v>3173</v>
      </c>
      <c r="CW123" s="612" t="s">
        <v>5276</v>
      </c>
      <c r="CX123" s="428" t="s">
        <v>5277</v>
      </c>
      <c r="CY123" s="311" t="s">
        <v>1564</v>
      </c>
      <c r="CZ123" s="311" t="s">
        <v>5278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5279</v>
      </c>
      <c r="B124" s="99" t="s">
        <v>5280</v>
      </c>
      <c r="C124" s="100" t="s">
        <v>1486</v>
      </c>
      <c r="D124" s="101" t="s">
        <v>1486</v>
      </c>
      <c r="E124" s="102" t="s">
        <v>1486</v>
      </c>
      <c r="F124" s="103" t="s">
        <v>433</v>
      </c>
      <c r="G124" s="99" t="s">
        <v>2232</v>
      </c>
      <c r="H124" s="238" t="s">
        <v>5281</v>
      </c>
      <c r="I124" s="429" t="s">
        <v>607</v>
      </c>
      <c r="J124" s="238" t="s">
        <v>5282</v>
      </c>
      <c r="K124" s="238" t="s">
        <v>2596</v>
      </c>
      <c r="L124" s="238" t="s">
        <v>704</v>
      </c>
      <c r="M124" s="300"/>
      <c r="N124" s="238" t="s">
        <v>5283</v>
      </c>
      <c r="O124" s="238" t="s">
        <v>1128</v>
      </c>
      <c r="P124" s="238" t="s">
        <v>1650</v>
      </c>
      <c r="Q124" s="300"/>
      <c r="R124" s="238" t="s">
        <v>622</v>
      </c>
      <c r="S124" s="238" t="s">
        <v>1629</v>
      </c>
      <c r="T124" s="300"/>
      <c r="U124" s="238" t="s">
        <v>5284</v>
      </c>
      <c r="V124" s="300"/>
      <c r="W124" s="168"/>
      <c r="X124" s="260" t="s">
        <v>5285</v>
      </c>
      <c r="Y124" s="111" t="s">
        <v>2116</v>
      </c>
      <c r="Z124" s="260" t="s">
        <v>4241</v>
      </c>
      <c r="AA124" s="301"/>
      <c r="AB124" s="260" t="s">
        <v>4962</v>
      </c>
      <c r="AC124" s="301"/>
      <c r="AD124" s="301"/>
      <c r="AE124" s="301"/>
      <c r="AF124" s="260" t="s">
        <v>914</v>
      </c>
      <c r="AG124" s="301"/>
      <c r="AH124" s="301"/>
      <c r="AI124" s="301"/>
      <c r="AJ124" s="301"/>
      <c r="AK124" s="168"/>
      <c r="AL124" s="261"/>
      <c r="AM124" s="277" t="s">
        <v>5286</v>
      </c>
      <c r="AN124" s="261"/>
      <c r="AO124" s="261"/>
      <c r="AP124" s="277" t="s">
        <v>5287</v>
      </c>
      <c r="AQ124" s="277"/>
      <c r="AR124" s="261"/>
      <c r="AS124" s="261"/>
      <c r="AT124" s="277" t="s">
        <v>589</v>
      </c>
      <c r="AU124" s="261"/>
      <c r="AV124" s="261"/>
      <c r="AW124" s="261"/>
      <c r="AX124" s="261"/>
      <c r="AY124" s="261"/>
      <c r="AZ124" s="261"/>
      <c r="BA124" s="262"/>
      <c r="BB124" s="244" t="s">
        <v>1500</v>
      </c>
      <c r="BC124" s="244" t="s">
        <v>2905</v>
      </c>
      <c r="BD124" s="192" t="s">
        <v>2801</v>
      </c>
      <c r="BE124" s="244" t="s">
        <v>5145</v>
      </c>
      <c r="BF124" s="262"/>
      <c r="BG124" s="262"/>
      <c r="BH124" s="244" t="s">
        <v>5288</v>
      </c>
      <c r="BI124" s="244" t="s">
        <v>5289</v>
      </c>
      <c r="BJ124" s="244"/>
      <c r="BK124" s="244" t="s">
        <v>2511</v>
      </c>
      <c r="BL124" s="262"/>
      <c r="BM124" s="244" t="s">
        <v>3392</v>
      </c>
      <c r="BN124" s="262"/>
      <c r="BO124" s="262"/>
      <c r="BP124" s="262"/>
      <c r="BQ124" s="493"/>
      <c r="BR124" s="248" t="s">
        <v>3399</v>
      </c>
      <c r="BS124" s="248" t="s">
        <v>637</v>
      </c>
      <c r="BT124" s="493"/>
      <c r="BU124" s="248" t="s">
        <v>5290</v>
      </c>
      <c r="BV124" s="248" t="s">
        <v>4449</v>
      </c>
      <c r="BW124" s="227"/>
      <c r="BX124" s="248" t="s">
        <v>2167</v>
      </c>
      <c r="BY124" s="227"/>
      <c r="BZ124" s="227"/>
      <c r="CA124" s="227"/>
      <c r="CB124" s="227"/>
      <c r="CC124" s="227"/>
      <c r="CD124" s="227"/>
      <c r="CE124" s="227"/>
      <c r="CF124" s="342" t="s">
        <v>5291</v>
      </c>
      <c r="CG124" s="342" t="s">
        <v>2277</v>
      </c>
      <c r="CH124" s="342" t="s">
        <v>5292</v>
      </c>
      <c r="CI124" s="342" t="s">
        <v>5293</v>
      </c>
      <c r="CJ124" s="265"/>
      <c r="CK124" s="342" t="s">
        <v>5294</v>
      </c>
      <c r="CL124" s="289" t="s">
        <v>2832</v>
      </c>
      <c r="CM124" s="342" t="s">
        <v>3742</v>
      </c>
      <c r="CN124" s="265"/>
      <c r="CO124" s="265"/>
      <c r="CP124" s="265"/>
      <c r="CQ124" s="265"/>
      <c r="CR124" s="265"/>
      <c r="CS124" s="173"/>
      <c r="CT124" s="266" t="s">
        <v>170</v>
      </c>
      <c r="CU124" s="266" t="s">
        <v>900</v>
      </c>
      <c r="CV124" s="266" t="s">
        <v>3043</v>
      </c>
      <c r="CW124" s="266" t="s">
        <v>2263</v>
      </c>
      <c r="CX124" s="267"/>
      <c r="CY124" s="266" t="s">
        <v>5295</v>
      </c>
      <c r="CZ124" s="153" t="s">
        <v>5296</v>
      </c>
      <c r="DA124" s="266" t="s">
        <v>5297</v>
      </c>
      <c r="DB124" s="267"/>
      <c r="DC124" s="267"/>
      <c r="DD124" s="267"/>
      <c r="DE124" s="267"/>
      <c r="DF124" s="267"/>
      <c r="DG124" s="307" t="s">
        <v>5298</v>
      </c>
      <c r="DH124" s="268"/>
      <c r="DI124" s="268"/>
      <c r="DJ124" s="268"/>
      <c r="DK124" s="268"/>
      <c r="DL124" s="268"/>
      <c r="DM124" s="268"/>
      <c r="DN124" s="268"/>
      <c r="DO124" s="268"/>
      <c r="DP124" s="268"/>
      <c r="DQ124" s="268"/>
      <c r="DR124" s="268"/>
      <c r="DS124" s="268"/>
      <c r="DT124" s="307" t="s">
        <v>5299</v>
      </c>
      <c r="DU124" s="307" t="s">
        <v>3415</v>
      </c>
      <c r="DV124" s="307" t="s">
        <v>5300</v>
      </c>
      <c r="DW124" s="307" t="s">
        <v>709</v>
      </c>
      <c r="DX124" s="307" t="s">
        <v>5301</v>
      </c>
      <c r="DY124" s="307" t="s">
        <v>5302</v>
      </c>
      <c r="DZ124" s="268"/>
      <c r="EA124" s="268"/>
      <c r="EB124" s="349" t="s">
        <v>5303</v>
      </c>
    </row>
    <row r="125" ht="15.75" customHeight="1">
      <c r="A125" s="614" t="s">
        <v>5304</v>
      </c>
      <c r="B125" s="79" t="s">
        <v>5305</v>
      </c>
      <c r="C125" s="80" t="s">
        <v>1486</v>
      </c>
      <c r="D125" s="81" t="s">
        <v>1486</v>
      </c>
      <c r="E125" s="82" t="s">
        <v>1486</v>
      </c>
      <c r="F125" s="83" t="s">
        <v>1486</v>
      </c>
      <c r="G125" s="79" t="s">
        <v>5306</v>
      </c>
      <c r="H125" s="255"/>
      <c r="I125" s="255" t="s">
        <v>5307</v>
      </c>
      <c r="J125" s="255" t="s">
        <v>5308</v>
      </c>
      <c r="K125" s="255" t="s">
        <v>2754</v>
      </c>
      <c r="L125" s="297" t="s">
        <v>5309</v>
      </c>
      <c r="M125" s="233"/>
      <c r="N125" s="233"/>
      <c r="O125" s="233"/>
      <c r="P125" s="255" t="s">
        <v>4608</v>
      </c>
      <c r="Q125" s="233"/>
      <c r="R125" s="233"/>
      <c r="S125" s="167" t="s">
        <v>3345</v>
      </c>
      <c r="T125" s="233"/>
      <c r="U125" s="167" t="s">
        <v>5143</v>
      </c>
      <c r="V125" s="233"/>
      <c r="W125" s="168"/>
      <c r="X125" s="233"/>
      <c r="Y125" s="233"/>
      <c r="Z125" s="233"/>
      <c r="AA125" s="233"/>
      <c r="AB125" s="255" t="s">
        <v>4698</v>
      </c>
      <c r="AC125" s="233"/>
      <c r="AD125" s="233"/>
      <c r="AE125" s="233"/>
      <c r="AF125" s="255" t="s">
        <v>5208</v>
      </c>
      <c r="AG125" s="233"/>
      <c r="AH125" s="233"/>
      <c r="AI125" s="167" t="s">
        <v>5310</v>
      </c>
      <c r="AJ125" s="233"/>
      <c r="AK125" s="168"/>
      <c r="AL125" s="233"/>
      <c r="AM125" s="233"/>
      <c r="AN125" s="233"/>
      <c r="AO125" s="233"/>
      <c r="AP125" s="233"/>
      <c r="AQ125" s="233"/>
      <c r="AR125" s="233"/>
      <c r="AS125" s="233"/>
      <c r="AT125" s="255" t="s">
        <v>4697</v>
      </c>
      <c r="AU125" s="255" t="s">
        <v>2185</v>
      </c>
      <c r="AV125" s="233"/>
      <c r="AW125" s="233"/>
      <c r="AX125" s="167" t="s">
        <v>5311</v>
      </c>
      <c r="AY125" s="233"/>
      <c r="AZ125" s="233"/>
      <c r="BA125" s="233"/>
      <c r="BB125" s="353" t="s">
        <v>3229</v>
      </c>
      <c r="BC125" s="255"/>
      <c r="BD125" s="255" t="s">
        <v>5312</v>
      </c>
      <c r="BE125" s="233"/>
      <c r="BF125" s="167" t="s">
        <v>3419</v>
      </c>
      <c r="BG125" s="233"/>
      <c r="BH125" s="233"/>
      <c r="BI125" s="233"/>
      <c r="BJ125" s="233"/>
      <c r="BK125" s="167" t="s">
        <v>5313</v>
      </c>
      <c r="BL125" s="233"/>
      <c r="BM125" s="233"/>
      <c r="BN125" s="233"/>
      <c r="BO125" s="233"/>
      <c r="BP125" s="233"/>
      <c r="BQ125" s="233"/>
      <c r="BR125" s="233"/>
      <c r="BS125" s="255" t="s">
        <v>5314</v>
      </c>
      <c r="BT125" s="233"/>
      <c r="BU125" s="233"/>
      <c r="BV125" s="255" t="s">
        <v>1141</v>
      </c>
      <c r="BW125" s="233"/>
      <c r="BX125" s="233"/>
      <c r="BY125" s="233"/>
      <c r="BZ125" s="255" t="s">
        <v>1784</v>
      </c>
      <c r="CA125" s="233"/>
      <c r="CB125" s="233"/>
      <c r="CC125" s="233"/>
      <c r="CD125" s="233"/>
      <c r="CE125" s="233"/>
      <c r="CF125" s="167" t="s">
        <v>639</v>
      </c>
      <c r="CG125" s="297" t="s">
        <v>985</v>
      </c>
      <c r="CH125" s="167" t="s">
        <v>4471</v>
      </c>
      <c r="CI125" s="167" t="s">
        <v>5315</v>
      </c>
      <c r="CJ125" s="167" t="s">
        <v>102</v>
      </c>
      <c r="CK125" s="167" t="s">
        <v>5316</v>
      </c>
      <c r="CL125" s="167" t="s">
        <v>2099</v>
      </c>
      <c r="CM125" s="167" t="s">
        <v>5317</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5197</v>
      </c>
      <c r="DU125" s="233"/>
      <c r="DV125" s="233"/>
      <c r="DW125" s="233"/>
      <c r="DX125" s="233"/>
      <c r="DY125" s="233"/>
      <c r="DZ125" s="233"/>
      <c r="EA125" s="233"/>
      <c r="EB125" s="235"/>
    </row>
    <row r="126">
      <c r="A126" s="615" t="s">
        <v>5318</v>
      </c>
      <c r="B126" s="99" t="s">
        <v>5319</v>
      </c>
      <c r="C126" s="100" t="s">
        <v>1056</v>
      </c>
      <c r="D126" s="101" t="s">
        <v>1486</v>
      </c>
      <c r="E126" s="102" t="s">
        <v>1486</v>
      </c>
      <c r="F126" s="103" t="s">
        <v>1119</v>
      </c>
      <c r="G126" s="99" t="s">
        <v>2587</v>
      </c>
      <c r="H126" s="300"/>
      <c r="I126" s="238" t="s">
        <v>5320</v>
      </c>
      <c r="J126" s="238" t="s">
        <v>3512</v>
      </c>
      <c r="K126" s="175" t="s">
        <v>737</v>
      </c>
      <c r="L126" s="175" t="s">
        <v>5321</v>
      </c>
      <c r="M126" s="300"/>
      <c r="N126" s="300"/>
      <c r="O126" s="175" t="s">
        <v>446</v>
      </c>
      <c r="P126" s="175" t="s">
        <v>3886</v>
      </c>
      <c r="Q126" s="300"/>
      <c r="R126" s="300"/>
      <c r="S126" s="300"/>
      <c r="T126" s="300"/>
      <c r="U126" s="300"/>
      <c r="V126" s="300"/>
      <c r="W126" s="168"/>
      <c r="X126" s="301"/>
      <c r="Y126" s="301"/>
      <c r="Z126" s="111" t="s">
        <v>2252</v>
      </c>
      <c r="AA126" s="301"/>
      <c r="AB126" s="111" t="s">
        <v>2633</v>
      </c>
      <c r="AC126" s="301"/>
      <c r="AD126" s="301"/>
      <c r="AE126" s="301"/>
      <c r="AF126" s="111" t="s">
        <v>2179</v>
      </c>
      <c r="AG126" s="301"/>
      <c r="AH126" s="301"/>
      <c r="AI126" s="301"/>
      <c r="AJ126" s="301"/>
      <c r="AK126" s="168"/>
      <c r="AL126" s="261"/>
      <c r="AM126" s="184" t="s">
        <v>3403</v>
      </c>
      <c r="AN126" s="261"/>
      <c r="AO126" s="261"/>
      <c r="AP126" s="261"/>
      <c r="AQ126" s="261"/>
      <c r="AR126" s="261"/>
      <c r="AS126" s="261"/>
      <c r="AT126" s="184" t="s">
        <v>2520</v>
      </c>
      <c r="AU126" s="277" t="s">
        <v>1903</v>
      </c>
      <c r="AV126" s="184" t="s">
        <v>2699</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4622</v>
      </c>
      <c r="BU126" s="227"/>
      <c r="BV126" s="285" t="s">
        <v>4497</v>
      </c>
      <c r="BW126" s="227"/>
      <c r="BX126" s="227"/>
      <c r="BY126" s="227"/>
      <c r="BZ126" s="227"/>
      <c r="CA126" s="227"/>
      <c r="CB126" s="227"/>
      <c r="CC126" s="227"/>
      <c r="CD126" s="227"/>
      <c r="CE126" s="227"/>
      <c r="CF126" s="265"/>
      <c r="CG126" s="142" t="s">
        <v>5322</v>
      </c>
      <c r="CH126" s="265"/>
      <c r="CI126" s="422" t="s">
        <v>5323</v>
      </c>
      <c r="CJ126" s="265"/>
      <c r="CK126" s="265"/>
      <c r="CL126" s="265"/>
      <c r="CM126" s="342" t="s">
        <v>2495</v>
      </c>
      <c r="CN126" s="265"/>
      <c r="CO126" s="265"/>
      <c r="CP126" s="265"/>
      <c r="CQ126" s="265"/>
      <c r="CR126" s="265"/>
      <c r="CS126" s="173"/>
      <c r="CT126" s="266" t="s">
        <v>5324</v>
      </c>
      <c r="CU126" s="267"/>
      <c r="CV126" s="153" t="s">
        <v>1864</v>
      </c>
      <c r="CW126" s="267"/>
      <c r="CX126" s="267"/>
      <c r="CY126" s="267"/>
      <c r="CZ126" s="267"/>
      <c r="DA126" s="266" t="s">
        <v>5325</v>
      </c>
      <c r="DB126" s="267"/>
      <c r="DC126" s="267"/>
      <c r="DD126" s="267"/>
      <c r="DE126" s="267"/>
      <c r="DF126" s="267"/>
      <c r="DG126" s="268"/>
      <c r="DH126" s="268"/>
      <c r="DI126" s="268"/>
      <c r="DJ126" s="268"/>
      <c r="DK126" s="207" t="s">
        <v>199</v>
      </c>
      <c r="DL126" s="268"/>
      <c r="DM126" s="268"/>
      <c r="DN126" s="268"/>
      <c r="DO126" s="268"/>
      <c r="DP126" s="268"/>
      <c r="DQ126" s="307" t="s">
        <v>5326</v>
      </c>
      <c r="DR126" s="268"/>
      <c r="DS126" s="268"/>
      <c r="DT126" s="268"/>
      <c r="DU126" s="268"/>
      <c r="DV126" s="268"/>
      <c r="DW126" s="268"/>
      <c r="DX126" s="268"/>
      <c r="DY126" s="268"/>
      <c r="DZ126" s="268"/>
      <c r="EA126" s="268"/>
      <c r="EB126" s="616" t="s">
        <v>5327</v>
      </c>
    </row>
    <row r="127" ht="15.75" customHeight="1">
      <c r="A127" s="592" t="s">
        <v>5328</v>
      </c>
      <c r="B127" s="79" t="s">
        <v>5329</v>
      </c>
      <c r="C127" s="80" t="s">
        <v>1486</v>
      </c>
      <c r="D127" s="81" t="s">
        <v>1486</v>
      </c>
      <c r="E127" s="82" t="s">
        <v>1486</v>
      </c>
      <c r="F127" s="83" t="s">
        <v>1486</v>
      </c>
      <c r="G127" s="79" t="s">
        <v>5306</v>
      </c>
      <c r="H127" s="167" t="s">
        <v>556</v>
      </c>
      <c r="I127" s="167" t="s">
        <v>5330</v>
      </c>
      <c r="J127" s="167" t="s">
        <v>461</v>
      </c>
      <c r="K127" s="167" t="s">
        <v>3751</v>
      </c>
      <c r="L127" s="167" t="s">
        <v>3237</v>
      </c>
      <c r="M127" s="167" t="s">
        <v>5331</v>
      </c>
      <c r="N127" s="167" t="s">
        <v>2499</v>
      </c>
      <c r="O127" s="167" t="s">
        <v>2147</v>
      </c>
      <c r="P127" s="167" t="s">
        <v>2775</v>
      </c>
      <c r="Q127" s="233"/>
      <c r="R127" s="233"/>
      <c r="S127" s="233"/>
      <c r="T127" s="233"/>
      <c r="U127" s="233"/>
      <c r="V127" s="233"/>
      <c r="W127" s="168"/>
      <c r="X127" s="167" t="s">
        <v>3548</v>
      </c>
      <c r="Y127" s="167" t="s">
        <v>3403</v>
      </c>
      <c r="Z127" s="167" t="s">
        <v>2305</v>
      </c>
      <c r="AA127" s="167" t="s">
        <v>932</v>
      </c>
      <c r="AB127" s="167" t="s">
        <v>1656</v>
      </c>
      <c r="AC127" s="167" t="s">
        <v>1807</v>
      </c>
      <c r="AD127" s="233"/>
      <c r="AE127" s="233"/>
      <c r="AF127" s="167" t="s">
        <v>5332</v>
      </c>
      <c r="AG127" s="233"/>
      <c r="AH127" s="233"/>
      <c r="AI127" s="233"/>
      <c r="AJ127" s="233"/>
      <c r="AK127" s="168"/>
      <c r="AL127" s="233"/>
      <c r="AM127" s="233"/>
      <c r="AN127" s="233"/>
      <c r="AO127" s="233"/>
      <c r="AP127" s="233"/>
      <c r="AQ127" s="233"/>
      <c r="AR127" s="233"/>
      <c r="AS127" s="233"/>
      <c r="AT127" s="167" t="s">
        <v>532</v>
      </c>
      <c r="AU127" s="167" t="s">
        <v>5333</v>
      </c>
      <c r="AV127" s="233"/>
      <c r="AW127" s="233"/>
      <c r="AX127" s="233"/>
      <c r="AY127" s="233"/>
      <c r="AZ127" s="233"/>
      <c r="BA127" s="233"/>
      <c r="BB127" s="236"/>
      <c r="BC127" s="167" t="s">
        <v>399</v>
      </c>
      <c r="BD127" s="167" t="s">
        <v>5334</v>
      </c>
      <c r="BE127" s="233"/>
      <c r="BF127" s="167" t="s">
        <v>3088</v>
      </c>
      <c r="BG127" s="233"/>
      <c r="BH127" s="167" t="s">
        <v>1401</v>
      </c>
      <c r="BI127" s="233"/>
      <c r="BJ127" s="233"/>
      <c r="BK127" s="233"/>
      <c r="BL127" s="233"/>
      <c r="BM127" s="233"/>
      <c r="BN127" s="233"/>
      <c r="BO127" s="233"/>
      <c r="BP127" s="233"/>
      <c r="BQ127" s="233"/>
      <c r="BR127" s="233"/>
      <c r="BS127" s="167" t="s">
        <v>5335</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2724</v>
      </c>
      <c r="CK127" s="233"/>
      <c r="CL127" s="167" t="s">
        <v>4171</v>
      </c>
      <c r="CM127" s="233"/>
      <c r="CN127" s="233"/>
      <c r="CO127" s="233"/>
      <c r="CP127" s="233"/>
      <c r="CQ127" s="233"/>
      <c r="CR127" s="233"/>
      <c r="CS127" s="173"/>
      <c r="CT127" s="233"/>
      <c r="CU127" s="167" t="s">
        <v>5336</v>
      </c>
      <c r="CV127" s="233"/>
      <c r="CW127" s="233"/>
      <c r="CX127" s="233"/>
      <c r="CY127" s="233"/>
      <c r="CZ127" s="167" t="s">
        <v>5337</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5338</v>
      </c>
      <c r="B128" s="99" t="s">
        <v>5339</v>
      </c>
      <c r="C128" s="100" t="s">
        <v>1486</v>
      </c>
      <c r="D128" s="101" t="s">
        <v>1486</v>
      </c>
      <c r="E128" s="102" t="s">
        <v>1486</v>
      </c>
      <c r="F128" s="103" t="s">
        <v>1056</v>
      </c>
      <c r="G128" s="99" t="s">
        <v>806</v>
      </c>
      <c r="H128" s="300"/>
      <c r="I128" s="300"/>
      <c r="J128" s="176" t="s">
        <v>828</v>
      </c>
      <c r="K128" s="238" t="s">
        <v>737</v>
      </c>
      <c r="L128" s="176" t="s">
        <v>5340</v>
      </c>
      <c r="M128" s="300"/>
      <c r="N128" s="176" t="s">
        <v>2485</v>
      </c>
      <c r="O128" s="238" t="s">
        <v>5341</v>
      </c>
      <c r="P128" s="300"/>
      <c r="Q128" s="300"/>
      <c r="R128" s="300"/>
      <c r="S128" s="300"/>
      <c r="T128" s="300"/>
      <c r="U128" s="300"/>
      <c r="V128" s="300"/>
      <c r="W128" s="168"/>
      <c r="X128" s="301"/>
      <c r="Y128" s="301"/>
      <c r="Z128" s="260" t="s">
        <v>5342</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5343</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5344</v>
      </c>
      <c r="B129" s="79" t="s">
        <v>5345</v>
      </c>
      <c r="C129" s="80" t="s">
        <v>1486</v>
      </c>
      <c r="D129" s="81" t="s">
        <v>1486</v>
      </c>
      <c r="E129" s="82" t="s">
        <v>1486</v>
      </c>
      <c r="F129" s="83" t="s">
        <v>537</v>
      </c>
      <c r="G129" s="79" t="s">
        <v>537</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5346</v>
      </c>
      <c r="B130" s="99" t="s">
        <v>5347</v>
      </c>
      <c r="C130" s="100" t="s">
        <v>1486</v>
      </c>
      <c r="D130" s="101" t="s">
        <v>1486</v>
      </c>
      <c r="E130" s="102" t="s">
        <v>1486</v>
      </c>
      <c r="F130" s="103" t="s">
        <v>888</v>
      </c>
      <c r="G130" s="99" t="s">
        <v>4239</v>
      </c>
      <c r="H130" s="300"/>
      <c r="I130" s="238" t="s">
        <v>5348</v>
      </c>
      <c r="J130" s="238" t="s">
        <v>4878</v>
      </c>
      <c r="K130" s="617" t="s">
        <v>4722</v>
      </c>
      <c r="L130" s="238" t="s">
        <v>5349</v>
      </c>
      <c r="M130" s="300"/>
      <c r="N130" s="300"/>
      <c r="O130" s="238" t="s">
        <v>5350</v>
      </c>
      <c r="P130" s="300"/>
      <c r="Q130" s="300"/>
      <c r="R130" s="300"/>
      <c r="S130" s="238" t="s">
        <v>5351</v>
      </c>
      <c r="T130" s="300"/>
      <c r="U130" s="300"/>
      <c r="V130" s="300"/>
      <c r="W130" s="168"/>
      <c r="X130" s="111" t="s">
        <v>5352</v>
      </c>
      <c r="Y130" s="260" t="s">
        <v>5353</v>
      </c>
      <c r="Z130" s="301"/>
      <c r="AA130" s="260" t="s">
        <v>5354</v>
      </c>
      <c r="AB130" s="260" t="s">
        <v>3877</v>
      </c>
      <c r="AC130" s="301"/>
      <c r="AD130" s="301"/>
      <c r="AE130" s="301"/>
      <c r="AF130" s="260" t="s">
        <v>4759</v>
      </c>
      <c r="AG130" s="301"/>
      <c r="AH130" s="301"/>
      <c r="AI130" s="301"/>
      <c r="AJ130" s="260" t="s">
        <v>5355</v>
      </c>
      <c r="AK130" s="168"/>
      <c r="AL130" s="261"/>
      <c r="AM130" s="261"/>
      <c r="AN130" s="277" t="s">
        <v>5356</v>
      </c>
      <c r="AO130" s="261"/>
      <c r="AP130" s="277" t="s">
        <v>2075</v>
      </c>
      <c r="AQ130" s="277"/>
      <c r="AR130" s="261"/>
      <c r="AS130" s="261"/>
      <c r="AT130" s="261"/>
      <c r="AU130" s="188" t="s">
        <v>3834</v>
      </c>
      <c r="AV130" s="261"/>
      <c r="AW130" s="261"/>
      <c r="AX130" s="261"/>
      <c r="AY130" s="261"/>
      <c r="AZ130" s="261"/>
      <c r="BA130" s="244" t="s">
        <v>5357</v>
      </c>
      <c r="BB130" s="244" t="s">
        <v>5358</v>
      </c>
      <c r="BC130" s="244" t="s">
        <v>4045</v>
      </c>
      <c r="BD130" s="244"/>
      <c r="BE130" s="562"/>
      <c r="BF130" s="262"/>
      <c r="BG130" s="262"/>
      <c r="BH130" s="244" t="s">
        <v>4161</v>
      </c>
      <c r="BI130" s="191"/>
      <c r="BJ130" s="244" t="s">
        <v>5359</v>
      </c>
      <c r="BK130" s="262"/>
      <c r="BL130" s="244"/>
      <c r="BM130" s="262"/>
      <c r="BN130" s="262"/>
      <c r="BO130" s="262"/>
      <c r="BP130" s="262"/>
      <c r="BQ130" s="227"/>
      <c r="BR130" s="227"/>
      <c r="BS130" s="227"/>
      <c r="BT130" s="227"/>
      <c r="BU130" s="227"/>
      <c r="BV130" s="134" t="s">
        <v>5360</v>
      </c>
      <c r="BW130" s="248" t="s">
        <v>5361</v>
      </c>
      <c r="BX130" s="227"/>
      <c r="BY130" s="134" t="s">
        <v>5362</v>
      </c>
      <c r="BZ130" s="227"/>
      <c r="CA130" s="227"/>
      <c r="CB130" s="227"/>
      <c r="CC130" s="227"/>
      <c r="CD130" s="227"/>
      <c r="CE130" s="227"/>
      <c r="CF130" s="342" t="s">
        <v>5363</v>
      </c>
      <c r="CG130" s="265"/>
      <c r="CH130" s="265"/>
      <c r="CI130" s="265"/>
      <c r="CJ130" s="265"/>
      <c r="CK130" s="265"/>
      <c r="CL130" s="342" t="s">
        <v>2357</v>
      </c>
      <c r="CM130" s="265"/>
      <c r="CN130" s="265"/>
      <c r="CO130" s="265"/>
      <c r="CP130" s="265"/>
      <c r="CQ130" s="265"/>
      <c r="CR130" s="265"/>
      <c r="CS130" s="173"/>
      <c r="CT130" s="153" t="s">
        <v>5364</v>
      </c>
      <c r="CU130" s="267"/>
      <c r="CV130" s="266" t="s">
        <v>5365</v>
      </c>
      <c r="CW130" s="267"/>
      <c r="CX130" s="267"/>
      <c r="CY130" s="267"/>
      <c r="CZ130" s="344" t="s">
        <v>5366</v>
      </c>
      <c r="DA130" s="267"/>
      <c r="DB130" s="267"/>
      <c r="DC130" s="267"/>
      <c r="DD130" s="267"/>
      <c r="DE130" s="267"/>
      <c r="DF130" s="267"/>
      <c r="DG130" s="268"/>
      <c r="DH130" s="268"/>
      <c r="DI130" s="268"/>
      <c r="DJ130" s="307"/>
      <c r="DK130" s="268"/>
      <c r="DL130" s="307" t="s">
        <v>5367</v>
      </c>
      <c r="DM130" s="307" t="s">
        <v>2978</v>
      </c>
      <c r="DN130" s="307" t="s">
        <v>2305</v>
      </c>
      <c r="DO130" s="268"/>
      <c r="DP130" s="268"/>
      <c r="DQ130" s="268"/>
      <c r="DR130" s="268"/>
      <c r="DS130" s="268"/>
      <c r="DT130" s="268"/>
      <c r="DU130" s="268"/>
      <c r="DV130" s="268"/>
      <c r="DW130" s="268"/>
      <c r="DX130" s="307" t="s">
        <v>1189</v>
      </c>
      <c r="DY130" s="307" t="s">
        <v>5368</v>
      </c>
      <c r="DZ130" s="268"/>
      <c r="EA130" s="268"/>
      <c r="EB130" s="349"/>
    </row>
    <row r="131" ht="15.75" customHeight="1">
      <c r="A131" s="166" t="s">
        <v>5369</v>
      </c>
      <c r="B131" s="79" t="s">
        <v>5370</v>
      </c>
      <c r="C131" s="80" t="s">
        <v>1486</v>
      </c>
      <c r="D131" s="81" t="s">
        <v>1486</v>
      </c>
      <c r="E131" s="82" t="s">
        <v>1486</v>
      </c>
      <c r="F131" s="83" t="s">
        <v>1486</v>
      </c>
      <c r="G131" s="79" t="s">
        <v>2537</v>
      </c>
      <c r="H131" s="255" t="s">
        <v>2648</v>
      </c>
      <c r="I131" s="255" t="s">
        <v>5371</v>
      </c>
      <c r="J131" s="255" t="s">
        <v>4167</v>
      </c>
      <c r="K131" s="255" t="s">
        <v>438</v>
      </c>
      <c r="L131" s="255" t="s">
        <v>1395</v>
      </c>
      <c r="M131" s="233"/>
      <c r="N131" s="233"/>
      <c r="O131" s="255" t="s">
        <v>1755</v>
      </c>
      <c r="P131" s="255" t="s">
        <v>237</v>
      </c>
      <c r="Q131" s="255"/>
      <c r="R131" s="233"/>
      <c r="S131" s="255" t="s">
        <v>5372</v>
      </c>
      <c r="T131" s="233"/>
      <c r="U131" s="255" t="s">
        <v>2560</v>
      </c>
      <c r="V131" s="233"/>
      <c r="W131" s="168"/>
      <c r="X131" s="255" t="s">
        <v>5373</v>
      </c>
      <c r="Y131" s="233"/>
      <c r="Z131" s="255" t="s">
        <v>443</v>
      </c>
      <c r="AA131" s="233"/>
      <c r="AB131" s="233"/>
      <c r="AC131" s="233"/>
      <c r="AD131" s="233"/>
      <c r="AE131" s="233"/>
      <c r="AF131" s="255" t="s">
        <v>5374</v>
      </c>
      <c r="AG131" s="255" t="s">
        <v>5375</v>
      </c>
      <c r="AH131" s="255"/>
      <c r="AI131" s="255" t="s">
        <v>3225</v>
      </c>
      <c r="AJ131" s="233"/>
      <c r="AK131" s="168"/>
      <c r="AL131" s="233"/>
      <c r="AM131" s="255" t="s">
        <v>2017</v>
      </c>
      <c r="AN131" s="233"/>
      <c r="AO131" s="233"/>
      <c r="AP131" s="233"/>
      <c r="AQ131" s="233"/>
      <c r="AR131" s="233"/>
      <c r="AS131" s="233"/>
      <c r="AT131" s="233"/>
      <c r="AU131" s="255" t="s">
        <v>5376</v>
      </c>
      <c r="AV131" s="233"/>
      <c r="AW131" s="233"/>
      <c r="AX131" s="255" t="s">
        <v>498</v>
      </c>
      <c r="AY131" s="233"/>
      <c r="AZ131" s="233"/>
      <c r="BA131" s="233"/>
      <c r="BB131" s="233"/>
      <c r="BC131" s="255" t="s">
        <v>3559</v>
      </c>
      <c r="BD131" s="233"/>
      <c r="BE131" s="233"/>
      <c r="BF131" s="255" t="s">
        <v>1062</v>
      </c>
      <c r="BG131" s="233"/>
      <c r="BH131" s="255" t="s">
        <v>5377</v>
      </c>
      <c r="BI131" s="233"/>
      <c r="BJ131" s="233"/>
      <c r="BK131" s="233"/>
      <c r="BL131" s="233"/>
      <c r="BM131" s="233"/>
      <c r="BN131" s="233"/>
      <c r="BO131" s="233"/>
      <c r="BP131" s="233"/>
      <c r="BQ131" s="167"/>
      <c r="BR131" s="233"/>
      <c r="BS131" s="233"/>
      <c r="BT131" s="255" t="s">
        <v>5378</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3753</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5379</v>
      </c>
      <c r="DX131" s="233"/>
      <c r="DY131" s="233"/>
      <c r="DZ131" s="233"/>
      <c r="EA131" s="255" t="s">
        <v>4749</v>
      </c>
      <c r="EB131" s="235" t="s">
        <v>254</v>
      </c>
    </row>
    <row r="132" ht="15.75" customHeight="1">
      <c r="A132" s="174" t="s">
        <v>5380</v>
      </c>
      <c r="B132" s="99" t="s">
        <v>5381</v>
      </c>
      <c r="C132" s="100" t="s">
        <v>1486</v>
      </c>
      <c r="D132" s="101" t="s">
        <v>1486</v>
      </c>
      <c r="E132" s="102" t="s">
        <v>1486</v>
      </c>
      <c r="F132" s="103" t="s">
        <v>888</v>
      </c>
      <c r="G132" s="99" t="s">
        <v>5258</v>
      </c>
      <c r="H132" s="176"/>
      <c r="I132" s="175" t="s">
        <v>5382</v>
      </c>
      <c r="J132" s="175" t="s">
        <v>3685</v>
      </c>
      <c r="K132" s="175" t="s">
        <v>3013</v>
      </c>
      <c r="L132" s="175" t="s">
        <v>4905</v>
      </c>
      <c r="M132" s="176" t="s">
        <v>5383</v>
      </c>
      <c r="N132" s="238" t="s">
        <v>2856</v>
      </c>
      <c r="O132" s="238" t="s">
        <v>5274</v>
      </c>
      <c r="P132" s="176" t="s">
        <v>2775</v>
      </c>
      <c r="Q132" s="300"/>
      <c r="R132" s="300"/>
      <c r="S132" s="300"/>
      <c r="T132" s="300"/>
      <c r="U132" s="300"/>
      <c r="V132" s="300"/>
      <c r="W132" s="168"/>
      <c r="X132" s="260" t="s">
        <v>5384</v>
      </c>
      <c r="Y132" s="301"/>
      <c r="Z132" s="181" t="s">
        <v>135</v>
      </c>
      <c r="AA132" s="260" t="s">
        <v>5385</v>
      </c>
      <c r="AB132" s="260" t="s">
        <v>5262</v>
      </c>
      <c r="AC132" s="301"/>
      <c r="AD132" s="301"/>
      <c r="AE132" s="260" t="s">
        <v>2614</v>
      </c>
      <c r="AF132" s="181" t="s">
        <v>606</v>
      </c>
      <c r="AG132" s="301"/>
      <c r="AH132" s="301"/>
      <c r="AI132" s="301"/>
      <c r="AJ132" s="301"/>
      <c r="AK132" s="168"/>
      <c r="AL132" s="277"/>
      <c r="AM132" s="277" t="s">
        <v>4844</v>
      </c>
      <c r="AN132" s="261"/>
      <c r="AO132" s="261"/>
      <c r="AP132" s="261"/>
      <c r="AQ132" s="261"/>
      <c r="AR132" s="261"/>
      <c r="AS132" s="261"/>
      <c r="AT132" s="277" t="s">
        <v>5386</v>
      </c>
      <c r="AU132" s="261"/>
      <c r="AV132" s="188" t="s">
        <v>274</v>
      </c>
      <c r="AW132" s="261"/>
      <c r="AX132" s="261"/>
      <c r="AY132" s="261"/>
      <c r="AZ132" s="261"/>
      <c r="BA132" s="262"/>
      <c r="BB132" s="244" t="s">
        <v>5241</v>
      </c>
      <c r="BC132" s="262"/>
      <c r="BD132" s="244" t="s">
        <v>5387</v>
      </c>
      <c r="BE132" s="244" t="s">
        <v>1212</v>
      </c>
      <c r="BF132" s="244" t="s">
        <v>4148</v>
      </c>
      <c r="BG132" s="262"/>
      <c r="BH132" s="262"/>
      <c r="BI132" s="262"/>
      <c r="BJ132" s="262"/>
      <c r="BK132" s="244" t="s">
        <v>102</v>
      </c>
      <c r="BL132" s="262"/>
      <c r="BM132" s="262"/>
      <c r="BN132" s="262"/>
      <c r="BO132" s="262"/>
      <c r="BP132" s="262"/>
      <c r="BQ132" s="248"/>
      <c r="BR132" s="227"/>
      <c r="BS132" s="227"/>
      <c r="BT132" s="248" t="s">
        <v>5388</v>
      </c>
      <c r="BU132" s="227"/>
      <c r="BV132" s="248" t="s">
        <v>3938</v>
      </c>
      <c r="BW132" s="227"/>
      <c r="BX132" s="248" t="s">
        <v>5389</v>
      </c>
      <c r="BY132" s="227"/>
      <c r="BZ132" s="248" t="s">
        <v>5390</v>
      </c>
      <c r="CA132" s="227"/>
      <c r="CB132" s="227"/>
      <c r="CC132" s="227"/>
      <c r="CD132" s="227"/>
      <c r="CE132" s="227"/>
      <c r="CF132" s="265"/>
      <c r="CG132" s="342" t="s">
        <v>5391</v>
      </c>
      <c r="CH132" s="265"/>
      <c r="CI132" s="422" t="s">
        <v>5392</v>
      </c>
      <c r="CJ132" s="342" t="s">
        <v>5200</v>
      </c>
      <c r="CK132" s="265"/>
      <c r="CL132" s="265"/>
      <c r="CM132" s="265"/>
      <c r="CN132" s="265"/>
      <c r="CO132" s="265"/>
      <c r="CP132" s="265"/>
      <c r="CQ132" s="265"/>
      <c r="CR132" s="265"/>
      <c r="CS132" s="173"/>
      <c r="CT132" s="267"/>
      <c r="CU132" s="204" t="s">
        <v>5182</v>
      </c>
      <c r="CV132" s="204" t="s">
        <v>5393</v>
      </c>
      <c r="CW132" s="267"/>
      <c r="CX132" s="267"/>
      <c r="CY132" s="266" t="s">
        <v>3632</v>
      </c>
      <c r="CZ132" s="348" t="s">
        <v>5067</v>
      </c>
      <c r="DA132" s="266" t="s">
        <v>5394</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5395</v>
      </c>
      <c r="B133" s="79" t="s">
        <v>5396</v>
      </c>
      <c r="C133" s="80" t="s">
        <v>1486</v>
      </c>
      <c r="D133" s="81" t="s">
        <v>1486</v>
      </c>
      <c r="E133" s="82" t="s">
        <v>1486</v>
      </c>
      <c r="F133" s="83" t="s">
        <v>628</v>
      </c>
      <c r="G133" s="79" t="s">
        <v>5397</v>
      </c>
      <c r="H133" s="255" t="s">
        <v>5398</v>
      </c>
      <c r="I133" s="255" t="s">
        <v>5399</v>
      </c>
      <c r="J133" s="255" t="s">
        <v>2115</v>
      </c>
      <c r="K133" s="255" t="s">
        <v>1194</v>
      </c>
      <c r="L133" s="255" t="s">
        <v>2980</v>
      </c>
      <c r="M133" s="255" t="s">
        <v>5400</v>
      </c>
      <c r="N133" s="255" t="s">
        <v>3876</v>
      </c>
      <c r="O133" s="233"/>
      <c r="P133" s="233"/>
      <c r="Q133" s="233"/>
      <c r="R133" s="233"/>
      <c r="S133" s="233"/>
      <c r="T133" s="233"/>
      <c r="U133" s="233"/>
      <c r="V133" s="233"/>
      <c r="W133" s="168"/>
      <c r="X133" s="86" t="str">
        <f>HYPERLINK("https://www.youtube.com/watch?v=F9HuyJ73joE","56.96")</f>
        <v>56.96</v>
      </c>
      <c r="Y133" s="255" t="s">
        <v>3626</v>
      </c>
      <c r="Z133" s="255" t="s">
        <v>4882</v>
      </c>
      <c r="AA133" s="255" t="s">
        <v>3881</v>
      </c>
      <c r="AB133" s="255" t="s">
        <v>5401</v>
      </c>
      <c r="AC133" s="86" t="str">
        <f>HYPERLINK("https://www.youtube.com/watch?v=4W9_mJO1W30","58.79")</f>
        <v>58.79</v>
      </c>
      <c r="AD133" s="233"/>
      <c r="AE133" s="255" t="s">
        <v>612</v>
      </c>
      <c r="AF133" s="255" t="s">
        <v>3264</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5402</v>
      </c>
      <c r="BS133" s="255" t="s">
        <v>5403</v>
      </c>
      <c r="BT133" s="233"/>
      <c r="BU133" s="233"/>
      <c r="BV133" s="255" t="s">
        <v>5404</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4695</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5405</v>
      </c>
      <c r="B134" s="99" t="s">
        <v>5406</v>
      </c>
      <c r="C134" s="100" t="s">
        <v>1486</v>
      </c>
      <c r="D134" s="101" t="s">
        <v>1486</v>
      </c>
      <c r="E134" s="102" t="s">
        <v>1486</v>
      </c>
      <c r="F134" s="103" t="s">
        <v>1486</v>
      </c>
      <c r="G134" s="99" t="s">
        <v>330</v>
      </c>
      <c r="H134" s="271" t="s">
        <v>3554</v>
      </c>
      <c r="I134" s="271" t="s">
        <v>5407</v>
      </c>
      <c r="J134" s="271" t="s">
        <v>2972</v>
      </c>
      <c r="K134" s="176" t="s">
        <v>1491</v>
      </c>
      <c r="L134" s="176" t="s">
        <v>3776</v>
      </c>
      <c r="M134" s="176"/>
      <c r="N134" s="300"/>
      <c r="O134" s="300"/>
      <c r="P134" s="271" t="s">
        <v>1358</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5408</v>
      </c>
      <c r="B135" s="79" t="s">
        <v>5409</v>
      </c>
      <c r="C135" s="80" t="s">
        <v>1486</v>
      </c>
      <c r="D135" s="81" t="s">
        <v>1486</v>
      </c>
      <c r="E135" s="82" t="s">
        <v>1486</v>
      </c>
      <c r="F135" s="83" t="s">
        <v>433</v>
      </c>
      <c r="G135" s="79" t="s">
        <v>5258</v>
      </c>
      <c r="H135" s="233"/>
      <c r="I135" s="167" t="s">
        <v>1522</v>
      </c>
      <c r="J135" s="167" t="s">
        <v>2481</v>
      </c>
      <c r="K135" s="167" t="s">
        <v>5260</v>
      </c>
      <c r="L135" s="167" t="s">
        <v>4201</v>
      </c>
      <c r="M135" s="167" t="s">
        <v>5410</v>
      </c>
      <c r="N135" s="167" t="s">
        <v>5411</v>
      </c>
      <c r="O135" s="167" t="s">
        <v>131</v>
      </c>
      <c r="P135" s="167" t="s">
        <v>3581</v>
      </c>
      <c r="Q135" s="233"/>
      <c r="R135" s="233"/>
      <c r="S135" s="233"/>
      <c r="T135" s="233"/>
      <c r="U135" s="233"/>
      <c r="V135" s="233"/>
      <c r="W135" s="168"/>
      <c r="X135" s="167" t="s">
        <v>1774</v>
      </c>
      <c r="Y135" s="167" t="s">
        <v>3915</v>
      </c>
      <c r="Z135" s="167" t="s">
        <v>1785</v>
      </c>
      <c r="AA135" s="167" t="s">
        <v>2266</v>
      </c>
      <c r="AB135" s="167" t="s">
        <v>3213</v>
      </c>
      <c r="AC135" s="87" t="s">
        <v>5412</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5108</v>
      </c>
      <c r="BC135" s="233"/>
      <c r="BD135" s="167" t="s">
        <v>2388</v>
      </c>
      <c r="BE135" s="233"/>
      <c r="BF135" s="167" t="s">
        <v>5413</v>
      </c>
      <c r="BG135" s="233"/>
      <c r="BH135" s="87" t="s">
        <v>4191</v>
      </c>
      <c r="BI135" s="233"/>
      <c r="BJ135" s="233"/>
      <c r="BK135" s="167" t="s">
        <v>5414</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3605</v>
      </c>
      <c r="CG135" s="167" t="s">
        <v>527</v>
      </c>
      <c r="CH135" s="233"/>
      <c r="CI135" s="233"/>
      <c r="CJ135" s="233"/>
      <c r="CK135" s="233"/>
      <c r="CL135" s="233"/>
      <c r="CM135" s="233"/>
      <c r="CN135" s="233"/>
      <c r="CO135" s="233"/>
      <c r="CP135" s="233"/>
      <c r="CQ135" s="233"/>
      <c r="CR135" s="233"/>
      <c r="CS135" s="173"/>
      <c r="CT135" s="167" t="s">
        <v>3868</v>
      </c>
      <c r="CU135" s="167" t="s">
        <v>451</v>
      </c>
      <c r="CV135" s="167" t="s">
        <v>4877</v>
      </c>
      <c r="CW135" s="167" t="s">
        <v>3413</v>
      </c>
      <c r="CX135" s="233"/>
      <c r="CY135" s="233"/>
      <c r="CZ135" s="233"/>
      <c r="DA135" s="167" t="s">
        <v>1146</v>
      </c>
      <c r="DB135" s="233"/>
      <c r="DC135" s="233"/>
      <c r="DD135" s="233"/>
      <c r="DE135" s="233"/>
      <c r="DF135" s="233"/>
      <c r="DG135" s="167" t="s">
        <v>5415</v>
      </c>
      <c r="DH135" s="233"/>
      <c r="DI135" s="233"/>
      <c r="DJ135" s="167"/>
      <c r="DK135" s="233"/>
      <c r="DL135" s="167" t="s">
        <v>2307</v>
      </c>
      <c r="DM135" s="167" t="s">
        <v>5416</v>
      </c>
      <c r="DN135" s="233"/>
      <c r="DO135" s="233"/>
      <c r="DP135" s="233"/>
      <c r="DQ135" s="233"/>
      <c r="DR135" s="233"/>
      <c r="DS135" s="233"/>
      <c r="DT135" s="233"/>
      <c r="DU135" s="233"/>
      <c r="DV135" s="233"/>
      <c r="DW135" s="233"/>
      <c r="DX135" s="167" t="s">
        <v>5417</v>
      </c>
      <c r="DY135" s="233"/>
      <c r="DZ135" s="233"/>
      <c r="EA135" s="167" t="s">
        <v>3405</v>
      </c>
      <c r="EB135" s="235"/>
    </row>
    <row r="136">
      <c r="A136" s="174" t="s">
        <v>5418</v>
      </c>
      <c r="B136" s="99" t="s">
        <v>5419</v>
      </c>
      <c r="C136" s="100" t="s">
        <v>1486</v>
      </c>
      <c r="D136" s="101" t="s">
        <v>1486</v>
      </c>
      <c r="E136" s="102" t="s">
        <v>1486</v>
      </c>
      <c r="F136" s="103" t="s">
        <v>1056</v>
      </c>
      <c r="G136" s="99" t="s">
        <v>3588</v>
      </c>
      <c r="H136" s="238" t="s">
        <v>2837</v>
      </c>
      <c r="I136" s="300"/>
      <c r="J136" s="238" t="s">
        <v>5420</v>
      </c>
      <c r="K136" s="238" t="s">
        <v>4722</v>
      </c>
      <c r="L136" s="238" t="s">
        <v>5421</v>
      </c>
      <c r="M136" s="300"/>
      <c r="N136" s="300"/>
      <c r="O136" s="238" t="s">
        <v>4042</v>
      </c>
      <c r="P136" s="300"/>
      <c r="Q136" s="300"/>
      <c r="R136" s="300"/>
      <c r="S136" s="300"/>
      <c r="T136" s="300"/>
      <c r="U136" s="300"/>
      <c r="V136" s="300"/>
      <c r="W136" s="168"/>
      <c r="X136" s="260" t="s">
        <v>5422</v>
      </c>
      <c r="Y136" s="260" t="s">
        <v>3016</v>
      </c>
      <c r="Z136" s="260" t="s">
        <v>5423</v>
      </c>
      <c r="AA136" s="301"/>
      <c r="AB136" s="260" t="s">
        <v>1453</v>
      </c>
      <c r="AC136" s="260" t="s">
        <v>5424</v>
      </c>
      <c r="AD136" s="301"/>
      <c r="AE136" s="260" t="s">
        <v>792</v>
      </c>
      <c r="AF136" s="260" t="s">
        <v>4603</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2966</v>
      </c>
      <c r="BB136" s="262"/>
      <c r="BC136" s="189" t="s">
        <v>1945</v>
      </c>
      <c r="BD136" s="262"/>
      <c r="BE136" s="262"/>
      <c r="BF136" s="262"/>
      <c r="BG136" s="262"/>
      <c r="BH136" s="244" t="s">
        <v>5425</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5426</v>
      </c>
      <c r="CG136" s="265"/>
      <c r="CH136" s="265"/>
      <c r="CI136" s="265"/>
      <c r="CJ136" s="265"/>
      <c r="CK136" s="265"/>
      <c r="CL136" s="265"/>
      <c r="CM136" s="265"/>
      <c r="CN136" s="265"/>
      <c r="CO136" s="265"/>
      <c r="CP136" s="265"/>
      <c r="CQ136" s="265"/>
      <c r="CR136" s="265"/>
      <c r="CS136" s="173"/>
      <c r="CT136" s="266" t="s">
        <v>5197</v>
      </c>
      <c r="CU136" s="266" t="s">
        <v>3312</v>
      </c>
      <c r="CV136" s="267"/>
      <c r="CW136" s="267"/>
      <c r="CX136" s="267"/>
      <c r="CY136" s="267"/>
      <c r="CZ136" s="267"/>
      <c r="DA136" s="267"/>
      <c r="DB136" s="267"/>
      <c r="DC136" s="267"/>
      <c r="DD136" s="267"/>
      <c r="DE136" s="267"/>
      <c r="DF136" s="267"/>
      <c r="DG136" s="268"/>
      <c r="DH136" s="268"/>
      <c r="DI136" s="268"/>
      <c r="DJ136" s="268"/>
      <c r="DK136" s="307" t="s">
        <v>3823</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5427</v>
      </c>
      <c r="B137" s="79" t="s">
        <v>5428</v>
      </c>
      <c r="C137" s="80" t="s">
        <v>1486</v>
      </c>
      <c r="D137" s="81" t="s">
        <v>1486</v>
      </c>
      <c r="E137" s="82" t="s">
        <v>1486</v>
      </c>
      <c r="F137" s="83" t="s">
        <v>1486</v>
      </c>
      <c r="G137" s="79" t="s">
        <v>1296</v>
      </c>
      <c r="H137" s="167" t="s">
        <v>1518</v>
      </c>
      <c r="I137" s="167" t="s">
        <v>5429</v>
      </c>
      <c r="J137" s="233"/>
      <c r="K137" s="167" t="s">
        <v>3751</v>
      </c>
      <c r="L137" s="233"/>
      <c r="M137" s="233"/>
      <c r="N137" s="233"/>
      <c r="O137" s="167" t="s">
        <v>488</v>
      </c>
      <c r="P137" s="167" t="s">
        <v>5430</v>
      </c>
      <c r="Q137" s="233"/>
      <c r="R137" s="233"/>
      <c r="S137" s="233"/>
      <c r="T137" s="233"/>
      <c r="U137" s="233"/>
      <c r="V137" s="233"/>
      <c r="W137" s="168"/>
      <c r="X137" s="167" t="s">
        <v>2844</v>
      </c>
      <c r="Y137" s="233"/>
      <c r="Z137" s="167" t="s">
        <v>4041</v>
      </c>
      <c r="AA137" s="233"/>
      <c r="AB137" s="167" t="s">
        <v>1937</v>
      </c>
      <c r="AC137" s="233"/>
      <c r="AD137" s="233"/>
      <c r="AE137" s="167" t="s">
        <v>5431</v>
      </c>
      <c r="AF137" s="233"/>
      <c r="AG137" s="233"/>
      <c r="AH137" s="233"/>
      <c r="AI137" s="233"/>
      <c r="AJ137" s="167" t="s">
        <v>5432</v>
      </c>
      <c r="AK137" s="168"/>
      <c r="AL137" s="233"/>
      <c r="AM137" s="167" t="s">
        <v>5433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5434</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4476</v>
      </c>
      <c r="CG137" s="233"/>
      <c r="CH137" s="233"/>
      <c r="CI137" s="233"/>
      <c r="CJ137" s="233"/>
      <c r="CK137" s="233"/>
      <c r="CL137" s="233"/>
      <c r="CM137" s="167" t="s">
        <v>3145</v>
      </c>
      <c r="CN137" s="233"/>
      <c r="CO137" s="233"/>
      <c r="CP137" s="233"/>
      <c r="CQ137" s="233"/>
      <c r="CR137" s="233"/>
      <c r="CS137" s="173"/>
      <c r="CT137" s="233"/>
      <c r="CU137" s="233"/>
      <c r="CV137" s="167" t="s">
        <v>2710</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5435</v>
      </c>
      <c r="DZ137" s="233"/>
      <c r="EA137" s="233"/>
      <c r="EB137" s="235"/>
    </row>
    <row r="138">
      <c r="A138" s="619" t="s">
        <v>5436</v>
      </c>
      <c r="B138" s="99" t="s">
        <v>5437</v>
      </c>
      <c r="C138" s="100" t="s">
        <v>1486</v>
      </c>
      <c r="D138" s="101" t="s">
        <v>1486</v>
      </c>
      <c r="E138" s="102" t="s">
        <v>1486</v>
      </c>
      <c r="F138" s="103" t="s">
        <v>330</v>
      </c>
      <c r="G138" s="99" t="s">
        <v>330</v>
      </c>
      <c r="H138" s="300"/>
      <c r="I138" s="300"/>
      <c r="J138" s="300"/>
      <c r="K138" s="175" t="s">
        <v>1606</v>
      </c>
      <c r="L138" s="175" t="s">
        <v>5438</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5439</v>
      </c>
      <c r="BT138" s="134" t="s">
        <v>3669</v>
      </c>
      <c r="BU138" s="227"/>
      <c r="BV138" s="134" t="s">
        <v>5440</v>
      </c>
      <c r="BW138" s="227"/>
      <c r="BX138" s="227"/>
      <c r="BY138" s="227"/>
      <c r="BZ138" s="227"/>
      <c r="CA138" s="227"/>
      <c r="CB138" s="227"/>
      <c r="CC138" s="227"/>
      <c r="CD138" s="227"/>
      <c r="CE138" s="227"/>
      <c r="CF138" s="342"/>
      <c r="CG138" s="142" t="s">
        <v>5441</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5442</v>
      </c>
      <c r="B139" s="79" t="s">
        <v>5443</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5444</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5445</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5446</v>
      </c>
      <c r="B140" s="99" t="s">
        <v>5447</v>
      </c>
      <c r="C140" s="100" t="s">
        <v>1486</v>
      </c>
      <c r="D140" s="101" t="s">
        <v>1486</v>
      </c>
      <c r="E140" s="102" t="s">
        <v>1486</v>
      </c>
      <c r="F140" s="103" t="s">
        <v>537</v>
      </c>
      <c r="G140" s="99" t="s">
        <v>537</v>
      </c>
      <c r="H140" s="300"/>
      <c r="I140" s="300"/>
      <c r="J140" s="300"/>
      <c r="K140" s="300"/>
      <c r="L140" s="175" t="s">
        <v>5448</v>
      </c>
      <c r="M140" s="300"/>
      <c r="N140" s="300"/>
      <c r="O140" s="300"/>
      <c r="P140" s="300"/>
      <c r="Q140" s="175" t="s">
        <v>5449</v>
      </c>
      <c r="R140" s="300"/>
      <c r="S140" s="300"/>
      <c r="T140" s="300"/>
      <c r="U140" s="300"/>
      <c r="V140" s="300"/>
      <c r="W140" s="168"/>
      <c r="X140" s="301"/>
      <c r="Y140" s="301"/>
      <c r="Z140" s="301"/>
      <c r="AA140" s="301"/>
      <c r="AB140" s="301"/>
      <c r="AC140" s="301"/>
      <c r="AD140" s="301"/>
      <c r="AE140" s="301"/>
      <c r="AF140" s="301"/>
      <c r="AG140" s="301"/>
      <c r="AH140" s="301"/>
      <c r="AI140" s="301"/>
      <c r="AJ140" s="111" t="s">
        <v>5450</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5451</v>
      </c>
      <c r="CH140" s="265"/>
      <c r="CI140" s="265"/>
      <c r="CJ140" s="265"/>
      <c r="CK140" s="265"/>
      <c r="CL140" s="265"/>
      <c r="CM140" s="265"/>
      <c r="CN140" s="265"/>
      <c r="CO140" s="265"/>
      <c r="CP140" s="265"/>
      <c r="CQ140" s="265"/>
      <c r="CR140" s="142" t="s">
        <v>5452</v>
      </c>
      <c r="CS140" s="173"/>
      <c r="CT140" s="267"/>
      <c r="CU140" s="267"/>
      <c r="CV140" s="267"/>
      <c r="CW140" s="267"/>
      <c r="CX140" s="267"/>
      <c r="CY140" s="267"/>
      <c r="CZ140" s="267"/>
      <c r="DA140" s="267"/>
      <c r="DB140" s="267"/>
      <c r="DC140" s="267"/>
      <c r="DD140" s="267"/>
      <c r="DE140" s="153" t="s">
        <v>5453</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5454</v>
      </c>
      <c r="B141" s="79" t="s">
        <v>5455</v>
      </c>
      <c r="C141" s="80" t="s">
        <v>1486</v>
      </c>
      <c r="D141" s="81" t="s">
        <v>1486</v>
      </c>
      <c r="E141" s="82" t="s">
        <v>1486</v>
      </c>
      <c r="F141" s="83" t="s">
        <v>806</v>
      </c>
      <c r="G141" s="79" t="s">
        <v>806</v>
      </c>
      <c r="H141" s="87" t="s">
        <v>1710</v>
      </c>
      <c r="I141" s="87" t="s">
        <v>5456</v>
      </c>
      <c r="J141" s="233"/>
      <c r="K141" s="233"/>
      <c r="L141" s="87" t="s">
        <v>3064</v>
      </c>
      <c r="M141" s="233"/>
      <c r="N141" s="233"/>
      <c r="O141" s="233"/>
      <c r="P141" s="233"/>
      <c r="Q141" s="233"/>
      <c r="R141" s="233"/>
      <c r="S141" s="233"/>
      <c r="T141" s="233"/>
      <c r="U141" s="233"/>
      <c r="V141" s="233"/>
      <c r="W141" s="168"/>
      <c r="X141" s="233"/>
      <c r="Y141" s="87" t="s">
        <v>829</v>
      </c>
      <c r="Z141" s="233"/>
      <c r="AA141" s="233"/>
      <c r="AB141" s="233"/>
      <c r="AC141" s="233"/>
      <c r="AD141" s="233"/>
      <c r="AE141" s="87" t="s">
        <v>5457</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5458</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5459</v>
      </c>
      <c r="CM141" s="233"/>
      <c r="CN141" s="233"/>
      <c r="CO141" s="233"/>
      <c r="CP141" s="233"/>
      <c r="CQ141" s="233"/>
      <c r="CR141" s="233"/>
      <c r="CS141" s="173"/>
      <c r="CT141" s="233"/>
      <c r="CU141" s="233"/>
      <c r="CV141" s="233"/>
      <c r="CW141" s="233"/>
      <c r="CX141" s="233"/>
      <c r="CY141" s="233"/>
      <c r="CZ141" s="87" t="s">
        <v>5460</v>
      </c>
      <c r="DA141" s="233"/>
      <c r="DB141" s="233"/>
      <c r="DC141" s="233"/>
      <c r="DD141" s="233"/>
      <c r="DE141" s="233"/>
      <c r="DF141" s="233"/>
      <c r="DG141" s="87" t="s">
        <v>4646</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5461</v>
      </c>
      <c r="B142" s="99" t="s">
        <v>5462</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5463</v>
      </c>
      <c r="B143" s="79" t="s">
        <v>5464</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5465</v>
      </c>
      <c r="B144" s="99" t="s">
        <v>5466</v>
      </c>
      <c r="C144" s="100" t="s">
        <v>1486</v>
      </c>
      <c r="D144" s="101" t="s">
        <v>1486</v>
      </c>
      <c r="E144" s="102" t="s">
        <v>1486</v>
      </c>
      <c r="F144" s="103" t="s">
        <v>1056</v>
      </c>
      <c r="G144" s="99" t="s">
        <v>1795</v>
      </c>
      <c r="H144" s="300"/>
      <c r="I144" s="239" t="s">
        <v>2823</v>
      </c>
      <c r="J144" s="176" t="s">
        <v>5467</v>
      </c>
      <c r="K144" s="176" t="s">
        <v>5260</v>
      </c>
      <c r="L144" s="176" t="s">
        <v>5468</v>
      </c>
      <c r="M144" s="300"/>
      <c r="N144" s="300"/>
      <c r="O144" s="300"/>
      <c r="P144" s="176" t="s">
        <v>5469</v>
      </c>
      <c r="Q144" s="300"/>
      <c r="R144" s="300"/>
      <c r="S144" s="300"/>
      <c r="T144" s="300"/>
      <c r="U144" s="300"/>
      <c r="V144" s="300"/>
      <c r="W144" s="168"/>
      <c r="X144" s="628" t="s">
        <v>1512</v>
      </c>
      <c r="Y144" s="301"/>
      <c r="Z144" s="181" t="s">
        <v>3166</v>
      </c>
      <c r="AA144" s="216" t="str">
        <f>HYPERLINK("https://clips.twitch.tv/DeliciousHomelyChoughMingLee","53.66")</f>
        <v>53.66</v>
      </c>
      <c r="AB144" s="181" t="s">
        <v>2017</v>
      </c>
      <c r="AC144" s="181" t="s">
        <v>5290</v>
      </c>
      <c r="AD144" s="301"/>
      <c r="AE144" s="301"/>
      <c r="AF144" s="181" t="s">
        <v>5469</v>
      </c>
      <c r="AG144" s="301"/>
      <c r="AH144" s="301"/>
      <c r="AI144" s="301"/>
      <c r="AJ144" s="301"/>
      <c r="AK144" s="168"/>
      <c r="AL144" s="261"/>
      <c r="AM144" s="261"/>
      <c r="AN144" s="261"/>
      <c r="AO144" s="261"/>
      <c r="AP144" s="261"/>
      <c r="AQ144" s="261"/>
      <c r="AR144" s="261"/>
      <c r="AS144" s="261"/>
      <c r="AT144" s="188" t="s">
        <v>5470</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5471</v>
      </c>
      <c r="CU144" s="204" t="s">
        <v>5472</v>
      </c>
      <c r="CV144" s="204" t="s">
        <v>2105</v>
      </c>
      <c r="CW144" s="267"/>
      <c r="CX144" s="266"/>
      <c r="CY144" s="267"/>
      <c r="CZ144" s="204" t="s">
        <v>5473</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5474</v>
      </c>
      <c r="B145" s="79" t="s">
        <v>5475</v>
      </c>
      <c r="C145" s="80" t="s">
        <v>1486</v>
      </c>
      <c r="D145" s="81" t="s">
        <v>1486</v>
      </c>
      <c r="E145" s="82" t="s">
        <v>1486</v>
      </c>
      <c r="F145" s="83" t="s">
        <v>1486</v>
      </c>
      <c r="G145" s="79" t="s">
        <v>888</v>
      </c>
      <c r="H145" s="233"/>
      <c r="I145" s="233"/>
      <c r="J145" s="233"/>
      <c r="K145" s="233"/>
      <c r="L145" s="255" t="s">
        <v>5476</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5171</v>
      </c>
      <c r="CL145" s="233"/>
      <c r="CM145" s="233"/>
      <c r="CN145" s="233"/>
      <c r="CO145" s="233"/>
      <c r="CP145" s="233"/>
      <c r="CQ145" s="233"/>
      <c r="CR145" s="233"/>
      <c r="CS145" s="173"/>
      <c r="CT145" s="233"/>
      <c r="CU145" s="233"/>
      <c r="CV145" s="233"/>
      <c r="CW145" s="233"/>
      <c r="CX145" s="233"/>
      <c r="CY145" s="233"/>
      <c r="CZ145" s="255" t="s">
        <v>5477</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5478</v>
      </c>
      <c r="B146" s="99" t="s">
        <v>5479</v>
      </c>
      <c r="C146" s="100" t="s">
        <v>1486</v>
      </c>
      <c r="D146" s="101" t="s">
        <v>1486</v>
      </c>
      <c r="E146" s="102" t="s">
        <v>1486</v>
      </c>
      <c r="F146" s="103" t="s">
        <v>1486</v>
      </c>
      <c r="G146" s="99" t="s">
        <v>4352</v>
      </c>
      <c r="H146" s="176"/>
      <c r="I146" s="238" t="s">
        <v>5480</v>
      </c>
      <c r="J146" s="238" t="s">
        <v>5481</v>
      </c>
      <c r="K146" s="238" t="s">
        <v>4644</v>
      </c>
      <c r="L146" s="238" t="s">
        <v>5034</v>
      </c>
      <c r="M146" s="238" t="s">
        <v>5482</v>
      </c>
      <c r="N146" s="238" t="s">
        <v>5483</v>
      </c>
      <c r="O146" s="238" t="s">
        <v>5484</v>
      </c>
      <c r="P146" s="238" t="s">
        <v>2512</v>
      </c>
      <c r="Q146" s="300"/>
      <c r="R146" s="300"/>
      <c r="S146" s="300"/>
      <c r="T146" s="300"/>
      <c r="U146" s="300"/>
      <c r="V146" s="300"/>
      <c r="W146" s="168"/>
      <c r="X146" s="260" t="s">
        <v>5485</v>
      </c>
      <c r="Y146" s="260"/>
      <c r="Z146" s="260" t="s">
        <v>5486</v>
      </c>
      <c r="AA146" s="301"/>
      <c r="AB146" s="181" t="s">
        <v>5487</v>
      </c>
      <c r="AC146" s="260" t="s">
        <v>3569</v>
      </c>
      <c r="AD146" s="301"/>
      <c r="AE146" s="301"/>
      <c r="AF146" s="260" t="s">
        <v>4326</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5488</v>
      </c>
      <c r="BB146" s="192" t="s">
        <v>937</v>
      </c>
      <c r="BC146" s="244" t="s">
        <v>985</v>
      </c>
      <c r="BD146" s="192" t="s">
        <v>1979</v>
      </c>
      <c r="BE146" s="244" t="s">
        <v>5489</v>
      </c>
      <c r="BF146" s="262"/>
      <c r="BG146" s="262"/>
      <c r="BH146" s="244" t="s">
        <v>5490</v>
      </c>
      <c r="BI146" s="262"/>
      <c r="BJ146" s="262"/>
      <c r="BK146" s="244" t="s">
        <v>418</v>
      </c>
      <c r="BL146" s="262"/>
      <c r="BM146" s="262"/>
      <c r="BN146" s="262"/>
      <c r="BO146" s="262"/>
      <c r="BP146" s="262"/>
      <c r="BQ146" s="248" t="s">
        <v>5491</v>
      </c>
      <c r="BR146" s="248" t="s">
        <v>5492</v>
      </c>
      <c r="BS146" s="248" t="s">
        <v>1022</v>
      </c>
      <c r="BT146" s="248" t="s">
        <v>423</v>
      </c>
      <c r="BU146" s="248" t="s">
        <v>5493</v>
      </c>
      <c r="BV146" s="248" t="s">
        <v>1375</v>
      </c>
      <c r="BW146" s="227"/>
      <c r="BX146" s="227"/>
      <c r="BY146" s="227"/>
      <c r="BZ146" s="248" t="s">
        <v>1112</v>
      </c>
      <c r="CA146" s="227"/>
      <c r="CB146" s="227"/>
      <c r="CC146" s="227"/>
      <c r="CD146" s="227"/>
      <c r="CE146" s="227"/>
      <c r="CF146" s="342" t="s">
        <v>5494</v>
      </c>
      <c r="CG146" s="342" t="s">
        <v>3381</v>
      </c>
      <c r="CH146" s="265"/>
      <c r="CI146" s="265"/>
      <c r="CJ146" s="265"/>
      <c r="CK146" s="265"/>
      <c r="CL146" s="342" t="s">
        <v>186</v>
      </c>
      <c r="CM146" s="342" t="s">
        <v>5495</v>
      </c>
      <c r="CN146" s="265"/>
      <c r="CO146" s="265"/>
      <c r="CP146" s="265"/>
      <c r="CQ146" s="265"/>
      <c r="CR146" s="265"/>
      <c r="CS146" s="173"/>
      <c r="CT146" s="266" t="s">
        <v>4445</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4403</v>
      </c>
      <c r="H149" s="233"/>
      <c r="I149" s="255" t="s">
        <v>5510</v>
      </c>
      <c r="J149" s="255" t="s">
        <v>4315</v>
      </c>
      <c r="K149" s="255" t="s">
        <v>2108</v>
      </c>
      <c r="L149" s="255" t="s">
        <v>3636</v>
      </c>
      <c r="M149" s="255" t="s">
        <v>5511</v>
      </c>
      <c r="N149" s="233"/>
      <c r="O149" s="167" t="s">
        <v>5124</v>
      </c>
      <c r="P149" s="255" t="s">
        <v>5512</v>
      </c>
      <c r="Q149" s="233"/>
      <c r="R149" s="233"/>
      <c r="S149" s="233"/>
      <c r="T149" s="233"/>
      <c r="U149" s="233"/>
      <c r="V149" s="233"/>
      <c r="W149" s="168"/>
      <c r="X149" s="255" t="s">
        <v>5216</v>
      </c>
      <c r="Y149" s="255" t="s">
        <v>5513</v>
      </c>
      <c r="Z149" s="255" t="s">
        <v>5297</v>
      </c>
      <c r="AA149" s="255" t="s">
        <v>5514</v>
      </c>
      <c r="AB149" s="255" t="s">
        <v>1856</v>
      </c>
      <c r="AC149" s="255" t="s">
        <v>5494</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3354</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4227</v>
      </c>
      <c r="BT149" s="255" t="s">
        <v>5521</v>
      </c>
      <c r="BU149" s="233"/>
      <c r="BV149" s="255" t="s">
        <v>302</v>
      </c>
      <c r="BW149" s="255" t="s">
        <v>5522</v>
      </c>
      <c r="BX149" s="255" t="s">
        <v>3651</v>
      </c>
      <c r="BY149" s="233"/>
      <c r="BZ149" s="255" t="s">
        <v>5523</v>
      </c>
      <c r="CA149" s="233"/>
      <c r="CB149" s="233"/>
      <c r="CC149" s="233"/>
      <c r="CD149" s="233"/>
      <c r="CE149" s="233"/>
      <c r="CF149" s="255" t="s">
        <v>4524</v>
      </c>
      <c r="CG149" s="255" t="s">
        <v>1975</v>
      </c>
      <c r="CH149" s="255" t="s">
        <v>2509</v>
      </c>
      <c r="CI149" s="255" t="s">
        <v>5524</v>
      </c>
      <c r="CJ149" s="255" t="s">
        <v>4261</v>
      </c>
      <c r="CK149" s="233"/>
      <c r="CL149" s="255" t="s">
        <v>1757</v>
      </c>
      <c r="CM149" s="255" t="s">
        <v>2826</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628</v>
      </c>
      <c r="H150" s="300"/>
      <c r="I150" s="300"/>
      <c r="J150" s="300"/>
      <c r="K150" s="176" t="s">
        <v>5532</v>
      </c>
      <c r="L150" s="300"/>
      <c r="M150" s="300"/>
      <c r="N150" s="300"/>
      <c r="O150" s="176" t="s">
        <v>1413</v>
      </c>
      <c r="P150" s="300"/>
      <c r="Q150" s="300"/>
      <c r="R150" s="300"/>
      <c r="S150" s="300"/>
      <c r="T150" s="300"/>
      <c r="U150" s="300"/>
      <c r="V150" s="300"/>
      <c r="W150" s="168"/>
      <c r="X150" s="181" t="s">
        <v>3724</v>
      </c>
      <c r="Y150" s="301"/>
      <c r="Z150" s="181" t="s">
        <v>4530</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5161</v>
      </c>
      <c r="H151" s="233"/>
      <c r="I151" s="255" t="s">
        <v>3573</v>
      </c>
      <c r="J151" s="255" t="s">
        <v>5536</v>
      </c>
      <c r="K151" s="255" t="s">
        <v>122</v>
      </c>
      <c r="L151" s="255" t="s">
        <v>5537</v>
      </c>
      <c r="M151" s="255" t="s">
        <v>5538</v>
      </c>
      <c r="N151" s="233"/>
      <c r="O151" s="255" t="s">
        <v>3406</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3634</v>
      </c>
      <c r="AG151" s="233"/>
      <c r="AH151" s="233"/>
      <c r="AI151" s="233"/>
      <c r="AJ151" s="233"/>
      <c r="AK151" s="168"/>
      <c r="AL151" s="233"/>
      <c r="AM151" s="233"/>
      <c r="AN151" s="233"/>
      <c r="AO151" s="233"/>
      <c r="AP151" s="233"/>
      <c r="AQ151" s="233"/>
      <c r="AR151" s="233"/>
      <c r="AS151" s="233"/>
      <c r="AT151" s="255" t="s">
        <v>3742</v>
      </c>
      <c r="AU151" s="255" t="s">
        <v>2539</v>
      </c>
      <c r="AV151" s="233"/>
      <c r="AW151" s="233"/>
      <c r="AX151" s="233"/>
      <c r="AY151" s="233"/>
      <c r="AZ151" s="233"/>
      <c r="BA151" s="255" t="s">
        <v>3022</v>
      </c>
      <c r="BB151" s="255" t="s">
        <v>4384</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3129</v>
      </c>
      <c r="CA151" s="233"/>
      <c r="CB151" s="233"/>
      <c r="CC151" s="233"/>
      <c r="CD151" s="233"/>
      <c r="CE151" s="233"/>
      <c r="CF151" s="255" t="s">
        <v>3951</v>
      </c>
      <c r="CG151" s="255" t="s">
        <v>5476</v>
      </c>
      <c r="CH151" s="255" t="s">
        <v>774</v>
      </c>
      <c r="CI151" s="255" t="s">
        <v>5546</v>
      </c>
      <c r="CJ151" s="233"/>
      <c r="CK151" s="233"/>
      <c r="CL151" s="255" t="s">
        <v>3009</v>
      </c>
      <c r="CM151" s="255" t="s">
        <v>5470</v>
      </c>
      <c r="CN151" s="233"/>
      <c r="CO151" s="233"/>
      <c r="CP151" s="233"/>
      <c r="CQ151" s="233"/>
      <c r="CR151" s="233"/>
      <c r="CS151" s="173"/>
      <c r="CT151" s="255" t="s">
        <v>1696</v>
      </c>
      <c r="CU151" s="255" t="s">
        <v>2619</v>
      </c>
      <c r="CV151" s="255" t="s">
        <v>5051</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4331</v>
      </c>
      <c r="H152" s="176" t="s">
        <v>5554</v>
      </c>
      <c r="I152" s="176" t="s">
        <v>5555</v>
      </c>
      <c r="J152" s="176" t="s">
        <v>509</v>
      </c>
      <c r="K152" s="176" t="s">
        <v>3751</v>
      </c>
      <c r="L152" s="176" t="s">
        <v>2550</v>
      </c>
      <c r="M152" s="176" t="s">
        <v>5556</v>
      </c>
      <c r="N152" s="176" t="s">
        <v>5557</v>
      </c>
      <c r="O152" s="176" t="s">
        <v>5558</v>
      </c>
      <c r="P152" s="176" t="s">
        <v>384</v>
      </c>
      <c r="Q152" s="176"/>
      <c r="R152" s="176"/>
      <c r="S152" s="176"/>
      <c r="T152" s="176"/>
      <c r="U152" s="176"/>
      <c r="V152" s="176"/>
      <c r="W152" s="168"/>
      <c r="X152" s="181" t="s">
        <v>5285</v>
      </c>
      <c r="Y152" s="181" t="s">
        <v>1733</v>
      </c>
      <c r="Z152" s="181" t="s">
        <v>5559</v>
      </c>
      <c r="AA152" s="181" t="s">
        <v>664</v>
      </c>
      <c r="AB152" s="181" t="s">
        <v>5560</v>
      </c>
      <c r="AC152" s="181" t="s">
        <v>5561</v>
      </c>
      <c r="AD152" s="181" t="s">
        <v>3250</v>
      </c>
      <c r="AE152" s="181" t="s">
        <v>2606</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4279</v>
      </c>
      <c r="BB152" s="192" t="s">
        <v>3417</v>
      </c>
      <c r="BC152" s="192" t="s">
        <v>3057</v>
      </c>
      <c r="BD152" s="192" t="s">
        <v>5562</v>
      </c>
      <c r="BE152" s="192" t="s">
        <v>5563</v>
      </c>
      <c r="BF152" s="192" t="s">
        <v>5564</v>
      </c>
      <c r="BG152" s="192" t="s">
        <v>4338</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1693</v>
      </c>
      <c r="CV152" s="204" t="s">
        <v>131</v>
      </c>
      <c r="CW152" s="267"/>
      <c r="CX152" s="204" t="s">
        <v>5569</v>
      </c>
      <c r="CY152" s="267"/>
      <c r="CZ152" s="267"/>
      <c r="DA152" s="267"/>
      <c r="DB152" s="267"/>
      <c r="DC152" s="267"/>
      <c r="DD152" s="267"/>
      <c r="DE152" s="267"/>
      <c r="DF152" s="267"/>
      <c r="DG152" s="253" t="s">
        <v>3650</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3547</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5080</v>
      </c>
      <c r="H158" s="300"/>
      <c r="I158" s="238" t="s">
        <v>5585</v>
      </c>
      <c r="J158" s="238" t="s">
        <v>3401</v>
      </c>
      <c r="K158" s="238" t="s">
        <v>3980</v>
      </c>
      <c r="L158" s="238" t="s">
        <v>5586</v>
      </c>
      <c r="M158" s="300"/>
      <c r="N158" s="300"/>
      <c r="O158" s="238" t="s">
        <v>1316</v>
      </c>
      <c r="P158" s="300"/>
      <c r="Q158" s="300"/>
      <c r="R158" s="300"/>
      <c r="S158" s="238" t="s">
        <v>686</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4043</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5260</v>
      </c>
      <c r="L159" s="236"/>
      <c r="M159" s="236"/>
      <c r="N159" s="233"/>
      <c r="O159" s="233"/>
      <c r="P159" s="233"/>
      <c r="Q159" s="233"/>
      <c r="R159" s="233"/>
      <c r="S159" s="233"/>
      <c r="T159" s="233"/>
      <c r="U159" s="233"/>
      <c r="V159" s="233"/>
      <c r="W159" s="168"/>
      <c r="X159" s="167" t="s">
        <v>3697</v>
      </c>
      <c r="Y159" s="233"/>
      <c r="Z159" s="167" t="s">
        <v>1854</v>
      </c>
      <c r="AA159" s="233"/>
      <c r="AB159" s="87" t="s">
        <v>5596</v>
      </c>
      <c r="AC159" s="167" t="s">
        <v>2345</v>
      </c>
      <c r="AD159" s="233"/>
      <c r="AE159" s="233"/>
      <c r="AF159" s="167" t="s">
        <v>4603</v>
      </c>
      <c r="AG159" s="233"/>
      <c r="AH159" s="233"/>
      <c r="AI159" s="233"/>
      <c r="AJ159" s="233"/>
      <c r="AK159" s="168"/>
      <c r="AL159" s="233"/>
      <c r="AM159" s="233"/>
      <c r="AN159" s="233"/>
      <c r="AO159" s="233"/>
      <c r="AP159" s="233"/>
      <c r="AQ159" s="233"/>
      <c r="AR159" s="233"/>
      <c r="AS159" s="233"/>
      <c r="AT159" s="233"/>
      <c r="AU159" s="167" t="s">
        <v>4429</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4099</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5080</v>
      </c>
      <c r="H160" s="238" t="s">
        <v>5603</v>
      </c>
      <c r="I160" s="300"/>
      <c r="J160" s="238" t="s">
        <v>2792</v>
      </c>
      <c r="K160" s="238" t="s">
        <v>2596</v>
      </c>
      <c r="L160" s="355" t="s">
        <v>5604</v>
      </c>
      <c r="M160" s="300"/>
      <c r="N160" s="300"/>
      <c r="O160" s="300"/>
      <c r="P160" s="238" t="s">
        <v>5605</v>
      </c>
      <c r="Q160" s="300"/>
      <c r="R160" s="300"/>
      <c r="S160" s="300"/>
      <c r="T160" s="300"/>
      <c r="U160" s="300"/>
      <c r="V160" s="300"/>
      <c r="W160" s="168"/>
      <c r="X160" s="301"/>
      <c r="Y160" s="260" t="s">
        <v>4963</v>
      </c>
      <c r="Z160" s="260" t="s">
        <v>2257</v>
      </c>
      <c r="AA160" s="301"/>
      <c r="AB160" s="260" t="s">
        <v>4669</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2070</v>
      </c>
      <c r="BC160" s="244" t="s">
        <v>205</v>
      </c>
      <c r="BD160" s="244" t="s">
        <v>5606</v>
      </c>
      <c r="BE160" s="262"/>
      <c r="BF160" s="244" t="s">
        <v>3219</v>
      </c>
      <c r="BG160" s="244" t="s">
        <v>5607</v>
      </c>
      <c r="BH160" s="244" t="s">
        <v>5608</v>
      </c>
      <c r="BI160" s="262"/>
      <c r="BJ160" s="262"/>
      <c r="BK160" s="262"/>
      <c r="BL160" s="262"/>
      <c r="BM160" s="262"/>
      <c r="BN160" s="262"/>
      <c r="BO160" s="262"/>
      <c r="BP160" s="262"/>
      <c r="BQ160" s="227"/>
      <c r="BR160" s="227"/>
      <c r="BS160" s="227"/>
      <c r="BT160" s="248" t="s">
        <v>4666</v>
      </c>
      <c r="BU160" s="227"/>
      <c r="BV160" s="227"/>
      <c r="BW160" s="227"/>
      <c r="BX160" s="227"/>
      <c r="BY160" s="227"/>
      <c r="BZ160" s="227"/>
      <c r="CA160" s="227"/>
      <c r="CB160" s="227"/>
      <c r="CC160" s="227"/>
      <c r="CD160" s="227"/>
      <c r="CE160" s="227"/>
      <c r="CF160" s="342" t="s">
        <v>5609</v>
      </c>
      <c r="CG160" s="265"/>
      <c r="CH160" s="265"/>
      <c r="CI160" s="265"/>
      <c r="CJ160" s="265"/>
      <c r="CK160" s="265"/>
      <c r="CL160" s="342" t="s">
        <v>4627</v>
      </c>
      <c r="CM160" s="265"/>
      <c r="CN160" s="265"/>
      <c r="CO160" s="265"/>
      <c r="CP160" s="265"/>
      <c r="CQ160" s="265"/>
      <c r="CR160" s="265"/>
      <c r="CS160" s="173"/>
      <c r="CT160" s="633"/>
      <c r="CU160" s="266" t="s">
        <v>3886</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5334</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624</v>
      </c>
      <c r="DV161" s="233"/>
      <c r="DW161" s="233"/>
      <c r="DX161" s="233"/>
      <c r="DY161" s="233"/>
      <c r="DZ161" s="233"/>
      <c r="EA161" s="233"/>
      <c r="EB161" s="235"/>
    </row>
    <row r="162" ht="15.75" customHeight="1">
      <c r="A162" s="351" t="s">
        <v>5617</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2588</v>
      </c>
      <c r="H163" s="233"/>
      <c r="I163" s="255" t="s">
        <v>5619</v>
      </c>
      <c r="J163" s="255" t="s">
        <v>3489</v>
      </c>
      <c r="K163" s="255" t="s">
        <v>4155</v>
      </c>
      <c r="L163" s="255" t="s">
        <v>5620</v>
      </c>
      <c r="M163" s="255" t="s">
        <v>5621</v>
      </c>
      <c r="N163" s="255" t="s">
        <v>2716</v>
      </c>
      <c r="O163" s="255" t="s">
        <v>5622</v>
      </c>
      <c r="P163" s="255" t="s">
        <v>4063</v>
      </c>
      <c r="Q163" s="233"/>
      <c r="R163" s="233"/>
      <c r="S163" s="233"/>
      <c r="T163" s="233"/>
      <c r="U163" s="233"/>
      <c r="V163" s="233"/>
      <c r="W163" s="168"/>
      <c r="X163" s="255" t="s">
        <v>223</v>
      </c>
      <c r="Y163" s="255" t="s">
        <v>2024</v>
      </c>
      <c r="Z163" s="255" t="s">
        <v>5623</v>
      </c>
      <c r="AA163" s="255" t="s">
        <v>5624</v>
      </c>
      <c r="AB163" s="255" t="s">
        <v>5625</v>
      </c>
      <c r="AC163" s="255" t="s">
        <v>3262</v>
      </c>
      <c r="AD163" s="233"/>
      <c r="AE163" s="255" t="s">
        <v>5626</v>
      </c>
      <c r="AF163" s="255" t="s">
        <v>5627</v>
      </c>
      <c r="AG163" s="233"/>
      <c r="AH163" s="233"/>
      <c r="AI163" s="233"/>
      <c r="AJ163" s="233"/>
      <c r="AK163" s="168"/>
      <c r="AL163" s="255" t="s">
        <v>4325</v>
      </c>
      <c r="AM163" s="255" t="s">
        <v>3517</v>
      </c>
      <c r="AN163" s="255" t="s">
        <v>5628</v>
      </c>
      <c r="AO163" s="255" t="s">
        <v>3447</v>
      </c>
      <c r="AP163" s="255" t="s">
        <v>5629</v>
      </c>
      <c r="AQ163" s="255"/>
      <c r="AR163" s="255" t="s">
        <v>4144</v>
      </c>
      <c r="AS163" s="255" t="s">
        <v>5630</v>
      </c>
      <c r="AT163" s="255" t="s">
        <v>3116</v>
      </c>
      <c r="AU163" s="255" t="s">
        <v>767</v>
      </c>
      <c r="AV163" s="233"/>
      <c r="AW163" s="233"/>
      <c r="AX163" s="233"/>
      <c r="AY163" s="233"/>
      <c r="AZ163" s="233"/>
      <c r="BA163" s="255" t="s">
        <v>519</v>
      </c>
      <c r="BB163" s="255" t="s">
        <v>5631</v>
      </c>
      <c r="BC163" s="255" t="s">
        <v>2607</v>
      </c>
      <c r="BD163" s="255" t="s">
        <v>5632</v>
      </c>
      <c r="BE163" s="255" t="s">
        <v>5633</v>
      </c>
      <c r="BF163" s="255" t="s">
        <v>5634</v>
      </c>
      <c r="BG163" s="255" t="s">
        <v>5635</v>
      </c>
      <c r="BH163" s="255" t="s">
        <v>5424</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3811</v>
      </c>
      <c r="CI163" s="255" t="s">
        <v>5645</v>
      </c>
      <c r="CJ163" s="255" t="s">
        <v>3400</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3786</v>
      </c>
      <c r="C165" s="80" t="s">
        <v>1486</v>
      </c>
      <c r="D165" s="81" t="s">
        <v>1486</v>
      </c>
      <c r="E165" s="82" t="s">
        <v>1486</v>
      </c>
      <c r="F165" s="83" t="s">
        <v>1486</v>
      </c>
      <c r="G165" s="79" t="s">
        <v>1683</v>
      </c>
      <c r="H165" s="167" t="s">
        <v>5656</v>
      </c>
      <c r="I165" s="167" t="s">
        <v>5657</v>
      </c>
      <c r="J165" s="167" t="s">
        <v>5658</v>
      </c>
      <c r="K165" s="167" t="s">
        <v>5516</v>
      </c>
      <c r="L165" s="167" t="s">
        <v>3605</v>
      </c>
      <c r="M165" s="167" t="s">
        <v>5659</v>
      </c>
      <c r="N165" s="167" t="s">
        <v>5660</v>
      </c>
      <c r="O165" s="167" t="s">
        <v>3872</v>
      </c>
      <c r="P165" s="167" t="s">
        <v>4041</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3271</v>
      </c>
      <c r="BI165" s="233"/>
      <c r="BJ165" s="233"/>
      <c r="BK165" s="167" t="s">
        <v>5129</v>
      </c>
      <c r="BL165" s="233"/>
      <c r="BM165" s="233"/>
      <c r="BN165" s="233"/>
      <c r="BO165" s="233"/>
      <c r="BP165" s="233"/>
      <c r="BQ165" s="233"/>
      <c r="BR165" s="233"/>
      <c r="BS165" s="233"/>
      <c r="BT165" s="167" t="s">
        <v>4311</v>
      </c>
      <c r="BU165" s="233"/>
      <c r="BV165" s="233"/>
      <c r="BW165" s="233"/>
      <c r="BX165" s="167" t="s">
        <v>120</v>
      </c>
      <c r="BY165" s="233"/>
      <c r="BZ165" s="233"/>
      <c r="CA165" s="233"/>
      <c r="CB165" s="233"/>
      <c r="CC165" s="233"/>
      <c r="CD165" s="233"/>
      <c r="CE165" s="233"/>
      <c r="CF165" s="167" t="s">
        <v>5664</v>
      </c>
      <c r="CG165" s="167" t="s">
        <v>5385</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3650</v>
      </c>
      <c r="K167" s="167" t="s">
        <v>1499</v>
      </c>
      <c r="L167" s="233"/>
      <c r="M167" s="233"/>
      <c r="N167" s="233"/>
      <c r="O167" s="233"/>
      <c r="P167" s="167" t="s">
        <v>1015</v>
      </c>
      <c r="Q167" s="233"/>
      <c r="R167" s="233"/>
      <c r="S167" s="233"/>
      <c r="T167" s="233"/>
      <c r="U167" s="233"/>
      <c r="V167" s="233"/>
      <c r="W167" s="168"/>
      <c r="X167" s="233"/>
      <c r="Y167" s="233"/>
      <c r="Z167" s="167" t="s">
        <v>3036</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4572</v>
      </c>
      <c r="BD167" s="167" t="s">
        <v>5673</v>
      </c>
      <c r="BE167" s="233"/>
      <c r="BF167" s="233"/>
      <c r="BG167" s="233"/>
      <c r="BH167" s="167" t="s">
        <v>4764</v>
      </c>
      <c r="BI167" s="233"/>
      <c r="BJ167" s="233"/>
      <c r="BK167" s="233"/>
      <c r="BL167" s="233"/>
      <c r="BM167" s="233"/>
      <c r="BN167" s="233"/>
      <c r="BO167" s="233"/>
      <c r="BP167" s="233"/>
      <c r="BQ167" s="233"/>
      <c r="BR167" s="167" t="s">
        <v>4427</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4989</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3474</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2588</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3137</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4331</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4239</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4798</v>
      </c>
      <c r="C173" s="80" t="s">
        <v>1486</v>
      </c>
      <c r="D173" s="81" t="s">
        <v>1486</v>
      </c>
      <c r="E173" s="82" t="s">
        <v>1486</v>
      </c>
      <c r="F173" s="83" t="s">
        <v>1486</v>
      </c>
      <c r="G173" s="79" t="s">
        <v>807</v>
      </c>
      <c r="H173" s="233"/>
      <c r="I173" s="167"/>
      <c r="J173" s="233"/>
      <c r="K173" s="167" t="s">
        <v>4253</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4798</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4882</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4997</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3005</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3418</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L79"/>
    <hyperlink r:id="rId2604" ref="P79"/>
    <hyperlink r:id="rId2605" ref="Z79"/>
    <hyperlink r:id="rId2606" ref="AB79"/>
    <hyperlink r:id="rId2607" ref="AC79"/>
    <hyperlink r:id="rId2608" ref="AF79"/>
    <hyperlink r:id="rId2609" ref="AG79"/>
    <hyperlink r:id="rId2610" ref="AT79"/>
    <hyperlink r:id="rId2611" ref="BD79"/>
    <hyperlink r:id="rId2612" ref="BE79"/>
    <hyperlink r:id="rId2613" ref="BG79"/>
    <hyperlink r:id="rId2614" ref="BH79"/>
    <hyperlink r:id="rId2615" ref="BK79"/>
    <hyperlink r:id="rId2616" ref="BQ79"/>
    <hyperlink r:id="rId2617" ref="BU79"/>
    <hyperlink r:id="rId2618" ref="BV79"/>
    <hyperlink r:id="rId2619" ref="BW79"/>
    <hyperlink r:id="rId2620" ref="CG79"/>
    <hyperlink r:id="rId2621" ref="CH79"/>
    <hyperlink r:id="rId2622" ref="CI79"/>
    <hyperlink r:id="rId2623" ref="CJ79"/>
    <hyperlink r:id="rId2624" ref="CM79"/>
    <hyperlink r:id="rId2625" ref="DA79"/>
    <hyperlink r:id="rId2626" ref="DD79"/>
    <hyperlink r:id="rId2627" ref="DQ79"/>
    <hyperlink r:id="rId2628" ref="DX79"/>
    <hyperlink r:id="rId2629" ref="L80"/>
    <hyperlink r:id="rId2630" ref="O80"/>
    <hyperlink r:id="rId2631" ref="X80"/>
    <hyperlink r:id="rId2632" ref="AM80"/>
    <hyperlink r:id="rId2633" ref="BD80"/>
    <hyperlink r:id="rId2634" ref="BV80"/>
    <hyperlink r:id="rId2635" ref="CG80"/>
    <hyperlink r:id="rId2636" ref="CL80"/>
    <hyperlink r:id="rId2637" ref="CY80"/>
    <hyperlink r:id="rId2638" ref="N82"/>
    <hyperlink r:id="rId2639" ref="R82"/>
    <hyperlink r:id="rId2640" ref="CC82"/>
    <hyperlink r:id="rId2641" ref="CZ82"/>
    <hyperlink r:id="rId2642" ref="DM82"/>
    <hyperlink r:id="rId2643" ref="DN82"/>
    <hyperlink r:id="rId2644" ref="DP82"/>
    <hyperlink r:id="rId2645" ref="DV82"/>
    <hyperlink r:id="rId2646" ref="AB83"/>
    <hyperlink r:id="rId2647" ref="BF83"/>
    <hyperlink r:id="rId2648" ref="BH83"/>
    <hyperlink r:id="rId2649" ref="CG83"/>
    <hyperlink r:id="rId2650" ref="CZ83"/>
    <hyperlink r:id="rId2651" ref="L84"/>
    <hyperlink r:id="rId2652" ref="O84"/>
    <hyperlink r:id="rId2653" ref="Y84"/>
    <hyperlink r:id="rId2654" ref="Z84"/>
    <hyperlink r:id="rId2655" ref="AI84"/>
    <hyperlink r:id="rId2656" ref="BT84"/>
    <hyperlink r:id="rId2657" ref="BX84"/>
    <hyperlink r:id="rId2658" ref="CG84"/>
    <hyperlink r:id="rId2659" ref="CK84"/>
    <hyperlink r:id="rId2660" ref="CL84"/>
    <hyperlink r:id="rId2661" ref="CT84"/>
    <hyperlink r:id="rId2662" ref="CX84"/>
    <hyperlink r:id="rId2663" ref="CY84"/>
    <hyperlink r:id="rId2664" ref="CZ84"/>
    <hyperlink r:id="rId2665" ref="AB89"/>
    <hyperlink r:id="rId2666" ref="I90"/>
    <hyperlink r:id="rId2667" ref="J90"/>
    <hyperlink r:id="rId2668" ref="K90"/>
    <hyperlink r:id="rId2669" ref="L90"/>
    <hyperlink r:id="rId2670" ref="M90"/>
    <hyperlink r:id="rId2671" ref="N90"/>
    <hyperlink r:id="rId2672" ref="O90"/>
    <hyperlink r:id="rId2673" ref="P90"/>
    <hyperlink r:id="rId2674" ref="Q90"/>
    <hyperlink r:id="rId2675" ref="S90"/>
    <hyperlink r:id="rId2676" ref="T90"/>
    <hyperlink r:id="rId2677" ref="X90"/>
    <hyperlink r:id="rId2678" ref="Z90"/>
    <hyperlink r:id="rId2679" ref="AA90"/>
    <hyperlink r:id="rId2680" ref="AB90"/>
    <hyperlink r:id="rId2681" ref="AE90"/>
    <hyperlink r:id="rId2682" ref="AF90"/>
    <hyperlink r:id="rId2683" ref="AT90"/>
    <hyperlink r:id="rId2684" ref="AU90"/>
    <hyperlink r:id="rId2685" ref="AV90"/>
    <hyperlink r:id="rId2686" ref="AX90"/>
    <hyperlink r:id="rId2687" ref="BD90"/>
    <hyperlink r:id="rId2688" ref="BE90"/>
    <hyperlink r:id="rId2689" ref="BJ90"/>
    <hyperlink r:id="rId2690" ref="BK90"/>
    <hyperlink r:id="rId2691" ref="BM90"/>
    <hyperlink r:id="rId2692" ref="BT90"/>
    <hyperlink r:id="rId2693" ref="BZ90"/>
    <hyperlink r:id="rId2694" ref="CA90"/>
    <hyperlink r:id="rId2695" ref="CC90"/>
    <hyperlink r:id="rId2696" ref="CF90"/>
    <hyperlink r:id="rId2697" ref="CG90"/>
    <hyperlink r:id="rId2698" ref="CI90"/>
    <hyperlink r:id="rId2699" ref="CJ90"/>
    <hyperlink r:id="rId2700" ref="CK90"/>
    <hyperlink r:id="rId2701" ref="CQ90"/>
    <hyperlink r:id="rId2702" ref="CT90"/>
    <hyperlink r:id="rId2703" ref="CW90"/>
    <hyperlink r:id="rId2704" ref="DA90"/>
    <hyperlink r:id="rId2705" ref="DD90"/>
    <hyperlink r:id="rId2706" ref="DM90"/>
    <hyperlink r:id="rId2707" ref="DY90"/>
    <hyperlink r:id="rId2708" ref="CD92"/>
    <hyperlink r:id="rId2709" ref="CR92"/>
    <hyperlink r:id="rId2710" ref="DB92"/>
    <hyperlink r:id="rId2711" ref="DM92"/>
    <hyperlink r:id="rId2712" ref="J93"/>
    <hyperlink r:id="rId2713" ref="H94"/>
    <hyperlink r:id="rId2714" ref="J94"/>
    <hyperlink r:id="rId2715" ref="L94"/>
    <hyperlink r:id="rId2716" ref="M94"/>
    <hyperlink r:id="rId2717" ref="P94"/>
    <hyperlink r:id="rId2718" ref="R94"/>
    <hyperlink r:id="rId2719" ref="S94"/>
    <hyperlink r:id="rId2720" ref="U94"/>
    <hyperlink r:id="rId2721" ref="V94"/>
    <hyperlink r:id="rId2722" ref="X94"/>
    <hyperlink r:id="rId2723" ref="Z94"/>
    <hyperlink r:id="rId2724" ref="AC94"/>
    <hyperlink r:id="rId2725" ref="AE94"/>
    <hyperlink r:id="rId2726" ref="AF94"/>
    <hyperlink r:id="rId2727" ref="AG94"/>
    <hyperlink r:id="rId2728" ref="AI94"/>
    <hyperlink r:id="rId2729" ref="AJ94"/>
    <hyperlink r:id="rId2730" ref="AL94"/>
    <hyperlink r:id="rId2731" ref="AM94"/>
    <hyperlink r:id="rId2732" ref="AU94"/>
    <hyperlink r:id="rId2733" ref="AV94"/>
    <hyperlink r:id="rId2734" ref="AW94"/>
    <hyperlink r:id="rId2735" ref="AX94"/>
    <hyperlink r:id="rId2736" ref="BA94"/>
    <hyperlink r:id="rId2737" ref="BB94"/>
    <hyperlink r:id="rId2738" ref="BC94"/>
    <hyperlink r:id="rId2739" ref="BD94"/>
    <hyperlink r:id="rId2740" ref="BE94"/>
    <hyperlink r:id="rId2741" ref="BF94"/>
    <hyperlink r:id="rId2742" ref="BG94"/>
    <hyperlink r:id="rId2743" ref="BK94"/>
    <hyperlink r:id="rId2744" ref="BM94"/>
    <hyperlink r:id="rId2745" ref="BQ94"/>
    <hyperlink r:id="rId2746" ref="BR94"/>
    <hyperlink r:id="rId2747" ref="BS94"/>
    <hyperlink r:id="rId2748" ref="BT94"/>
    <hyperlink r:id="rId2749" ref="BU94"/>
    <hyperlink r:id="rId2750" ref="BW94"/>
    <hyperlink r:id="rId2751" ref="CA94"/>
    <hyperlink r:id="rId2752" ref="CF94"/>
    <hyperlink r:id="rId2753" ref="CG94"/>
    <hyperlink r:id="rId2754" ref="CH94"/>
    <hyperlink r:id="rId2755" ref="CJ94"/>
    <hyperlink r:id="rId2756" ref="CL94"/>
    <hyperlink r:id="rId2757" ref="CM94"/>
    <hyperlink r:id="rId2758" ref="CR94"/>
    <hyperlink r:id="rId2759" ref="CT94"/>
    <hyperlink r:id="rId2760" ref="CU94"/>
    <hyperlink r:id="rId2761" ref="CV94"/>
    <hyperlink r:id="rId2762" ref="CW94"/>
    <hyperlink r:id="rId2763" ref="CX94"/>
    <hyperlink r:id="rId2764" ref="CY94"/>
    <hyperlink r:id="rId2765" ref="CZ94"/>
    <hyperlink r:id="rId2766" ref="DA94"/>
    <hyperlink r:id="rId2767" ref="DE94"/>
    <hyperlink r:id="rId2768" ref="DK94"/>
    <hyperlink r:id="rId2769" ref="DL94"/>
    <hyperlink r:id="rId2770" ref="DS94"/>
    <hyperlink r:id="rId2771" ref="DW94"/>
    <hyperlink r:id="rId2772" ref="EB94"/>
    <hyperlink r:id="rId2773" ref="K97"/>
    <hyperlink r:id="rId2774" ref="X97"/>
    <hyperlink r:id="rId2775" ref="BV97"/>
    <hyperlink r:id="rId2776" ref="P99"/>
    <hyperlink r:id="rId2777" ref="S99"/>
    <hyperlink r:id="rId2778" ref="V99"/>
    <hyperlink r:id="rId2779" ref="AF99"/>
    <hyperlink r:id="rId2780" ref="AI99"/>
    <hyperlink r:id="rId2781" ref="AO99"/>
    <hyperlink r:id="rId2782" ref="AT99"/>
    <hyperlink r:id="rId2783" ref="AX99"/>
    <hyperlink r:id="rId2784" ref="BX99"/>
    <hyperlink r:id="rId2785" ref="BZ99"/>
    <hyperlink r:id="rId2786" ref="CA99"/>
    <hyperlink r:id="rId2787" ref="CB99"/>
    <hyperlink r:id="rId2788" ref="CM99"/>
    <hyperlink r:id="rId2789" ref="CZ99"/>
    <hyperlink r:id="rId2790" ref="DA99"/>
    <hyperlink r:id="rId2791" ref="O102"/>
    <hyperlink r:id="rId2792" ref="AB102"/>
    <hyperlink r:id="rId2793" ref="BD102"/>
    <hyperlink r:id="rId2794" ref="CL104"/>
    <hyperlink r:id="rId2795" ref="P105"/>
    <hyperlink r:id="rId2796" ref="Q105"/>
    <hyperlink r:id="rId2797" ref="AF105"/>
    <hyperlink r:id="rId2798" ref="S106"/>
    <hyperlink r:id="rId2799" ref="Y106"/>
    <hyperlink r:id="rId2800" ref="Z106"/>
    <hyperlink r:id="rId2801" ref="AO106"/>
    <hyperlink r:id="rId2802" ref="AQ106"/>
    <hyperlink r:id="rId2803" ref="AV106"/>
    <hyperlink r:id="rId2804" ref="BC106"/>
    <hyperlink r:id="rId2805" ref="BH106"/>
    <hyperlink r:id="rId2806" ref="BQ106"/>
    <hyperlink r:id="rId2807" ref="BT106"/>
    <hyperlink r:id="rId2808" ref="CZ106"/>
    <hyperlink r:id="rId2809" ref="DJ106"/>
    <hyperlink r:id="rId2810" ref="DK106"/>
    <hyperlink r:id="rId2811" ref="S107"/>
    <hyperlink r:id="rId2812" ref="BC107"/>
    <hyperlink r:id="rId2813" ref="CZ107"/>
    <hyperlink r:id="rId2814" ref="DE107"/>
    <hyperlink r:id="rId2815" ref="DK107"/>
    <hyperlink r:id="rId2816" ref="L108"/>
    <hyperlink r:id="rId2817" ref="O108"/>
    <hyperlink r:id="rId2818" ref="Y108"/>
    <hyperlink r:id="rId2819" ref="Z108"/>
    <hyperlink r:id="rId2820" ref="AB108"/>
    <hyperlink r:id="rId2821" ref="AR108"/>
    <hyperlink r:id="rId2822" ref="BC108"/>
    <hyperlink r:id="rId2823" ref="CU108"/>
    <hyperlink r:id="rId2824" ref="DU108"/>
    <hyperlink r:id="rId2825" ref="K110"/>
    <hyperlink r:id="rId2826" ref="AA111"/>
    <hyperlink r:id="rId2827" ref="AE111"/>
    <hyperlink r:id="rId2828" ref="AF111"/>
    <hyperlink r:id="rId2829" ref="BB111"/>
    <hyperlink r:id="rId2830" ref="BC111"/>
    <hyperlink r:id="rId2831" ref="BS111"/>
    <hyperlink r:id="rId2832" ref="BT111"/>
    <hyperlink r:id="rId2833" ref="DM111"/>
    <hyperlink r:id="rId2834" ref="CM113"/>
    <hyperlink r:id="rId2835" ref="J118"/>
    <hyperlink r:id="rId2836" ref="K118"/>
    <hyperlink r:id="rId2837" ref="L118"/>
    <hyperlink r:id="rId2838" ref="M118"/>
    <hyperlink r:id="rId2839" ref="O118"/>
    <hyperlink r:id="rId2840" ref="X118"/>
    <hyperlink r:id="rId2841" ref="Y118"/>
    <hyperlink r:id="rId2842" ref="Z118"/>
    <hyperlink r:id="rId2843" ref="AB118"/>
    <hyperlink r:id="rId2844" ref="AC118"/>
    <hyperlink r:id="rId2845" ref="AE118"/>
    <hyperlink r:id="rId2846" ref="AF118"/>
    <hyperlink r:id="rId2847" ref="AT118"/>
    <hyperlink r:id="rId2848" ref="AU118"/>
    <hyperlink r:id="rId2849" ref="BA118"/>
    <hyperlink r:id="rId2850" ref="BB118"/>
    <hyperlink r:id="rId2851" ref="BC118"/>
    <hyperlink r:id="rId2852" ref="BD118"/>
    <hyperlink r:id="rId2853" ref="BE118"/>
    <hyperlink r:id="rId2854" ref="BH118"/>
    <hyperlink r:id="rId2855" ref="BK118"/>
    <hyperlink r:id="rId2856" ref="BQ118"/>
    <hyperlink r:id="rId2857" ref="BY118"/>
    <hyperlink r:id="rId2858" ref="CG118"/>
    <hyperlink r:id="rId2859" ref="CH118"/>
    <hyperlink r:id="rId2860" ref="CI118"/>
    <hyperlink r:id="rId2861" ref="CJ118"/>
    <hyperlink r:id="rId2862" ref="CL118"/>
    <hyperlink r:id="rId2863" ref="CT118"/>
    <hyperlink r:id="rId2864" ref="CU118"/>
    <hyperlink r:id="rId2865" ref="CV118"/>
    <hyperlink r:id="rId2866" ref="CW118"/>
    <hyperlink r:id="rId2867" ref="CX118"/>
    <hyperlink r:id="rId2868" ref="CY118"/>
    <hyperlink r:id="rId2869" ref="CZ118"/>
    <hyperlink r:id="rId2870" ref="DA118"/>
    <hyperlink r:id="rId2871" ref="DG118"/>
    <hyperlink r:id="rId2872" ref="DK118"/>
    <hyperlink r:id="rId2873" ref="L123"/>
    <hyperlink r:id="rId2874" ref="P123"/>
    <hyperlink r:id="rId2875" ref="BH123"/>
    <hyperlink r:id="rId2876" ref="BJ123"/>
    <hyperlink r:id="rId2877" ref="BU123"/>
    <hyperlink r:id="rId2878" ref="BV123"/>
    <hyperlink r:id="rId2879" ref="BZ123"/>
    <hyperlink r:id="rId2880" ref="CY123"/>
    <hyperlink r:id="rId2881" ref="CZ123"/>
    <hyperlink r:id="rId2882" ref="Y124"/>
    <hyperlink r:id="rId2883" ref="CZ124"/>
    <hyperlink r:id="rId2884" ref="K126"/>
    <hyperlink r:id="rId2885" ref="L126"/>
    <hyperlink r:id="rId2886" ref="O126"/>
    <hyperlink r:id="rId2887" ref="P126"/>
    <hyperlink r:id="rId2888" ref="Z126"/>
    <hyperlink r:id="rId2889" ref="AB126"/>
    <hyperlink r:id="rId2890" ref="AF126"/>
    <hyperlink r:id="rId2891" ref="AM126"/>
    <hyperlink r:id="rId2892" ref="AT126"/>
    <hyperlink r:id="rId2893" ref="AV126"/>
    <hyperlink r:id="rId2894" ref="BC126"/>
    <hyperlink r:id="rId2895" ref="BH126"/>
    <hyperlink r:id="rId2896" ref="CG126"/>
    <hyperlink r:id="rId2897" ref="CV126"/>
    <hyperlink r:id="rId2898" ref="DK126"/>
    <hyperlink r:id="rId2899" ref="X130"/>
    <hyperlink r:id="rId2900" ref="BV130"/>
    <hyperlink r:id="rId2901" ref="BY130"/>
    <hyperlink r:id="rId2902" ref="CT130"/>
    <hyperlink r:id="rId2903" ref="I132"/>
    <hyperlink r:id="rId2904" ref="J132"/>
    <hyperlink r:id="rId2905" ref="K132"/>
    <hyperlink r:id="rId2906" ref="L132"/>
    <hyperlink r:id="rId2907" ref="AC135"/>
    <hyperlink r:id="rId2908" ref="BH135"/>
    <hyperlink r:id="rId2909" ref="BC136"/>
    <hyperlink r:id="rId2910" ref="K138"/>
    <hyperlink r:id="rId2911" ref="L138"/>
    <hyperlink r:id="rId2912" ref="Z138"/>
    <hyperlink r:id="rId2913" ref="BS138"/>
    <hyperlink r:id="rId2914" ref="BT138"/>
    <hyperlink r:id="rId2915" ref="BV138"/>
    <hyperlink r:id="rId2916" ref="CG138"/>
    <hyperlink r:id="rId2917" ref="DA138"/>
    <hyperlink r:id="rId2918" ref="AG139"/>
    <hyperlink r:id="rId2919" ref="DC139"/>
    <hyperlink r:id="rId2920" ref="L140"/>
    <hyperlink r:id="rId2921" ref="Q140"/>
    <hyperlink r:id="rId2922" ref="AJ140"/>
    <hyperlink r:id="rId2923" ref="CG140"/>
    <hyperlink r:id="rId2924" ref="CR140"/>
    <hyperlink r:id="rId2925" ref="DE140"/>
    <hyperlink r:id="rId2926" ref="H141"/>
    <hyperlink r:id="rId2927" ref="I141"/>
    <hyperlink r:id="rId2928" ref="L141"/>
    <hyperlink r:id="rId2929" ref="Y141"/>
    <hyperlink r:id="rId2930" ref="AE141"/>
    <hyperlink r:id="rId2931" ref="BQ141"/>
    <hyperlink r:id="rId2932" ref="BS141"/>
    <hyperlink r:id="rId2933" ref="CL141"/>
    <hyperlink r:id="rId2934" ref="CZ141"/>
    <hyperlink r:id="rId2935" ref="DG141"/>
    <hyperlink r:id="rId2936" ref="DK141"/>
    <hyperlink r:id="rId2937" ref="Y148"/>
    <hyperlink r:id="rId2938" ref="CI148"/>
    <hyperlink r:id="rId2939" ref="I153"/>
    <hyperlink r:id="rId2940" ref="K153"/>
    <hyperlink r:id="rId2941" ref="CZ155"/>
    <hyperlink r:id="rId2942" ref="BV156"/>
    <hyperlink r:id="rId2943" ref="CC156"/>
    <hyperlink r:id="rId2944" ref="P157"/>
    <hyperlink r:id="rId2945" ref="AF157"/>
    <hyperlink r:id="rId2946" ref="AB159"/>
    <hyperlink r:id="rId2947" ref="CZ160"/>
    <hyperlink r:id="rId2948" ref="H161"/>
    <hyperlink r:id="rId2949" ref="K161"/>
    <hyperlink r:id="rId2950" ref="BC161"/>
    <hyperlink r:id="rId2951" ref="T162"/>
    <hyperlink r:id="rId2952" ref="AA164"/>
    <hyperlink r:id="rId2953" ref="AH168"/>
    <hyperlink r:id="rId2954" ref="DY169"/>
    <hyperlink r:id="rId2955" ref="BC177"/>
  </hyperlinks>
  <drawing r:id="rId2956"/>
  <legacyDrawing r:id="rId2957"/>
  <tableParts count="3">
    <tablePart r:id="rId2961"/>
    <tablePart r:id="rId2962"/>
    <tablePart r:id="rId29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3588</v>
      </c>
      <c r="G4" s="99" t="s">
        <v>4403</v>
      </c>
      <c r="H4" s="680"/>
      <c r="I4" s="681" t="s">
        <v>1351</v>
      </c>
      <c r="J4" s="681"/>
      <c r="K4" s="682" t="s">
        <v>5740</v>
      </c>
      <c r="L4" s="681" t="s">
        <v>5741</v>
      </c>
      <c r="M4" s="680"/>
      <c r="N4" s="680"/>
      <c r="O4" s="683" t="s">
        <v>5742</v>
      </c>
      <c r="P4" s="684"/>
      <c r="Q4" s="685" t="s">
        <v>5348</v>
      </c>
      <c r="R4" s="686"/>
      <c r="S4" s="686"/>
      <c r="T4" s="687" t="s">
        <v>4208</v>
      </c>
      <c r="U4" s="688"/>
      <c r="V4" s="689" t="s">
        <v>5743</v>
      </c>
      <c r="W4" s="684"/>
      <c r="X4" s="690" t="s">
        <v>259</v>
      </c>
      <c r="Y4" s="690" t="s">
        <v>5744</v>
      </c>
      <c r="Z4" s="691" t="s">
        <v>4833</v>
      </c>
      <c r="AA4" s="692" t="s">
        <v>5745</v>
      </c>
      <c r="AB4" s="693" t="s">
        <v>939</v>
      </c>
      <c r="AC4" s="692" t="s">
        <v>599</v>
      </c>
      <c r="AD4" s="691" t="s">
        <v>1311</v>
      </c>
      <c r="AE4" s="693" t="s">
        <v>5082</v>
      </c>
      <c r="AF4" s="691" t="s">
        <v>5746</v>
      </c>
      <c r="AG4" s="694"/>
      <c r="AH4" s="684"/>
      <c r="AI4" s="695" t="s">
        <v>2707</v>
      </c>
      <c r="AJ4" s="696"/>
      <c r="AK4" s="695" t="s">
        <v>2943</v>
      </c>
      <c r="AL4" s="695"/>
      <c r="AM4" s="697" t="s">
        <v>2109</v>
      </c>
      <c r="AN4" s="696"/>
      <c r="AO4" s="698" t="s">
        <v>5747</v>
      </c>
      <c r="AP4" s="695" t="s">
        <v>5748</v>
      </c>
      <c r="AQ4" s="695" t="s">
        <v>5749</v>
      </c>
      <c r="AR4" s="696"/>
      <c r="AS4" s="696"/>
      <c r="AT4" s="696"/>
      <c r="AU4" s="699" t="s">
        <v>5750</v>
      </c>
      <c r="AV4" s="700" t="s">
        <v>3048</v>
      </c>
      <c r="AW4" s="695" t="s">
        <v>5751</v>
      </c>
      <c r="AX4" s="684"/>
      <c r="AY4" s="701"/>
      <c r="AZ4" s="702" t="s">
        <v>5752</v>
      </c>
      <c r="BA4" s="703" t="s">
        <v>5753</v>
      </c>
      <c r="BB4" s="702" t="s">
        <v>5754</v>
      </c>
      <c r="BC4" s="704"/>
      <c r="BD4" s="684"/>
      <c r="BE4" s="705" t="s">
        <v>5755</v>
      </c>
      <c r="BF4" s="706" t="s">
        <v>3552</v>
      </c>
      <c r="BG4" s="706"/>
      <c r="BH4" s="706"/>
      <c r="BI4" s="707" t="s">
        <v>4088</v>
      </c>
      <c r="BJ4" s="708"/>
      <c r="BK4" s="706" t="s">
        <v>5756</v>
      </c>
      <c r="BL4" s="684"/>
      <c r="BM4" s="709" t="s">
        <v>2007</v>
      </c>
      <c r="BN4" s="710"/>
      <c r="BO4" s="710"/>
      <c r="BP4" s="711" t="s">
        <v>5757</v>
      </c>
      <c r="BQ4" s="710"/>
      <c r="BR4" s="712" t="s">
        <v>841</v>
      </c>
      <c r="BS4" s="710"/>
      <c r="BT4" s="713" t="s">
        <v>3126</v>
      </c>
      <c r="BU4" s="712" t="s">
        <v>5758</v>
      </c>
      <c r="BV4" s="684"/>
      <c r="BW4" s="714" t="s">
        <v>5759</v>
      </c>
      <c r="BX4" s="715" t="s">
        <v>3374</v>
      </c>
      <c r="BY4" s="716"/>
      <c r="BZ4" s="716"/>
      <c r="CA4" s="715" t="s">
        <v>5760</v>
      </c>
      <c r="CB4" s="717" t="s">
        <v>4116</v>
      </c>
      <c r="CC4" s="715" t="s">
        <v>5761</v>
      </c>
      <c r="CD4" s="716"/>
      <c r="CE4" s="716"/>
      <c r="CF4" s="716"/>
      <c r="CG4" s="716"/>
    </row>
    <row r="5">
      <c r="A5" s="78" t="s">
        <v>327</v>
      </c>
      <c r="B5" s="79" t="s">
        <v>5762</v>
      </c>
      <c r="C5" s="80" t="s">
        <v>806</v>
      </c>
      <c r="D5" s="81" t="s">
        <v>330</v>
      </c>
      <c r="E5" s="82" t="s">
        <v>628</v>
      </c>
      <c r="F5" s="83" t="s">
        <v>1683</v>
      </c>
      <c r="G5" s="79" t="s">
        <v>1237</v>
      </c>
      <c r="H5" s="718" t="str">
        <f>HYPERLINK("https://www.twitch.tv/videos/547050764","52.59")</f>
        <v>52.59</v>
      </c>
      <c r="I5" s="719" t="s">
        <v>3944</v>
      </c>
      <c r="J5" s="683" t="s">
        <v>5763</v>
      </c>
      <c r="K5" s="720" t="s">
        <v>5299</v>
      </c>
      <c r="L5" s="721" t="str">
        <f>HYPERLINK("https://www.twitch.tv/videos/547050207","1:17.06")</f>
        <v>1:17.06</v>
      </c>
      <c r="M5" s="722"/>
      <c r="N5" s="722"/>
      <c r="O5" s="682" t="s">
        <v>5764</v>
      </c>
      <c r="P5" s="723"/>
      <c r="Q5" s="724" t="s">
        <v>5765</v>
      </c>
      <c r="R5" s="724" t="s">
        <v>2662</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4478</v>
      </c>
      <c r="AF5" s="728" t="s">
        <v>5770</v>
      </c>
      <c r="AG5" s="729"/>
      <c r="AH5" s="730"/>
      <c r="AI5" s="695" t="s">
        <v>5771</v>
      </c>
      <c r="AJ5" s="731"/>
      <c r="AK5" s="731" t="s">
        <v>1757</v>
      </c>
      <c r="AL5" s="697" t="s">
        <v>2710</v>
      </c>
      <c r="AM5" s="695" t="s">
        <v>5772</v>
      </c>
      <c r="AN5" s="731" t="s">
        <v>1920</v>
      </c>
      <c r="AO5" s="697" t="s">
        <v>813</v>
      </c>
      <c r="AP5" s="695" t="s">
        <v>5773</v>
      </c>
      <c r="AQ5" s="731"/>
      <c r="AR5" s="697" t="s">
        <v>5774</v>
      </c>
      <c r="AS5" s="731"/>
      <c r="AT5" s="731"/>
      <c r="AU5" s="732" t="s">
        <v>4376</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5451</v>
      </c>
      <c r="BH5" s="737"/>
      <c r="BI5" s="738" t="str">
        <f>HYPERLINK("https://www.twitch.tv/videos/548093333","1:15.47")</f>
        <v>1:15.47</v>
      </c>
      <c r="BJ5" s="739"/>
      <c r="BK5" s="706" t="s">
        <v>5779</v>
      </c>
      <c r="BL5" s="723"/>
      <c r="BM5" s="712" t="s">
        <v>5038</v>
      </c>
      <c r="BN5" s="711"/>
      <c r="BO5" s="713" t="s">
        <v>4963</v>
      </c>
      <c r="BP5" s="711" t="s">
        <v>5780</v>
      </c>
      <c r="BQ5" s="740"/>
      <c r="BR5" s="713" t="s">
        <v>5781</v>
      </c>
      <c r="BS5" s="740"/>
      <c r="BT5" s="711" t="s">
        <v>5782</v>
      </c>
      <c r="BU5" s="711" t="s">
        <v>5783</v>
      </c>
      <c r="BV5" s="723"/>
      <c r="BW5" s="741" t="s">
        <v>5536</v>
      </c>
      <c r="BX5" s="715" t="s">
        <v>2924</v>
      </c>
      <c r="BY5" s="742"/>
      <c r="BZ5" s="742"/>
      <c r="CA5" s="742"/>
      <c r="CB5" s="742"/>
      <c r="CC5" s="742"/>
      <c r="CD5" s="742"/>
      <c r="CE5" s="742"/>
      <c r="CF5" s="742"/>
      <c r="CG5" s="742"/>
    </row>
    <row r="6">
      <c r="A6" s="619" t="s">
        <v>5784</v>
      </c>
      <c r="B6" s="99" t="s">
        <v>5785</v>
      </c>
      <c r="C6" s="100" t="s">
        <v>3588</v>
      </c>
      <c r="D6" s="101" t="s">
        <v>537</v>
      </c>
      <c r="E6" s="102" t="s">
        <v>1056</v>
      </c>
      <c r="F6" s="103" t="s">
        <v>2675</v>
      </c>
      <c r="G6" s="99" t="s">
        <v>3138</v>
      </c>
      <c r="H6" s="719" t="s">
        <v>2677</v>
      </c>
      <c r="I6" s="722"/>
      <c r="J6" s="719" t="s">
        <v>3833</v>
      </c>
      <c r="K6" s="743" t="s">
        <v>5786</v>
      </c>
      <c r="L6" s="722"/>
      <c r="M6" s="744" t="s">
        <v>4416</v>
      </c>
      <c r="N6" s="722"/>
      <c r="O6" s="745" t="s">
        <v>5787</v>
      </c>
      <c r="P6" s="723"/>
      <c r="Q6" s="746" t="s">
        <v>5788</v>
      </c>
      <c r="R6" s="689" t="s">
        <v>3871</v>
      </c>
      <c r="S6" s="685" t="s">
        <v>5789</v>
      </c>
      <c r="T6" s="685" t="s">
        <v>5211</v>
      </c>
      <c r="U6" s="747"/>
      <c r="V6" s="724" t="s">
        <v>5790</v>
      </c>
      <c r="W6" s="723"/>
      <c r="X6" s="748" t="s">
        <v>3229</v>
      </c>
      <c r="Y6" s="691" t="s">
        <v>5791</v>
      </c>
      <c r="Z6" s="692" t="s">
        <v>5792</v>
      </c>
      <c r="AA6" s="691" t="s">
        <v>5793</v>
      </c>
      <c r="AB6" s="691" t="s">
        <v>4917</v>
      </c>
      <c r="AC6" s="690" t="s">
        <v>2669</v>
      </c>
      <c r="AD6" s="748" t="s">
        <v>3653</v>
      </c>
      <c r="AE6" s="748" t="s">
        <v>1980</v>
      </c>
      <c r="AF6" s="692" t="s">
        <v>5794</v>
      </c>
      <c r="AG6" s="173"/>
      <c r="AH6" s="723"/>
      <c r="AI6" s="731"/>
      <c r="AJ6" s="731"/>
      <c r="AK6" s="697" t="s">
        <v>5795</v>
      </c>
      <c r="AL6" s="749"/>
      <c r="AM6" s="731"/>
      <c r="AN6" s="732" t="s">
        <v>5796</v>
      </c>
      <c r="AO6" s="731"/>
      <c r="AP6" s="731"/>
      <c r="AQ6" s="731"/>
      <c r="AR6" s="731"/>
      <c r="AS6" s="731"/>
      <c r="AT6" s="731"/>
      <c r="AU6" s="750" t="s">
        <v>4122</v>
      </c>
      <c r="AV6" s="700" t="s">
        <v>5797</v>
      </c>
      <c r="AW6" s="731"/>
      <c r="AX6" s="723"/>
      <c r="AY6" s="702" t="s">
        <v>5798</v>
      </c>
      <c r="AZ6" s="751" t="s">
        <v>5799</v>
      </c>
      <c r="BA6" s="752" t="s">
        <v>3891</v>
      </c>
      <c r="BB6" s="753" t="s">
        <v>5800</v>
      </c>
      <c r="BC6" s="735"/>
      <c r="BD6" s="723"/>
      <c r="BE6" s="738" t="s">
        <v>5801</v>
      </c>
      <c r="BF6" s="707" t="s">
        <v>768</v>
      </c>
      <c r="BG6" s="754" t="s">
        <v>5802</v>
      </c>
      <c r="BH6" s="754" t="s">
        <v>4621</v>
      </c>
      <c r="BI6" s="754" t="s">
        <v>5803</v>
      </c>
      <c r="BJ6" s="739"/>
      <c r="BK6" s="755" t="s">
        <v>5804</v>
      </c>
      <c r="BL6" s="730"/>
      <c r="BM6" s="756" t="s">
        <v>771</v>
      </c>
      <c r="BN6" s="740"/>
      <c r="BO6" s="740"/>
      <c r="BP6" s="711" t="s">
        <v>2665</v>
      </c>
      <c r="BQ6" s="740"/>
      <c r="BR6" s="757" t="s">
        <v>3208</v>
      </c>
      <c r="BS6" s="740"/>
      <c r="BT6" s="756" t="s">
        <v>5805</v>
      </c>
      <c r="BU6" s="711" t="s">
        <v>5806</v>
      </c>
      <c r="BV6" s="723"/>
      <c r="BW6" s="758" t="s">
        <v>1903</v>
      </c>
      <c r="BX6" s="759" t="s">
        <v>5807</v>
      </c>
      <c r="BY6" s="758" t="s">
        <v>4619</v>
      </c>
      <c r="BZ6" s="742"/>
      <c r="CA6" s="758" t="s">
        <v>5808</v>
      </c>
      <c r="CB6" s="760" t="s">
        <v>5809</v>
      </c>
      <c r="CC6" s="758" t="s">
        <v>5810</v>
      </c>
      <c r="CD6" s="758" t="s">
        <v>4636</v>
      </c>
      <c r="CE6" s="714" t="s">
        <v>5811</v>
      </c>
      <c r="CF6" s="742"/>
      <c r="CG6" s="758" t="s">
        <v>945</v>
      </c>
    </row>
    <row r="7">
      <c r="A7" s="78" t="s">
        <v>1178</v>
      </c>
      <c r="B7" s="79" t="s">
        <v>5812</v>
      </c>
      <c r="C7" s="80" t="s">
        <v>329</v>
      </c>
      <c r="D7" s="81" t="s">
        <v>537</v>
      </c>
      <c r="E7" s="82" t="s">
        <v>628</v>
      </c>
      <c r="F7" s="83" t="s">
        <v>3259</v>
      </c>
      <c r="G7" s="79" t="s">
        <v>4403</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5020</v>
      </c>
      <c r="U7" s="747"/>
      <c r="V7" s="747" t="s">
        <v>5816</v>
      </c>
      <c r="W7" s="723"/>
      <c r="X7" s="691" t="str">
        <f>HYPERLINK("https://clips.twitch.tv/SarcasticTolerantAlfalfaDoubleRainbow","42.36")</f>
        <v>42.36</v>
      </c>
      <c r="Y7" s="729" t="s">
        <v>5817</v>
      </c>
      <c r="Z7" s="727" t="s">
        <v>5818</v>
      </c>
      <c r="AA7" s="727" t="s">
        <v>4990</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4150</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470</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720</v>
      </c>
      <c r="D8" s="101" t="s">
        <v>330</v>
      </c>
      <c r="E8" s="102" t="s">
        <v>888</v>
      </c>
      <c r="F8" s="103" t="s">
        <v>5397</v>
      </c>
      <c r="G8" s="99" t="s">
        <v>1237</v>
      </c>
      <c r="H8" s="774" t="s">
        <v>2225</v>
      </c>
      <c r="I8" s="682" t="s">
        <v>5834</v>
      </c>
      <c r="J8" s="682" t="s">
        <v>5835</v>
      </c>
      <c r="K8" s="721" t="s">
        <v>678</v>
      </c>
      <c r="L8" s="722" t="s">
        <v>5836</v>
      </c>
      <c r="M8" s="722"/>
      <c r="N8" s="722"/>
      <c r="O8" s="744" t="s">
        <v>5837</v>
      </c>
      <c r="P8" s="723"/>
      <c r="Q8" s="775" t="s">
        <v>3211</v>
      </c>
      <c r="R8" s="725"/>
      <c r="S8" s="725"/>
      <c r="T8" s="689" t="s">
        <v>4691</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4175</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4792</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621</v>
      </c>
      <c r="BX8" s="742"/>
      <c r="BY8" s="784"/>
      <c r="BZ8" s="758" t="s">
        <v>5858</v>
      </c>
      <c r="CA8" s="773" t="s">
        <v>1094</v>
      </c>
      <c r="CB8" s="742"/>
      <c r="CC8" s="773" t="s">
        <v>5859</v>
      </c>
      <c r="CD8" s="742"/>
      <c r="CE8" s="758" t="s">
        <v>4186</v>
      </c>
      <c r="CF8" s="742"/>
      <c r="CG8" s="742"/>
    </row>
    <row r="9">
      <c r="A9" s="593" t="s">
        <v>5860</v>
      </c>
      <c r="B9" s="79" t="s">
        <v>5861</v>
      </c>
      <c r="C9" s="80" t="s">
        <v>330</v>
      </c>
      <c r="D9" s="81" t="s">
        <v>3005</v>
      </c>
      <c r="E9" s="82" t="s">
        <v>220</v>
      </c>
      <c r="F9" s="83" t="s">
        <v>2232</v>
      </c>
      <c r="G9" s="79" t="s">
        <v>2461</v>
      </c>
      <c r="H9" s="721" t="s">
        <v>777</v>
      </c>
      <c r="I9" s="718" t="s">
        <v>5862</v>
      </c>
      <c r="J9" s="721" t="s">
        <v>5863</v>
      </c>
      <c r="K9" s="718" t="s">
        <v>5864</v>
      </c>
      <c r="L9" s="785" t="s">
        <v>3833</v>
      </c>
      <c r="M9" s="719" t="s">
        <v>5865</v>
      </c>
      <c r="N9" s="682" t="s">
        <v>5866</v>
      </c>
      <c r="O9" s="721" t="s">
        <v>5867</v>
      </c>
      <c r="P9" s="723"/>
      <c r="Q9" s="746" t="s">
        <v>5868</v>
      </c>
      <c r="R9" s="775" t="s">
        <v>1677</v>
      </c>
      <c r="S9" s="687" t="s">
        <v>792</v>
      </c>
      <c r="T9" s="746" t="s">
        <v>4443</v>
      </c>
      <c r="U9" s="689" t="s">
        <v>5869</v>
      </c>
      <c r="V9" s="687" t="s">
        <v>5870</v>
      </c>
      <c r="W9" s="723"/>
      <c r="X9" s="748" t="s">
        <v>3838</v>
      </c>
      <c r="Y9" s="748" t="s">
        <v>5871</v>
      </c>
      <c r="Z9" s="748" t="s">
        <v>2919</v>
      </c>
      <c r="AA9" s="748" t="s">
        <v>5872</v>
      </c>
      <c r="AB9" s="786" t="s">
        <v>2075</v>
      </c>
      <c r="AC9" s="748" t="s">
        <v>5136</v>
      </c>
      <c r="AD9" s="748" t="s">
        <v>1890</v>
      </c>
      <c r="AE9" s="728" t="s">
        <v>5873</v>
      </c>
      <c r="AF9" s="728" t="s">
        <v>5874</v>
      </c>
      <c r="AG9" s="729" t="s">
        <v>5875</v>
      </c>
      <c r="AH9" s="723"/>
      <c r="AI9" s="697" t="s">
        <v>974</v>
      </c>
      <c r="AJ9" s="697" t="s">
        <v>5876</v>
      </c>
      <c r="AK9" s="699" t="s">
        <v>5877</v>
      </c>
      <c r="AL9" s="695" t="s">
        <v>4073</v>
      </c>
      <c r="AM9" s="695" t="s">
        <v>5878</v>
      </c>
      <c r="AN9" s="750" t="s">
        <v>4382</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3000</v>
      </c>
      <c r="BB9" s="751" t="s">
        <v>5888</v>
      </c>
      <c r="BC9" s="702" t="s">
        <v>5888</v>
      </c>
      <c r="BD9" s="723"/>
      <c r="BE9" s="788" t="s">
        <v>5889</v>
      </c>
      <c r="BF9" s="788" t="s">
        <v>3576</v>
      </c>
      <c r="BG9" s="707" t="s">
        <v>503</v>
      </c>
      <c r="BH9" s="706" t="s">
        <v>5890</v>
      </c>
      <c r="BI9" s="738" t="s">
        <v>5891</v>
      </c>
      <c r="BJ9" s="707" t="s">
        <v>5892</v>
      </c>
      <c r="BK9" s="738" t="s">
        <v>5893</v>
      </c>
      <c r="BL9" s="723"/>
      <c r="BM9" s="711" t="s">
        <v>5634</v>
      </c>
      <c r="BN9" s="713" t="s">
        <v>5239</v>
      </c>
      <c r="BO9" s="770" t="s">
        <v>5894</v>
      </c>
      <c r="BP9" s="770" t="s">
        <v>5895</v>
      </c>
      <c r="BQ9" s="712" t="s">
        <v>962</v>
      </c>
      <c r="BR9" s="757" t="s">
        <v>3517</v>
      </c>
      <c r="BS9" s="712" t="s">
        <v>5896</v>
      </c>
      <c r="BT9" s="712" t="s">
        <v>5897</v>
      </c>
      <c r="BU9" s="770" t="s">
        <v>5898</v>
      </c>
      <c r="BV9" s="723"/>
      <c r="BW9" s="789" t="s">
        <v>1103</v>
      </c>
      <c r="BX9" s="741" t="s">
        <v>4091</v>
      </c>
      <c r="BY9" s="784"/>
      <c r="BZ9" s="741" t="s">
        <v>5899</v>
      </c>
      <c r="CA9" s="790" t="s">
        <v>652</v>
      </c>
      <c r="CB9" s="791" t="s">
        <v>2669</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2675</v>
      </c>
      <c r="H10" s="722"/>
      <c r="I10" s="744" t="s">
        <v>5907</v>
      </c>
      <c r="J10" s="744"/>
      <c r="K10" s="722"/>
      <c r="L10" s="722"/>
      <c r="M10" s="722"/>
      <c r="N10" s="722"/>
      <c r="O10" s="681" t="s">
        <v>5908</v>
      </c>
      <c r="P10" s="723"/>
      <c r="Q10" s="747" t="s">
        <v>666</v>
      </c>
      <c r="R10" s="725"/>
      <c r="S10" s="725"/>
      <c r="T10" s="747" t="s">
        <v>4603</v>
      </c>
      <c r="U10" s="747"/>
      <c r="V10" s="747" t="s">
        <v>5909</v>
      </c>
      <c r="W10" s="723"/>
      <c r="X10" s="729" t="s">
        <v>5910</v>
      </c>
      <c r="Y10" s="690" t="s">
        <v>5911</v>
      </c>
      <c r="Z10" s="729" t="s">
        <v>5836</v>
      </c>
      <c r="AA10" s="727" t="s">
        <v>5912</v>
      </c>
      <c r="AB10" s="727" t="s">
        <v>2205</v>
      </c>
      <c r="AC10" s="727" t="s">
        <v>3441</v>
      </c>
      <c r="AD10" s="729" t="s">
        <v>1042</v>
      </c>
      <c r="AE10" s="727" t="s">
        <v>4072</v>
      </c>
      <c r="AF10" s="727" t="s">
        <v>5913</v>
      </c>
      <c r="AG10" s="729"/>
      <c r="AH10" s="723"/>
      <c r="AI10" s="731" t="s">
        <v>667</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4153</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2889</v>
      </c>
      <c r="BX10" s="742"/>
      <c r="BY10" s="742"/>
      <c r="BZ10" s="742"/>
      <c r="CA10" s="742"/>
      <c r="CB10" s="742"/>
      <c r="CC10" s="742"/>
      <c r="CD10" s="742"/>
      <c r="CE10" s="742"/>
      <c r="CF10" s="742"/>
      <c r="CG10" s="742"/>
    </row>
    <row r="11">
      <c r="A11" s="593" t="s">
        <v>626</v>
      </c>
      <c r="B11" s="79" t="s">
        <v>5464</v>
      </c>
      <c r="C11" s="80" t="s">
        <v>433</v>
      </c>
      <c r="D11" s="81" t="s">
        <v>888</v>
      </c>
      <c r="E11" s="82" t="s">
        <v>537</v>
      </c>
      <c r="F11" s="83" t="s">
        <v>4239</v>
      </c>
      <c r="G11" s="79" t="s">
        <v>4352</v>
      </c>
      <c r="H11" s="718" t="s">
        <v>3843</v>
      </c>
      <c r="I11" s="718" t="s">
        <v>5928</v>
      </c>
      <c r="J11" s="722"/>
      <c r="K11" s="722"/>
      <c r="L11" s="682" t="s">
        <v>5929</v>
      </c>
      <c r="M11" s="722"/>
      <c r="N11" s="721" t="s">
        <v>5930</v>
      </c>
      <c r="O11" s="722"/>
      <c r="P11" s="723"/>
      <c r="Q11" s="746" t="s">
        <v>557</v>
      </c>
      <c r="R11" s="725"/>
      <c r="S11" s="689" t="s">
        <v>5820</v>
      </c>
      <c r="T11" s="775" t="s">
        <v>1673</v>
      </c>
      <c r="U11" s="725"/>
      <c r="V11" s="746" t="s">
        <v>5931</v>
      </c>
      <c r="W11" s="723"/>
      <c r="X11" s="748" t="s">
        <v>926</v>
      </c>
      <c r="Y11" s="748" t="s">
        <v>5932</v>
      </c>
      <c r="Z11" s="748" t="s">
        <v>5933</v>
      </c>
      <c r="AA11" s="786" t="s">
        <v>5934</v>
      </c>
      <c r="AB11" s="748" t="s">
        <v>5935</v>
      </c>
      <c r="AC11" s="748" t="s">
        <v>5936</v>
      </c>
      <c r="AD11" s="748" t="s">
        <v>4996</v>
      </c>
      <c r="AE11" s="748" t="s">
        <v>5937</v>
      </c>
      <c r="AF11" s="690" t="s">
        <v>5938</v>
      </c>
      <c r="AG11" s="729"/>
      <c r="AH11" s="723"/>
      <c r="AI11" s="750" t="s">
        <v>5939</v>
      </c>
      <c r="AJ11" s="750" t="s">
        <v>5940</v>
      </c>
      <c r="AK11" s="700" t="s">
        <v>2333</v>
      </c>
      <c r="AL11" s="695"/>
      <c r="AM11" s="731"/>
      <c r="AN11" s="700" t="s">
        <v>3605</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4883</v>
      </c>
      <c r="BF11" s="706" t="s">
        <v>4061</v>
      </c>
      <c r="BG11" s="739"/>
      <c r="BH11" s="739"/>
      <c r="BI11" s="706" t="s">
        <v>3744</v>
      </c>
      <c r="BJ11" s="739"/>
      <c r="BK11" s="706" t="s">
        <v>5949</v>
      </c>
      <c r="BL11" s="723"/>
      <c r="BM11" s="757" t="s">
        <v>5950</v>
      </c>
      <c r="BN11" s="740"/>
      <c r="BO11" s="740"/>
      <c r="BP11" s="740"/>
      <c r="BQ11" s="740"/>
      <c r="BR11" s="757" t="s">
        <v>3101</v>
      </c>
      <c r="BS11" s="740"/>
      <c r="BT11" s="711" t="s">
        <v>5951</v>
      </c>
      <c r="BU11" s="711" t="s">
        <v>5952</v>
      </c>
      <c r="BV11" s="723"/>
      <c r="BW11" s="791" t="s">
        <v>4312</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2675</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5238</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4882</v>
      </c>
      <c r="AV12" s="695" t="s">
        <v>5967</v>
      </c>
      <c r="AW12" s="695" t="s">
        <v>5968</v>
      </c>
      <c r="AX12" s="723"/>
      <c r="AY12" s="734" t="s">
        <v>5969</v>
      </c>
      <c r="AZ12" s="792" t="s">
        <v>4980</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3375</v>
      </c>
      <c r="BX12" s="791" t="s">
        <v>3824</v>
      </c>
      <c r="BY12" s="742"/>
      <c r="BZ12" s="742"/>
      <c r="CA12" s="742"/>
      <c r="CB12" s="715" t="s">
        <v>5283</v>
      </c>
      <c r="CC12" s="773" t="s">
        <v>5978</v>
      </c>
      <c r="CD12" s="742"/>
      <c r="CE12" s="742"/>
      <c r="CF12" s="715" t="s">
        <v>5979</v>
      </c>
      <c r="CG12" s="742"/>
    </row>
    <row r="13">
      <c r="A13" s="593" t="s">
        <v>5980</v>
      </c>
      <c r="B13" s="79" t="s">
        <v>5981</v>
      </c>
      <c r="C13" s="80" t="s">
        <v>1486</v>
      </c>
      <c r="D13" s="81" t="s">
        <v>1056</v>
      </c>
      <c r="E13" s="82" t="s">
        <v>537</v>
      </c>
      <c r="F13" s="83" t="s">
        <v>720</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499</v>
      </c>
      <c r="Y13" s="729"/>
      <c r="Z13" s="690" t="s">
        <v>5986</v>
      </c>
      <c r="AA13" s="693" t="s">
        <v>5987</v>
      </c>
      <c r="AB13" s="690" t="s">
        <v>2837</v>
      </c>
      <c r="AC13" s="693" t="s">
        <v>4088</v>
      </c>
      <c r="AD13" s="690" t="s">
        <v>4623</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2800</v>
      </c>
      <c r="BB13" s="734" t="s">
        <v>5992</v>
      </c>
      <c r="BC13" s="735"/>
      <c r="BD13" s="723"/>
      <c r="BE13" s="706" t="s">
        <v>1395</v>
      </c>
      <c r="BF13" s="706" t="s">
        <v>3688</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4062</v>
      </c>
      <c r="CD13" s="742"/>
      <c r="CE13" s="742"/>
      <c r="CF13" s="742"/>
      <c r="CG13" s="742"/>
    </row>
    <row r="14">
      <c r="A14" s="795" t="s">
        <v>1735</v>
      </c>
      <c r="B14" s="99" t="s">
        <v>5981</v>
      </c>
      <c r="C14" s="100" t="s">
        <v>1486</v>
      </c>
      <c r="D14" s="101" t="s">
        <v>1486</v>
      </c>
      <c r="E14" s="102" t="s">
        <v>1486</v>
      </c>
      <c r="F14" s="103" t="s">
        <v>1486</v>
      </c>
      <c r="G14" s="99" t="s">
        <v>5306</v>
      </c>
      <c r="H14" s="722"/>
      <c r="I14" s="744" t="s">
        <v>5999</v>
      </c>
      <c r="J14" s="744"/>
      <c r="K14" s="681" t="s">
        <v>6000</v>
      </c>
      <c r="L14" s="744" t="s">
        <v>6001</v>
      </c>
      <c r="M14" s="722"/>
      <c r="N14" s="744" t="s">
        <v>6002</v>
      </c>
      <c r="O14" s="681" t="s">
        <v>6003</v>
      </c>
      <c r="P14" s="723"/>
      <c r="Q14" s="747" t="s">
        <v>3014</v>
      </c>
      <c r="R14" s="725"/>
      <c r="S14" s="725"/>
      <c r="T14" s="747" t="s">
        <v>4378</v>
      </c>
      <c r="U14" s="747"/>
      <c r="V14" s="747" t="s">
        <v>6004</v>
      </c>
      <c r="W14" s="723"/>
      <c r="X14" s="727" t="s">
        <v>1846</v>
      </c>
      <c r="Y14" s="727" t="s">
        <v>6005</v>
      </c>
      <c r="Z14" s="727" t="s">
        <v>6006</v>
      </c>
      <c r="AA14" s="727" t="s">
        <v>2726</v>
      </c>
      <c r="AB14" s="727" t="s">
        <v>4110</v>
      </c>
      <c r="AC14" s="690" t="s">
        <v>2711</v>
      </c>
      <c r="AD14" s="727" t="s">
        <v>4060</v>
      </c>
      <c r="AE14" s="727" t="s">
        <v>4429</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4153</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2603</v>
      </c>
      <c r="I15" s="681" t="s">
        <v>6017</v>
      </c>
      <c r="J15" s="681" t="s">
        <v>1385</v>
      </c>
      <c r="K15" s="681" t="s">
        <v>6018</v>
      </c>
      <c r="L15" s="681" t="s">
        <v>6019</v>
      </c>
      <c r="M15" s="722"/>
      <c r="N15" s="744"/>
      <c r="O15" s="681" t="s">
        <v>6020</v>
      </c>
      <c r="P15" s="723"/>
      <c r="Q15" s="685" t="s">
        <v>6021</v>
      </c>
      <c r="R15" s="685" t="s">
        <v>4478</v>
      </c>
      <c r="S15" s="685" t="s">
        <v>6022</v>
      </c>
      <c r="T15" s="685" t="s">
        <v>2428</v>
      </c>
      <c r="U15" s="685" t="s">
        <v>6023</v>
      </c>
      <c r="V15" s="685" t="s">
        <v>6024</v>
      </c>
      <c r="W15" s="723"/>
      <c r="X15" s="690" t="s">
        <v>2680</v>
      </c>
      <c r="Y15" s="690" t="s">
        <v>6025</v>
      </c>
      <c r="Z15" s="727" t="s">
        <v>6026</v>
      </c>
      <c r="AA15" s="797" t="s">
        <v>6027</v>
      </c>
      <c r="AB15" s="690" t="s">
        <v>2139</v>
      </c>
      <c r="AC15" s="727"/>
      <c r="AD15" s="786" t="s">
        <v>6028</v>
      </c>
      <c r="AE15" s="690" t="s">
        <v>4562</v>
      </c>
      <c r="AF15" s="690" t="s">
        <v>6029</v>
      </c>
      <c r="AG15" s="727" t="s">
        <v>6030</v>
      </c>
      <c r="AH15" s="723"/>
      <c r="AI15" s="700" t="s">
        <v>6031</v>
      </c>
      <c r="AJ15" s="749"/>
      <c r="AK15" s="695" t="s">
        <v>5421</v>
      </c>
      <c r="AL15" s="732" t="s">
        <v>2832</v>
      </c>
      <c r="AM15" s="695" t="s">
        <v>3251</v>
      </c>
      <c r="AN15" s="698" t="s">
        <v>6032</v>
      </c>
      <c r="AO15" s="695" t="s">
        <v>6033</v>
      </c>
      <c r="AP15" s="750" t="s">
        <v>5636</v>
      </c>
      <c r="AQ15" s="695" t="s">
        <v>6034</v>
      </c>
      <c r="AR15" s="749"/>
      <c r="AS15" s="749"/>
      <c r="AT15" s="749"/>
      <c r="AU15" s="698" t="s">
        <v>606</v>
      </c>
      <c r="AV15" s="749" t="s">
        <v>5177</v>
      </c>
      <c r="AW15" s="749"/>
      <c r="AX15" s="723"/>
      <c r="AY15" s="734" t="s">
        <v>6035</v>
      </c>
      <c r="AZ15" s="734" t="s">
        <v>6036</v>
      </c>
      <c r="BA15" s="734" t="s">
        <v>4241</v>
      </c>
      <c r="BB15" s="792" t="s">
        <v>6037</v>
      </c>
      <c r="BC15" s="792"/>
      <c r="BD15" s="723"/>
      <c r="BE15" s="706" t="s">
        <v>5995</v>
      </c>
      <c r="BF15" s="706" t="s">
        <v>4344</v>
      </c>
      <c r="BG15" s="705" t="s">
        <v>1677</v>
      </c>
      <c r="BH15" s="707" t="s">
        <v>6038</v>
      </c>
      <c r="BI15" s="738" t="s">
        <v>6039</v>
      </c>
      <c r="BJ15" s="782"/>
      <c r="BK15" s="706" t="s">
        <v>6040</v>
      </c>
      <c r="BL15" s="723"/>
      <c r="BM15" s="711" t="s">
        <v>6041</v>
      </c>
      <c r="BN15" s="756"/>
      <c r="BO15" s="757" t="s">
        <v>132</v>
      </c>
      <c r="BP15" s="711" t="s">
        <v>6042</v>
      </c>
      <c r="BQ15" s="756"/>
      <c r="BR15" s="757" t="s">
        <v>3556</v>
      </c>
      <c r="BS15" s="756" t="s">
        <v>6043</v>
      </c>
      <c r="BT15" s="711" t="s">
        <v>6044</v>
      </c>
      <c r="BU15" s="711" t="s">
        <v>6045</v>
      </c>
      <c r="BV15" s="723"/>
      <c r="BW15" s="715" t="s">
        <v>3623</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3259</v>
      </c>
      <c r="H16" s="682" t="s">
        <v>2502</v>
      </c>
      <c r="I16" s="721" t="s">
        <v>6050</v>
      </c>
      <c r="J16" s="798"/>
      <c r="K16" s="718" t="s">
        <v>6051</v>
      </c>
      <c r="L16" s="681"/>
      <c r="M16" s="722"/>
      <c r="N16" s="722"/>
      <c r="O16" s="744" t="s">
        <v>6052</v>
      </c>
      <c r="P16" s="723"/>
      <c r="Q16" s="747" t="s">
        <v>1777</v>
      </c>
      <c r="R16" s="725"/>
      <c r="S16" s="725"/>
      <c r="T16" s="747" t="s">
        <v>4443</v>
      </c>
      <c r="U16" s="747"/>
      <c r="V16" s="747" t="s">
        <v>6053</v>
      </c>
      <c r="W16" s="723"/>
      <c r="X16" s="727" t="s">
        <v>2884</v>
      </c>
      <c r="Y16" s="729"/>
      <c r="Z16" s="727" t="s">
        <v>1759</v>
      </c>
      <c r="AA16" s="793"/>
      <c r="AB16" s="727" t="s">
        <v>4660</v>
      </c>
      <c r="AC16" s="729"/>
      <c r="AD16" s="729"/>
      <c r="AE16" s="727" t="s">
        <v>3870</v>
      </c>
      <c r="AF16" s="727" t="s">
        <v>6054</v>
      </c>
      <c r="AG16" s="729"/>
      <c r="AH16" s="723"/>
      <c r="AI16" s="731"/>
      <c r="AJ16" s="731"/>
      <c r="AK16" s="731"/>
      <c r="AL16" s="731"/>
      <c r="AM16" s="749" t="s">
        <v>4627</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505</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537</v>
      </c>
      <c r="G17" s="79" t="s">
        <v>218</v>
      </c>
      <c r="H17" s="722"/>
      <c r="I17" s="722"/>
      <c r="J17" s="722"/>
      <c r="K17" s="722"/>
      <c r="L17" s="722" t="s">
        <v>2751</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3739</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2673</v>
      </c>
      <c r="B18" s="99" t="s">
        <v>6074</v>
      </c>
      <c r="C18" s="100" t="s">
        <v>1486</v>
      </c>
      <c r="D18" s="101" t="s">
        <v>1486</v>
      </c>
      <c r="E18" s="102" t="s">
        <v>1486</v>
      </c>
      <c r="F18" s="103" t="s">
        <v>1486</v>
      </c>
      <c r="G18" s="99" t="s">
        <v>4403</v>
      </c>
      <c r="H18" s="722"/>
      <c r="I18" s="722"/>
      <c r="J18" s="681" t="s">
        <v>4629</v>
      </c>
      <c r="K18" s="681" t="s">
        <v>6075</v>
      </c>
      <c r="L18" s="681" t="s">
        <v>6076</v>
      </c>
      <c r="M18" s="722"/>
      <c r="N18" s="722"/>
      <c r="O18" s="681" t="s">
        <v>6077</v>
      </c>
      <c r="P18" s="723"/>
      <c r="Q18" s="685" t="s">
        <v>1441</v>
      </c>
      <c r="R18" s="685" t="s">
        <v>3100</v>
      </c>
      <c r="S18" s="685" t="s">
        <v>668</v>
      </c>
      <c r="T18" s="685" t="s">
        <v>562</v>
      </c>
      <c r="U18" s="725"/>
      <c r="V18" s="685" t="s">
        <v>6078</v>
      </c>
      <c r="W18" s="723"/>
      <c r="X18" s="690" t="s">
        <v>1132</v>
      </c>
      <c r="Y18" s="729"/>
      <c r="Z18" s="690" t="s">
        <v>6079</v>
      </c>
      <c r="AA18" s="690" t="s">
        <v>6080</v>
      </c>
      <c r="AB18" s="690" t="s">
        <v>6081</v>
      </c>
      <c r="AC18" s="690" t="s">
        <v>6082</v>
      </c>
      <c r="AD18" s="690" t="s">
        <v>6083</v>
      </c>
      <c r="AE18" s="690" t="s">
        <v>4383</v>
      </c>
      <c r="AF18" s="690" t="s">
        <v>6084</v>
      </c>
      <c r="AG18" s="690" t="s">
        <v>2700</v>
      </c>
      <c r="AH18" s="723"/>
      <c r="AI18" s="731"/>
      <c r="AJ18" s="731"/>
      <c r="AK18" s="695" t="s">
        <v>1505</v>
      </c>
      <c r="AL18" s="695"/>
      <c r="AM18" s="731"/>
      <c r="AN18" s="731"/>
      <c r="AO18" s="731"/>
      <c r="AP18" s="695" t="s">
        <v>6085</v>
      </c>
      <c r="AQ18" s="695"/>
      <c r="AR18" s="731"/>
      <c r="AS18" s="695" t="s">
        <v>6086</v>
      </c>
      <c r="AT18" s="749" t="s">
        <v>6087</v>
      </c>
      <c r="AU18" s="695" t="s">
        <v>914</v>
      </c>
      <c r="AV18" s="731"/>
      <c r="AW18" s="695" t="s">
        <v>4752</v>
      </c>
      <c r="AX18" s="723"/>
      <c r="AY18" s="734" t="s">
        <v>6088</v>
      </c>
      <c r="AZ18" s="735"/>
      <c r="BA18" s="735"/>
      <c r="BB18" s="734" t="s">
        <v>6089</v>
      </c>
      <c r="BC18" s="735"/>
      <c r="BD18" s="723"/>
      <c r="BE18" s="706" t="s">
        <v>6090</v>
      </c>
      <c r="BF18" s="739"/>
      <c r="BG18" s="706" t="s">
        <v>6091</v>
      </c>
      <c r="BH18" s="706" t="s">
        <v>6092</v>
      </c>
      <c r="BI18" s="706" t="s">
        <v>485</v>
      </c>
      <c r="BJ18" s="706" t="s">
        <v>6093</v>
      </c>
      <c r="BK18" s="801" t="s">
        <v>6094</v>
      </c>
      <c r="BL18" s="723"/>
      <c r="BM18" s="711" t="s">
        <v>6095</v>
      </c>
      <c r="BN18" s="711" t="s">
        <v>3349</v>
      </c>
      <c r="BO18" s="740"/>
      <c r="BP18" s="711" t="s">
        <v>6096</v>
      </c>
      <c r="BQ18" s="740"/>
      <c r="BR18" s="711" t="s">
        <v>2414</v>
      </c>
      <c r="BS18" s="740"/>
      <c r="BT18" s="711" t="s">
        <v>6097</v>
      </c>
      <c r="BU18" s="711" t="s">
        <v>6098</v>
      </c>
      <c r="BV18" s="723"/>
      <c r="BW18" s="802" t="s">
        <v>1725</v>
      </c>
      <c r="BX18" s="715" t="s">
        <v>5142</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4444</v>
      </c>
      <c r="Y19" s="690"/>
      <c r="Z19" s="690" t="s">
        <v>2622</v>
      </c>
      <c r="AA19" s="797" t="s">
        <v>3373</v>
      </c>
      <c r="AB19" s="729"/>
      <c r="AC19" s="690" t="s">
        <v>6104</v>
      </c>
      <c r="AD19" s="729"/>
      <c r="AE19" s="729"/>
      <c r="AF19" s="729"/>
      <c r="AG19" s="729"/>
      <c r="AH19" s="723"/>
      <c r="AI19" s="731"/>
      <c r="AJ19" s="731"/>
      <c r="AK19" s="695" t="s">
        <v>5413</v>
      </c>
      <c r="AL19" s="731"/>
      <c r="AM19" s="731"/>
      <c r="AN19" s="731"/>
      <c r="AO19" s="731"/>
      <c r="AP19" s="731"/>
      <c r="AQ19" s="731"/>
      <c r="AR19" s="731"/>
      <c r="AS19" s="731"/>
      <c r="AT19" s="731"/>
      <c r="AU19" s="731"/>
      <c r="AV19" s="731"/>
      <c r="AW19" s="731"/>
      <c r="AX19" s="723"/>
      <c r="AY19" s="735"/>
      <c r="AZ19" s="735"/>
      <c r="BA19" s="734" t="s">
        <v>4407</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3143</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4062</v>
      </c>
      <c r="AB21" s="690" t="s">
        <v>1106</v>
      </c>
      <c r="AC21" s="729"/>
      <c r="AD21" s="729"/>
      <c r="AE21" s="690" t="s">
        <v>6121</v>
      </c>
      <c r="AF21" s="812" t="s">
        <v>6122</v>
      </c>
      <c r="AG21" s="727" t="s">
        <v>6123</v>
      </c>
      <c r="AH21" s="723"/>
      <c r="AI21" s="731"/>
      <c r="AJ21" s="731"/>
      <c r="AK21" s="731"/>
      <c r="AL21" s="731"/>
      <c r="AM21" s="731"/>
      <c r="AN21" s="731"/>
      <c r="AO21" s="731"/>
      <c r="AP21" s="749" t="s">
        <v>6124</v>
      </c>
      <c r="AQ21" s="695" t="s">
        <v>695</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3914</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720</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3747</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3586</v>
      </c>
      <c r="B24" s="99" t="s">
        <v>3424</v>
      </c>
      <c r="C24" s="100" t="s">
        <v>1486</v>
      </c>
      <c r="D24" s="101" t="s">
        <v>1056</v>
      </c>
      <c r="E24" s="102" t="s">
        <v>1486</v>
      </c>
      <c r="F24" s="103" t="s">
        <v>1056</v>
      </c>
      <c r="G24" s="99" t="s">
        <v>3236</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546</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2739</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4238</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3320</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5484</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4440</v>
      </c>
      <c r="Y26" s="729"/>
      <c r="Z26" s="727" t="s">
        <v>6190</v>
      </c>
      <c r="AA26" s="797" t="s">
        <v>4062</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3551</v>
      </c>
      <c r="BS26" s="740"/>
      <c r="BT26" s="814" t="str">
        <f>HYPERLINK("https://twitter.com/Qbe_Root/status/1400138849058275330", "1:53.21")</f>
        <v>1:53.21</v>
      </c>
      <c r="BU26" s="711" t="s">
        <v>6199</v>
      </c>
      <c r="BV26" s="723"/>
      <c r="BW26" s="742"/>
      <c r="BX26" s="742"/>
      <c r="BY26" s="742"/>
      <c r="BZ26" s="742"/>
      <c r="CA26" s="773" t="s">
        <v>4549</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2898</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4759</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4589</v>
      </c>
      <c r="B30" s="99" t="s">
        <v>5306</v>
      </c>
      <c r="C30" s="100" t="s">
        <v>1486</v>
      </c>
      <c r="D30" s="101" t="s">
        <v>1486</v>
      </c>
      <c r="E30" s="102" t="s">
        <v>1486</v>
      </c>
      <c r="F30" s="103" t="s">
        <v>1486</v>
      </c>
      <c r="G30" s="99" t="s">
        <v>720</v>
      </c>
      <c r="H30" s="681" t="s">
        <v>6220</v>
      </c>
      <c r="I30" s="722"/>
      <c r="J30" s="722"/>
      <c r="K30" s="722"/>
      <c r="L30" s="722"/>
      <c r="M30" s="722"/>
      <c r="N30" s="722"/>
      <c r="O30" s="722"/>
      <c r="P30" s="723"/>
      <c r="Q30" s="725"/>
      <c r="R30" s="725"/>
      <c r="S30" s="725"/>
      <c r="T30" s="685" t="s">
        <v>3420</v>
      </c>
      <c r="U30" s="685" t="s">
        <v>3910</v>
      </c>
      <c r="V30" s="685" t="s">
        <v>6221</v>
      </c>
      <c r="W30" s="723"/>
      <c r="X30" s="690" t="s">
        <v>3544</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3854</v>
      </c>
      <c r="BY30" s="742"/>
      <c r="BZ30" s="742"/>
      <c r="CA30" s="742"/>
      <c r="CB30" s="742"/>
      <c r="CC30" s="742"/>
      <c r="CD30" s="742"/>
      <c r="CE30" s="742"/>
      <c r="CF30" s="742"/>
      <c r="CG30" s="742"/>
    </row>
    <row r="31">
      <c r="A31" s="593" t="s">
        <v>5013</v>
      </c>
      <c r="B31" s="79" t="s">
        <v>5397</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4494</v>
      </c>
      <c r="U31" s="685" t="s">
        <v>1974</v>
      </c>
      <c r="V31" s="725"/>
      <c r="W31" s="723"/>
      <c r="X31" s="729"/>
      <c r="Y31" s="729"/>
      <c r="Z31" s="729"/>
      <c r="AA31" s="793"/>
      <c r="AB31" s="729"/>
      <c r="AC31" s="729"/>
      <c r="AD31" s="690" t="s">
        <v>3875</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4639</v>
      </c>
      <c r="B32" s="99" t="s">
        <v>3588</v>
      </c>
      <c r="C32" s="100" t="s">
        <v>1486</v>
      </c>
      <c r="D32" s="101" t="s">
        <v>1486</v>
      </c>
      <c r="E32" s="102" t="s">
        <v>1486</v>
      </c>
      <c r="F32" s="103" t="s">
        <v>1486</v>
      </c>
      <c r="G32" s="99" t="s">
        <v>720</v>
      </c>
      <c r="H32" s="722"/>
      <c r="I32" s="722"/>
      <c r="J32" s="722"/>
      <c r="K32" s="722"/>
      <c r="L32" s="681" t="s">
        <v>4496</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4925</v>
      </c>
      <c r="B33" s="79" t="s">
        <v>218</v>
      </c>
      <c r="C33" s="80" t="s">
        <v>1056</v>
      </c>
      <c r="D33" s="81" t="s">
        <v>1486</v>
      </c>
      <c r="E33" s="82" t="s">
        <v>1486</v>
      </c>
      <c r="F33" s="83" t="s">
        <v>433</v>
      </c>
      <c r="G33" s="79" t="s">
        <v>330</v>
      </c>
      <c r="H33" s="681" t="s">
        <v>556</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2625</v>
      </c>
      <c r="B34" s="99" t="s">
        <v>3005</v>
      </c>
      <c r="C34" s="100" t="s">
        <v>1486</v>
      </c>
      <c r="D34" s="101" t="s">
        <v>1486</v>
      </c>
      <c r="E34" s="102" t="s">
        <v>1486</v>
      </c>
      <c r="F34" s="103" t="s">
        <v>1486</v>
      </c>
      <c r="G34" s="99" t="s">
        <v>807</v>
      </c>
      <c r="H34" s="722"/>
      <c r="I34" s="722"/>
      <c r="J34" s="722"/>
      <c r="K34" s="722"/>
      <c r="L34" s="820" t="s">
        <v>6246</v>
      </c>
      <c r="M34" s="744" t="s">
        <v>2669</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720</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3670</v>
      </c>
      <c r="B39" s="79" t="s">
        <v>537</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628</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5346</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4284</v>
      </c>
      <c r="CG41" s="742"/>
    </row>
    <row r="42">
      <c r="A42" s="619" t="s">
        <v>3422</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607</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4570</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5155</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626</v>
      </c>
      <c r="B3" s="855" t="s">
        <v>6361</v>
      </c>
      <c r="C3" s="856" t="s">
        <v>537</v>
      </c>
      <c r="D3" s="857" t="s">
        <v>329</v>
      </c>
      <c r="E3" s="858" t="s">
        <v>720</v>
      </c>
      <c r="F3" s="859" t="s">
        <v>5306</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3856</v>
      </c>
      <c r="X3" s="863" t="s">
        <v>1797</v>
      </c>
      <c r="Y3" s="863" t="s">
        <v>2687</v>
      </c>
      <c r="Z3" s="862" t="s">
        <v>4703</v>
      </c>
      <c r="AA3" s="866" t="s">
        <v>6371</v>
      </c>
      <c r="AB3" s="865" t="s">
        <v>3168</v>
      </c>
      <c r="AC3" s="863" t="s">
        <v>5596</v>
      </c>
      <c r="AD3" s="865" t="s">
        <v>6372</v>
      </c>
      <c r="AE3" s="168"/>
      <c r="AF3" s="864" t="s">
        <v>4812</v>
      </c>
      <c r="AG3" s="864" t="s">
        <v>4394</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4642</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4727</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2603</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4437</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2958</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537</v>
      </c>
      <c r="D5" s="857" t="s">
        <v>807</v>
      </c>
      <c r="E5" s="858" t="s">
        <v>1056</v>
      </c>
      <c r="F5" s="859" t="s">
        <v>806</v>
      </c>
      <c r="G5" s="855" t="s">
        <v>5258</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3137</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720</v>
      </c>
      <c r="E6" s="858" t="s">
        <v>807</v>
      </c>
      <c r="F6" s="859" t="s">
        <v>5306</v>
      </c>
      <c r="G6" s="855" t="s">
        <v>5161</v>
      </c>
      <c r="H6" s="864" t="s">
        <v>6461</v>
      </c>
      <c r="I6" s="863" t="s">
        <v>6462</v>
      </c>
      <c r="J6" s="89"/>
      <c r="K6" s="865" t="s">
        <v>6463</v>
      </c>
      <c r="L6" s="863" t="s">
        <v>6464</v>
      </c>
      <c r="M6" s="92"/>
      <c r="N6" s="92"/>
      <c r="O6" s="863" t="s">
        <v>6465</v>
      </c>
      <c r="P6" s="92"/>
      <c r="Q6" s="89" t="s">
        <v>6466</v>
      </c>
      <c r="R6" s="864" t="s">
        <v>6467</v>
      </c>
      <c r="S6" s="92"/>
      <c r="T6" s="865" t="s">
        <v>6468</v>
      </c>
      <c r="U6" s="864" t="s">
        <v>747</v>
      </c>
      <c r="V6" s="89" t="s">
        <v>6469</v>
      </c>
      <c r="W6" s="92"/>
      <c r="X6" s="862" t="s">
        <v>6470</v>
      </c>
      <c r="Y6" s="862" t="s">
        <v>1996</v>
      </c>
      <c r="Z6" s="92"/>
      <c r="AA6" s="92"/>
      <c r="AB6" s="92"/>
      <c r="AC6" s="89" t="s">
        <v>6471</v>
      </c>
      <c r="AD6" s="863" t="s">
        <v>356</v>
      </c>
      <c r="AE6" s="871"/>
      <c r="AF6" s="92"/>
      <c r="AG6" s="92"/>
      <c r="AH6" s="862" t="s">
        <v>2078</v>
      </c>
      <c r="AI6" s="864" t="s">
        <v>5404</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4002</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5258</v>
      </c>
      <c r="CK6" s="879" t="s">
        <v>3943</v>
      </c>
      <c r="CL6" s="879" t="s">
        <v>3588</v>
      </c>
      <c r="CM6" s="877"/>
      <c r="CN6" s="877"/>
      <c r="CO6" s="877"/>
      <c r="CP6" s="877"/>
      <c r="CQ6" s="879" t="s">
        <v>6486</v>
      </c>
      <c r="CR6" s="96"/>
    </row>
    <row r="7" ht="15.75" customHeight="1">
      <c r="A7" s="880" t="s">
        <v>5860</v>
      </c>
      <c r="B7" s="855" t="s">
        <v>6487</v>
      </c>
      <c r="C7" s="856" t="s">
        <v>720</v>
      </c>
      <c r="D7" s="857" t="s">
        <v>537</v>
      </c>
      <c r="E7" s="858" t="s">
        <v>888</v>
      </c>
      <c r="F7" s="859" t="s">
        <v>2587</v>
      </c>
      <c r="G7" s="855" t="s">
        <v>3137</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3684</v>
      </c>
      <c r="Z7" s="865" t="s">
        <v>6495</v>
      </c>
      <c r="AA7" s="871"/>
      <c r="AB7" s="258" t="s">
        <v>5215</v>
      </c>
      <c r="AC7" s="863" t="s">
        <v>2602</v>
      </c>
      <c r="AD7" s="863" t="s">
        <v>2515</v>
      </c>
      <c r="AE7" s="883"/>
      <c r="AF7" s="258" t="s">
        <v>6496</v>
      </c>
      <c r="AG7" s="258" t="s">
        <v>5769</v>
      </c>
      <c r="AH7" s="258"/>
      <c r="AI7" s="89" t="s">
        <v>655</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4352</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2587</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3436</v>
      </c>
      <c r="BV8" s="862" t="s">
        <v>3570</v>
      </c>
      <c r="BW8" s="869" t="s">
        <v>4147</v>
      </c>
      <c r="BX8" s="883"/>
      <c r="BY8" s="864" t="s">
        <v>645</v>
      </c>
      <c r="BZ8" s="869" t="s">
        <v>2144</v>
      </c>
      <c r="CA8" s="888" t="s">
        <v>2710</v>
      </c>
      <c r="CB8" s="889"/>
      <c r="CC8" s="890"/>
      <c r="CD8" s="890"/>
      <c r="CE8" s="890"/>
      <c r="CF8" s="890"/>
      <c r="CG8" s="890"/>
      <c r="CH8" s="890"/>
      <c r="CI8" s="890"/>
      <c r="CJ8" s="890"/>
      <c r="CK8" s="891" t="s">
        <v>2965</v>
      </c>
      <c r="CL8" s="890"/>
      <c r="CM8" s="890"/>
      <c r="CN8" s="890"/>
      <c r="CO8" s="892" t="s">
        <v>6503</v>
      </c>
      <c r="CP8" s="890"/>
      <c r="CQ8" s="890"/>
      <c r="CR8" s="882"/>
    </row>
    <row r="9" ht="15.75" customHeight="1">
      <c r="A9" s="893" t="s">
        <v>2673</v>
      </c>
      <c r="B9" s="855" t="s">
        <v>6531</v>
      </c>
      <c r="C9" s="856" t="s">
        <v>1056</v>
      </c>
      <c r="D9" s="857" t="s">
        <v>1056</v>
      </c>
      <c r="E9" s="858" t="s">
        <v>1486</v>
      </c>
      <c r="F9" s="859" t="s">
        <v>628</v>
      </c>
      <c r="G9" s="855" t="s">
        <v>4108</v>
      </c>
      <c r="H9" s="894"/>
      <c r="I9" s="894" t="s">
        <v>6532</v>
      </c>
      <c r="J9" s="168"/>
      <c r="K9" s="89" t="s">
        <v>6533</v>
      </c>
      <c r="L9" s="863" t="s">
        <v>6534</v>
      </c>
      <c r="M9" s="89" t="s">
        <v>6535</v>
      </c>
      <c r="N9" s="168"/>
      <c r="O9" s="89" t="s">
        <v>6536</v>
      </c>
      <c r="P9" s="89" t="s">
        <v>6537</v>
      </c>
      <c r="Q9" s="89" t="s">
        <v>6538</v>
      </c>
      <c r="R9" s="89" t="s">
        <v>6539</v>
      </c>
      <c r="S9" s="864" t="s">
        <v>2721</v>
      </c>
      <c r="T9" s="168"/>
      <c r="U9" s="89" t="s">
        <v>3295</v>
      </c>
      <c r="V9" s="168"/>
      <c r="W9" s="89" t="s">
        <v>2430</v>
      </c>
      <c r="X9" s="863" t="s">
        <v>3673</v>
      </c>
      <c r="Y9" s="863" t="s">
        <v>6540</v>
      </c>
      <c r="Z9" s="168"/>
      <c r="AA9" s="168"/>
      <c r="AB9" s="89" t="s">
        <v>3571</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4437</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3442</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4331</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3981</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5326</v>
      </c>
      <c r="BX10" s="258"/>
      <c r="BY10" s="258" t="s">
        <v>2958</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537</v>
      </c>
      <c r="D11" s="857" t="s">
        <v>628</v>
      </c>
      <c r="E11" s="858" t="s">
        <v>433</v>
      </c>
      <c r="F11" s="859" t="s">
        <v>218</v>
      </c>
      <c r="G11" s="855" t="s">
        <v>2587</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5385</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3137</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537</v>
      </c>
      <c r="G12" s="855" t="s">
        <v>4238</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4417</v>
      </c>
      <c r="AC12" s="862" t="s">
        <v>503</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4852</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4360</v>
      </c>
      <c r="X13" s="863" t="s">
        <v>6600</v>
      </c>
      <c r="Y13" s="258" t="s">
        <v>5759</v>
      </c>
      <c r="Z13" s="168"/>
      <c r="AA13" s="168"/>
      <c r="AB13" s="89" t="s">
        <v>6601</v>
      </c>
      <c r="AC13" s="881" t="s">
        <v>6580</v>
      </c>
      <c r="AD13" s="168"/>
      <c r="AE13" s="168"/>
      <c r="AF13" s="258" t="s">
        <v>4760</v>
      </c>
      <c r="AG13" s="168"/>
      <c r="AH13" s="168"/>
      <c r="AI13" s="258" t="s">
        <v>4497</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5306</v>
      </c>
      <c r="CQ13" s="890"/>
      <c r="CR13" s="168"/>
    </row>
    <row r="14" ht="15.75" customHeight="1">
      <c r="A14" s="870" t="s">
        <v>3784</v>
      </c>
      <c r="B14" s="855" t="s">
        <v>6609</v>
      </c>
      <c r="C14" s="856" t="s">
        <v>1486</v>
      </c>
      <c r="D14" s="857" t="s">
        <v>1056</v>
      </c>
      <c r="E14" s="858" t="s">
        <v>1486</v>
      </c>
      <c r="F14" s="859" t="s">
        <v>1056</v>
      </c>
      <c r="G14" s="855" t="s">
        <v>4352</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5384</v>
      </c>
      <c r="X14" s="89" t="s">
        <v>6618</v>
      </c>
      <c r="Y14" s="89" t="s">
        <v>265</v>
      </c>
      <c r="Z14" s="258" t="s">
        <v>4416</v>
      </c>
      <c r="AA14" s="258"/>
      <c r="AB14" s="258" t="s">
        <v>6619</v>
      </c>
      <c r="AC14" s="258" t="s">
        <v>6620</v>
      </c>
      <c r="AD14" s="89" t="s">
        <v>4939</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4403</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3544</v>
      </c>
      <c r="CA14" s="168"/>
      <c r="CB14" s="168"/>
      <c r="CC14" s="890"/>
      <c r="CD14" s="168"/>
      <c r="CE14" s="168"/>
      <c r="CF14" s="890"/>
      <c r="CG14" s="890"/>
      <c r="CH14" s="877" t="s">
        <v>6632</v>
      </c>
      <c r="CI14" s="877"/>
      <c r="CJ14" s="891" t="s">
        <v>5306</v>
      </c>
      <c r="CK14" s="877" t="s">
        <v>6633</v>
      </c>
      <c r="CL14" s="877" t="s">
        <v>5080</v>
      </c>
      <c r="CM14" s="877" t="s">
        <v>2675</v>
      </c>
      <c r="CN14" s="877" t="s">
        <v>6502</v>
      </c>
      <c r="CO14" s="877" t="s">
        <v>6499</v>
      </c>
      <c r="CP14" s="890"/>
      <c r="CQ14" s="890"/>
      <c r="CR14" s="173"/>
    </row>
    <row r="15">
      <c r="A15" s="913" t="s">
        <v>2535</v>
      </c>
      <c r="B15" s="855" t="s">
        <v>5582</v>
      </c>
      <c r="C15" s="856" t="s">
        <v>330</v>
      </c>
      <c r="D15" s="857" t="s">
        <v>1486</v>
      </c>
      <c r="E15" s="858" t="s">
        <v>1486</v>
      </c>
      <c r="F15" s="859" t="s">
        <v>330</v>
      </c>
      <c r="G15" s="855" t="s">
        <v>4238</v>
      </c>
      <c r="H15" s="914" t="s">
        <v>6634</v>
      </c>
      <c r="I15" s="914" t="s">
        <v>6599</v>
      </c>
      <c r="J15" s="862" t="s">
        <v>6635</v>
      </c>
      <c r="K15" s="862" t="s">
        <v>6636</v>
      </c>
      <c r="L15" s="89" t="s">
        <v>6637</v>
      </c>
      <c r="M15" s="168"/>
      <c r="N15" s="862" t="s">
        <v>2803</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3586</v>
      </c>
      <c r="B16" s="855" t="s">
        <v>6645</v>
      </c>
      <c r="C16" s="856" t="s">
        <v>1056</v>
      </c>
      <c r="D16" s="857" t="s">
        <v>1486</v>
      </c>
      <c r="E16" s="858" t="s">
        <v>1056</v>
      </c>
      <c r="F16" s="859" t="s">
        <v>433</v>
      </c>
      <c r="G16" s="855" t="s">
        <v>3137</v>
      </c>
      <c r="H16" s="894"/>
      <c r="I16" s="894" t="s">
        <v>6646</v>
      </c>
      <c r="J16" s="258"/>
      <c r="K16" s="258" t="s">
        <v>6647</v>
      </c>
      <c r="L16" s="258"/>
      <c r="M16" s="258" t="s">
        <v>6648</v>
      </c>
      <c r="N16" s="168"/>
      <c r="O16" s="258" t="s">
        <v>6649</v>
      </c>
      <c r="P16" s="168"/>
      <c r="Q16" s="168"/>
      <c r="R16" s="89" t="s">
        <v>6650</v>
      </c>
      <c r="S16" s="867" t="s">
        <v>3622</v>
      </c>
      <c r="T16" s="258" t="s">
        <v>6651</v>
      </c>
      <c r="U16" s="89" t="s">
        <v>6652</v>
      </c>
      <c r="V16" s="258"/>
      <c r="W16" s="258" t="s">
        <v>5216</v>
      </c>
      <c r="X16" s="89" t="s">
        <v>3009</v>
      </c>
      <c r="Y16" s="258" t="s">
        <v>4260</v>
      </c>
      <c r="Z16" s="168"/>
      <c r="AA16" s="168"/>
      <c r="AB16" s="258" t="s">
        <v>3621</v>
      </c>
      <c r="AC16" s="89" t="s">
        <v>2752</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4768</v>
      </c>
      <c r="CA16" s="258" t="s">
        <v>6662</v>
      </c>
      <c r="CB16" s="258"/>
      <c r="CC16" s="168"/>
      <c r="CD16" s="168"/>
      <c r="CE16" s="168"/>
      <c r="CF16" s="168"/>
      <c r="CG16" s="168"/>
      <c r="CH16" s="168"/>
      <c r="CI16" s="168"/>
      <c r="CJ16" s="168"/>
      <c r="CK16" s="258" t="s">
        <v>6663</v>
      </c>
      <c r="CL16" s="258" t="s">
        <v>1487</v>
      </c>
      <c r="CM16" s="258" t="s">
        <v>4331</v>
      </c>
      <c r="CN16" s="258" t="s">
        <v>6664</v>
      </c>
      <c r="CO16" s="89" t="s">
        <v>6665</v>
      </c>
      <c r="CP16" s="258" t="s">
        <v>4239</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3306</v>
      </c>
      <c r="Z17" s="258"/>
      <c r="AA17" s="258"/>
      <c r="AB17" s="258" t="s">
        <v>6672</v>
      </c>
      <c r="AC17" s="258" t="s">
        <v>4806</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4437</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628</v>
      </c>
      <c r="D18" s="857" t="s">
        <v>1056</v>
      </c>
      <c r="E18" s="858" t="s">
        <v>1056</v>
      </c>
      <c r="F18" s="859" t="s">
        <v>330</v>
      </c>
      <c r="G18" s="855" t="s">
        <v>720</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3764</v>
      </c>
      <c r="AD18" s="864" t="s">
        <v>3097</v>
      </c>
      <c r="AE18" s="168"/>
      <c r="AF18" s="862" t="s">
        <v>2397</v>
      </c>
      <c r="AG18" s="862" t="s">
        <v>2372</v>
      </c>
      <c r="AH18" s="168"/>
      <c r="AI18" s="89" t="s">
        <v>3667</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4344</v>
      </c>
      <c r="Z19" s="168"/>
      <c r="AA19" s="168"/>
      <c r="AB19" s="258" t="s">
        <v>6688</v>
      </c>
      <c r="AC19" s="258" t="s">
        <v>3238</v>
      </c>
      <c r="AD19" s="863" t="s">
        <v>788</v>
      </c>
      <c r="AE19" s="883"/>
      <c r="AF19" s="258" t="s">
        <v>6689</v>
      </c>
      <c r="AG19" s="258" t="s">
        <v>5059</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4794</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4665</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4461</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2873</v>
      </c>
      <c r="X21" s="89" t="s">
        <v>2508</v>
      </c>
      <c r="Y21" s="258" t="s">
        <v>2381</v>
      </c>
      <c r="Z21" s="168"/>
      <c r="AA21" s="168"/>
      <c r="AB21" s="258" t="s">
        <v>2065</v>
      </c>
      <c r="AC21" s="258" t="s">
        <v>1540</v>
      </c>
      <c r="AD21" s="258" t="s">
        <v>3594</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4639</v>
      </c>
      <c r="B22" s="855" t="s">
        <v>6714</v>
      </c>
      <c r="C22" s="856" t="s">
        <v>1486</v>
      </c>
      <c r="D22" s="857" t="s">
        <v>1056</v>
      </c>
      <c r="E22" s="858" t="s">
        <v>433</v>
      </c>
      <c r="F22" s="859" t="s">
        <v>537</v>
      </c>
      <c r="G22" s="855" t="s">
        <v>4437</v>
      </c>
      <c r="H22" s="899" t="s">
        <v>6715</v>
      </c>
      <c r="I22" s="899" t="s">
        <v>4647</v>
      </c>
      <c r="J22" s="883"/>
      <c r="K22" s="258" t="s">
        <v>6716</v>
      </c>
      <c r="L22" s="258"/>
      <c r="M22" s="258"/>
      <c r="N22" s="258" t="s">
        <v>6717</v>
      </c>
      <c r="O22" s="258" t="s">
        <v>6718</v>
      </c>
      <c r="P22" s="258" t="s">
        <v>6719</v>
      </c>
      <c r="Q22" s="258" t="s">
        <v>6720</v>
      </c>
      <c r="R22" s="258" t="s">
        <v>6721</v>
      </c>
      <c r="S22" s="258" t="s">
        <v>4664</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3837</v>
      </c>
      <c r="BW22" s="865" t="s">
        <v>2439</v>
      </c>
      <c r="BX22" s="258" t="s">
        <v>2075</v>
      </c>
      <c r="BY22" s="258" t="s">
        <v>4823</v>
      </c>
      <c r="BZ22" s="258" t="s">
        <v>4153</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4427</v>
      </c>
    </row>
    <row r="23" ht="15.75" customHeight="1">
      <c r="A23" s="886" t="s">
        <v>6739</v>
      </c>
      <c r="B23" s="855" t="s">
        <v>2676</v>
      </c>
      <c r="C23" s="856" t="s">
        <v>1486</v>
      </c>
      <c r="D23" s="857" t="s">
        <v>1056</v>
      </c>
      <c r="E23" s="858" t="s">
        <v>1486</v>
      </c>
      <c r="F23" s="859" t="s">
        <v>888</v>
      </c>
      <c r="G23" s="855" t="s">
        <v>3588</v>
      </c>
      <c r="H23" s="894"/>
      <c r="I23" s="894" t="s">
        <v>6740</v>
      </c>
      <c r="J23" s="258"/>
      <c r="K23" s="89" t="s">
        <v>6741</v>
      </c>
      <c r="L23" s="864" t="s">
        <v>3052</v>
      </c>
      <c r="M23" s="168"/>
      <c r="N23" s="168"/>
      <c r="O23" s="168"/>
      <c r="P23" s="89" t="s">
        <v>6742</v>
      </c>
      <c r="Q23" s="168"/>
      <c r="R23" s="863" t="s">
        <v>6743</v>
      </c>
      <c r="S23" s="168"/>
      <c r="T23" s="168"/>
      <c r="U23" s="89" t="s">
        <v>898</v>
      </c>
      <c r="V23" s="258"/>
      <c r="W23" s="258" t="s">
        <v>3767</v>
      </c>
      <c r="X23" s="89" t="s">
        <v>2877</v>
      </c>
      <c r="Y23" s="863" t="s">
        <v>5393</v>
      </c>
      <c r="Z23" s="168"/>
      <c r="AA23" s="168"/>
      <c r="AB23" s="258" t="s">
        <v>6744</v>
      </c>
      <c r="AC23" s="258" t="s">
        <v>6745</v>
      </c>
      <c r="AD23" s="258" t="s">
        <v>6746</v>
      </c>
      <c r="AE23" s="258"/>
      <c r="AF23" s="258" t="s">
        <v>6747</v>
      </c>
      <c r="AG23" s="168"/>
      <c r="AH23" s="168"/>
      <c r="AI23" s="928" t="s">
        <v>3098</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3259</v>
      </c>
      <c r="CM23" s="258" t="s">
        <v>4352</v>
      </c>
      <c r="CN23" s="168"/>
      <c r="CO23" s="168"/>
      <c r="CP23" s="168"/>
      <c r="CQ23" s="168"/>
      <c r="CR23" s="173"/>
    </row>
    <row r="24">
      <c r="A24" s="929" t="s">
        <v>4254</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2710</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4869</v>
      </c>
      <c r="B25" s="855" t="s">
        <v>1639</v>
      </c>
      <c r="C25" s="856" t="s">
        <v>1486</v>
      </c>
      <c r="D25" s="857" t="s">
        <v>1486</v>
      </c>
      <c r="E25" s="858" t="s">
        <v>1486</v>
      </c>
      <c r="F25" s="859" t="s">
        <v>1486</v>
      </c>
      <c r="G25" s="855" t="s">
        <v>3005</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2588</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5360</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4986</v>
      </c>
      <c r="C27" s="856" t="s">
        <v>1486</v>
      </c>
      <c r="D27" s="857" t="s">
        <v>1486</v>
      </c>
      <c r="E27" s="858" t="s">
        <v>1486</v>
      </c>
      <c r="F27" s="859" t="s">
        <v>1486</v>
      </c>
      <c r="G27" s="855" t="s">
        <v>537</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4986</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474</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3879</v>
      </c>
      <c r="B29" s="855" t="s">
        <v>6215</v>
      </c>
      <c r="C29" s="856" t="s">
        <v>1486</v>
      </c>
      <c r="D29" s="857" t="s">
        <v>1486</v>
      </c>
      <c r="E29" s="858" t="s">
        <v>1486</v>
      </c>
      <c r="F29" s="859" t="s">
        <v>1486</v>
      </c>
      <c r="G29" s="855" t="s">
        <v>720</v>
      </c>
      <c r="H29" s="894"/>
      <c r="I29" s="894"/>
      <c r="J29" s="168"/>
      <c r="K29" s="168"/>
      <c r="L29" s="168"/>
      <c r="M29" s="168"/>
      <c r="N29" s="168"/>
      <c r="O29" s="168"/>
      <c r="P29" s="168"/>
      <c r="Q29" s="168"/>
      <c r="R29" s="168"/>
      <c r="S29" s="168"/>
      <c r="T29" s="168"/>
      <c r="U29" s="168"/>
      <c r="V29" s="168"/>
      <c r="W29" s="258" t="s">
        <v>743</v>
      </c>
      <c r="X29" s="258"/>
      <c r="Y29" s="258" t="s">
        <v>3824</v>
      </c>
      <c r="Z29" s="168"/>
      <c r="AA29" s="168"/>
      <c r="AB29" s="258" t="s">
        <v>6776</v>
      </c>
      <c r="AC29" s="89" t="s">
        <v>5358</v>
      </c>
      <c r="AD29" s="258" t="s">
        <v>6777</v>
      </c>
      <c r="AE29" s="258"/>
      <c r="AF29" s="258" t="s">
        <v>4886</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3901</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5408</v>
      </c>
      <c r="B30" s="855" t="s">
        <v>3137</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4843</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4516</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560</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3396</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5258</v>
      </c>
      <c r="C32" s="856" t="s">
        <v>1486</v>
      </c>
      <c r="D32" s="857" t="s">
        <v>1486</v>
      </c>
      <c r="E32" s="858" t="s">
        <v>1486</v>
      </c>
      <c r="F32" s="859" t="s">
        <v>1486</v>
      </c>
      <c r="G32" s="855" t="s">
        <v>628</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3570</v>
      </c>
      <c r="BW32" s="869" t="s">
        <v>3043</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584</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3588</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4046</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5427</v>
      </c>
      <c r="B38" s="855" t="s">
        <v>3005</v>
      </c>
      <c r="C38" s="856" t="s">
        <v>1486</v>
      </c>
      <c r="D38" s="857" t="s">
        <v>1486</v>
      </c>
      <c r="E38" s="858" t="s">
        <v>1486</v>
      </c>
      <c r="F38" s="859" t="s">
        <v>1486</v>
      </c>
      <c r="G38" s="855" t="s">
        <v>628</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5051</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720</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5279</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3767</v>
      </c>
      <c r="X42" s="258"/>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3338</v>
      </c>
    </row>
    <row r="44">
      <c r="A44" s="923" t="s">
        <v>3422</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4199</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537</v>
      </c>
      <c r="C46" s="856" t="s">
        <v>1486</v>
      </c>
      <c r="D46" s="857" t="s">
        <v>1056</v>
      </c>
      <c r="E46" s="858" t="s">
        <v>1056</v>
      </c>
      <c r="F46" s="859" t="s">
        <v>807</v>
      </c>
      <c r="G46" s="855" t="s">
        <v>537</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628</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4236</v>
      </c>
      <c r="B48" s="855" t="s">
        <v>628</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3257</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626</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3586</v>
      </c>
      <c r="AB1" s="950" t="s">
        <v>535</v>
      </c>
      <c r="AC1" s="950" t="s">
        <v>6826</v>
      </c>
      <c r="AD1" s="950" t="s">
        <v>2748</v>
      </c>
      <c r="AE1" s="950" t="s">
        <v>5980</v>
      </c>
      <c r="AF1" s="950" t="s">
        <v>6827</v>
      </c>
      <c r="AG1" s="951" t="s">
        <v>6828</v>
      </c>
      <c r="AH1" s="950" t="s">
        <v>6739</v>
      </c>
      <c r="AI1" s="950" t="s">
        <v>4236</v>
      </c>
      <c r="AJ1" s="953" t="s">
        <v>2920</v>
      </c>
      <c r="AK1" s="950" t="s">
        <v>718</v>
      </c>
      <c r="AL1" s="950" t="s">
        <v>6829</v>
      </c>
      <c r="AM1" s="950" t="s">
        <v>6830</v>
      </c>
      <c r="AN1" s="952" t="s">
        <v>6110</v>
      </c>
      <c r="AO1" s="950" t="s">
        <v>6249</v>
      </c>
      <c r="AP1" s="950" t="s">
        <v>3784</v>
      </c>
      <c r="AQ1" s="950" t="s">
        <v>5346</v>
      </c>
      <c r="AR1" s="950"/>
      <c r="AS1" s="950"/>
      <c r="AT1" s="950"/>
      <c r="AU1" s="950"/>
      <c r="AV1" s="950"/>
      <c r="AW1" s="950"/>
      <c r="AX1" s="950"/>
      <c r="AY1" s="950"/>
      <c r="AZ1" s="950"/>
      <c r="BA1" s="950"/>
    </row>
    <row r="2" ht="15.75" customHeight="1">
      <c r="A2" s="954" t="s">
        <v>44</v>
      </c>
      <c r="C2" s="955"/>
      <c r="D2" s="956" t="s">
        <v>6831</v>
      </c>
      <c r="E2" s="956" t="s">
        <v>6832</v>
      </c>
      <c r="F2" s="956" t="s">
        <v>6833</v>
      </c>
      <c r="G2" s="956" t="s">
        <v>5419</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5093</v>
      </c>
      <c r="W2" s="956" t="s">
        <v>6845</v>
      </c>
      <c r="X2" s="956" t="s">
        <v>1875</v>
      </c>
      <c r="Y2" s="956" t="s">
        <v>5161</v>
      </c>
      <c r="Z2" s="956" t="s">
        <v>5161</v>
      </c>
      <c r="AA2" s="956" t="s">
        <v>2095</v>
      </c>
      <c r="AB2" s="956" t="s">
        <v>2095</v>
      </c>
      <c r="AC2" s="956" t="s">
        <v>5306</v>
      </c>
      <c r="AD2" s="956" t="s">
        <v>3259</v>
      </c>
      <c r="AE2" s="956" t="s">
        <v>5080</v>
      </c>
      <c r="AF2" s="956" t="s">
        <v>5080</v>
      </c>
      <c r="AG2" s="956" t="s">
        <v>218</v>
      </c>
      <c r="AH2" s="956" t="s">
        <v>1119</v>
      </c>
      <c r="AI2" s="956" t="s">
        <v>1119</v>
      </c>
      <c r="AJ2" s="957" t="s">
        <v>219</v>
      </c>
      <c r="AK2" s="956" t="s">
        <v>329</v>
      </c>
      <c r="AL2" s="956" t="s">
        <v>537</v>
      </c>
      <c r="AM2" s="956" t="s">
        <v>537</v>
      </c>
      <c r="AN2" s="956" t="s">
        <v>628</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3943</v>
      </c>
      <c r="M3" s="959" t="s">
        <v>2461</v>
      </c>
      <c r="N3" s="959" t="s">
        <v>4331</v>
      </c>
      <c r="O3" s="959" t="s">
        <v>4518</v>
      </c>
      <c r="P3" s="959" t="s">
        <v>2096</v>
      </c>
      <c r="Q3" s="959" t="s">
        <v>4352</v>
      </c>
      <c r="R3" s="959" t="s">
        <v>1487</v>
      </c>
      <c r="S3" s="959" t="s">
        <v>2587</v>
      </c>
      <c r="T3" s="959" t="s">
        <v>5258</v>
      </c>
      <c r="U3" s="959" t="s">
        <v>218</v>
      </c>
      <c r="V3" s="959" t="s">
        <v>330</v>
      </c>
      <c r="W3" s="959" t="s">
        <v>220</v>
      </c>
      <c r="X3" s="959" t="s">
        <v>720</v>
      </c>
      <c r="Y3" s="959" t="s">
        <v>537</v>
      </c>
      <c r="Z3" s="959" t="s">
        <v>1119</v>
      </c>
      <c r="AA3" s="959" t="s">
        <v>5397</v>
      </c>
      <c r="AB3" s="959" t="s">
        <v>537</v>
      </c>
      <c r="AC3" s="959" t="s">
        <v>888</v>
      </c>
      <c r="AD3" s="959" t="s">
        <v>220</v>
      </c>
      <c r="AE3" s="959" t="s">
        <v>537</v>
      </c>
      <c r="AF3" s="959" t="s">
        <v>537</v>
      </c>
      <c r="AG3" s="959" t="s">
        <v>537</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3943</v>
      </c>
      <c r="G4" s="964" t="s">
        <v>1638</v>
      </c>
      <c r="H4" s="964" t="s">
        <v>6849</v>
      </c>
      <c r="I4" s="964" t="s">
        <v>2420</v>
      </c>
      <c r="J4" s="964" t="s">
        <v>6853</v>
      </c>
      <c r="K4" s="964" t="s">
        <v>888</v>
      </c>
      <c r="L4" s="964" t="s">
        <v>4331</v>
      </c>
      <c r="M4" s="964" t="s">
        <v>6854</v>
      </c>
      <c r="N4" s="964" t="s">
        <v>4108</v>
      </c>
      <c r="O4" s="964" t="s">
        <v>2587</v>
      </c>
      <c r="P4" s="964" t="s">
        <v>1875</v>
      </c>
      <c r="Q4" s="964" t="s">
        <v>2675</v>
      </c>
      <c r="R4" s="964" t="s">
        <v>220</v>
      </c>
      <c r="S4" s="964" t="s">
        <v>537</v>
      </c>
      <c r="T4" s="964" t="s">
        <v>1486</v>
      </c>
      <c r="U4" s="964" t="s">
        <v>331</v>
      </c>
      <c r="V4" s="964" t="s">
        <v>329</v>
      </c>
      <c r="W4" s="964" t="s">
        <v>888</v>
      </c>
      <c r="X4" s="964" t="s">
        <v>720</v>
      </c>
      <c r="Y4" s="964" t="s">
        <v>888</v>
      </c>
      <c r="Z4" s="964" t="s">
        <v>219</v>
      </c>
      <c r="AA4" s="964" t="s">
        <v>888</v>
      </c>
      <c r="AB4" s="964" t="s">
        <v>537</v>
      </c>
      <c r="AC4" s="964" t="s">
        <v>888</v>
      </c>
      <c r="AD4" s="964" t="s">
        <v>888</v>
      </c>
      <c r="AE4" s="964" t="s">
        <v>807</v>
      </c>
      <c r="AF4" s="964" t="s">
        <v>628</v>
      </c>
      <c r="AG4" s="964" t="s">
        <v>537</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3059</v>
      </c>
      <c r="F6" s="977" t="s">
        <v>890</v>
      </c>
      <c r="G6" s="976" t="s">
        <v>334</v>
      </c>
      <c r="H6" s="975" t="s">
        <v>198</v>
      </c>
      <c r="I6" s="975" t="str">
        <f>HYPERLINK("https://youtu.be/BAG8a3WI9KM","52.27")</f>
        <v>52.27</v>
      </c>
      <c r="J6" s="978" t="s">
        <v>654</v>
      </c>
      <c r="K6" s="979" t="s">
        <v>1388</v>
      </c>
      <c r="L6" s="975" t="s">
        <v>6857</v>
      </c>
      <c r="M6" s="863" t="s">
        <v>2756</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4048</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3445</v>
      </c>
      <c r="AA9" s="982"/>
      <c r="AB9" s="977"/>
      <c r="AC9" s="977"/>
      <c r="AD9" s="979" t="s">
        <v>596</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525</v>
      </c>
      <c r="D10" s="991"/>
      <c r="E10" s="977"/>
      <c r="F10" s="991"/>
      <c r="G10" s="977"/>
      <c r="H10" s="975" t="s">
        <v>525</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4163</v>
      </c>
      <c r="D12" s="975" t="s">
        <v>4163</v>
      </c>
      <c r="E12" s="975" t="s">
        <v>3706</v>
      </c>
      <c r="F12" s="977" t="s">
        <v>6880</v>
      </c>
      <c r="G12" s="977"/>
      <c r="H12" s="994"/>
      <c r="I12" s="977" t="s">
        <v>5095</v>
      </c>
      <c r="J12" s="975" t="s">
        <v>6881</v>
      </c>
      <c r="K12" s="979" t="s">
        <v>637</v>
      </c>
      <c r="L12" s="977"/>
      <c r="M12" s="977"/>
      <c r="N12" s="977"/>
      <c r="O12" s="977" t="s">
        <v>6882</v>
      </c>
      <c r="P12" s="975" t="s">
        <v>3425</v>
      </c>
      <c r="Q12" s="975" t="s">
        <v>3974</v>
      </c>
      <c r="R12" s="977"/>
      <c r="S12" s="977" t="s">
        <v>6880</v>
      </c>
      <c r="T12" s="977" t="s">
        <v>2186</v>
      </c>
      <c r="U12" s="977"/>
      <c r="V12" s="977"/>
      <c r="W12" s="977"/>
      <c r="X12" s="982"/>
      <c r="Y12" s="977"/>
      <c r="Z12" s="977"/>
      <c r="AA12" s="982"/>
      <c r="AB12" s="977"/>
      <c r="AC12" s="977"/>
      <c r="AD12" s="977"/>
      <c r="AE12" s="977"/>
      <c r="AF12" s="979" t="s">
        <v>2927</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2590</v>
      </c>
      <c r="I13" s="977" t="s">
        <v>6887</v>
      </c>
      <c r="J13" s="975" t="s">
        <v>1352</v>
      </c>
      <c r="K13" s="979" t="s">
        <v>4898</v>
      </c>
      <c r="L13" s="979" t="s">
        <v>1642</v>
      </c>
      <c r="M13" s="863" t="s">
        <v>789</v>
      </c>
      <c r="N13" s="975" t="s">
        <v>1239</v>
      </c>
      <c r="O13" s="977" t="s">
        <v>3675</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4898</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3975</v>
      </c>
      <c r="F14" s="976" t="str">
        <f>HYPERLINK("https://www.youtube.com/watch?v=h3GaauXfeR4","14.16")</f>
        <v>14.16</v>
      </c>
      <c r="G14" s="977"/>
      <c r="H14" s="980"/>
      <c r="I14" s="976" t="str">
        <f>HYPERLINK("https://youtu.be/F4XtupQ5d4o","14.33")</f>
        <v>14.33</v>
      </c>
      <c r="J14" s="975" t="str">
        <f>HYPERLINK("https://www.twitch.tv/videos/569558488","14.31")</f>
        <v>14.31</v>
      </c>
      <c r="K14" s="997" t="s">
        <v>4709</v>
      </c>
      <c r="L14" s="980"/>
      <c r="M14" s="977"/>
      <c r="N14" s="977"/>
      <c r="O14" s="975" t="str">
        <f>HYPERLINK("https://youtu.be/rZW3Nzg9CsM","14.20")</f>
        <v>14.20</v>
      </c>
      <c r="P14" s="980" t="s">
        <v>3751</v>
      </c>
      <c r="Q14" s="977"/>
      <c r="R14" s="980"/>
      <c r="S14" s="977" t="s">
        <v>819</v>
      </c>
      <c r="T14" s="980" t="s">
        <v>6888</v>
      </c>
      <c r="U14" s="977"/>
      <c r="V14" s="980"/>
      <c r="W14" s="977"/>
      <c r="X14" s="975" t="s">
        <v>3975</v>
      </c>
      <c r="Y14" s="980"/>
      <c r="Z14" s="977"/>
      <c r="AA14" s="997" t="s">
        <v>3591</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632</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3429</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3375</v>
      </c>
      <c r="J18" s="975" t="s">
        <v>4764</v>
      </c>
      <c r="K18" s="977"/>
      <c r="L18" s="977"/>
      <c r="M18" s="977"/>
      <c r="N18" s="977"/>
      <c r="O18" s="975" t="str">
        <f>HYPERLINK("https://www.youtube.com/watch?v=2TATjRbAkgw","46.87")</f>
        <v>46.87</v>
      </c>
      <c r="P18" s="975" t="s">
        <v>5167</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2783</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3149</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482</v>
      </c>
      <c r="G20" s="975" t="s">
        <v>517</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5021</v>
      </c>
      <c r="T20" s="977" t="s">
        <v>644</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2944</v>
      </c>
      <c r="D22" s="975" t="s">
        <v>2944</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564</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4276</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3507</v>
      </c>
      <c r="D29" s="975" t="str">
        <f>HYPERLINK("https://clips.twitch.tv/EntertainingEnchantingDumplingsUncleNox","40.79")</f>
        <v>40.79</v>
      </c>
      <c r="E29" s="975" t="s">
        <v>3507</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5142</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2656</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3108</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5301</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3299</v>
      </c>
      <c r="D36" s="975" t="s">
        <v>3299</v>
      </c>
      <c r="E36" s="975" t="s">
        <v>3606</v>
      </c>
      <c r="F36" s="977"/>
      <c r="G36" s="977"/>
      <c r="H36" s="975" t="s">
        <v>2927</v>
      </c>
      <c r="I36" s="975" t="s">
        <v>2927</v>
      </c>
      <c r="J36" s="975" t="s">
        <v>3015</v>
      </c>
      <c r="K36" s="979" t="s">
        <v>1942</v>
      </c>
      <c r="L36" s="977"/>
      <c r="M36" s="863" t="s">
        <v>3339</v>
      </c>
      <c r="N36" s="975" t="s">
        <v>3299</v>
      </c>
      <c r="O36" s="977"/>
      <c r="P36" s="975" t="s">
        <v>4404</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3530</v>
      </c>
      <c r="D37" s="975" t="s">
        <v>3530</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4740</v>
      </c>
      <c r="D42" s="977"/>
      <c r="E42" s="977"/>
      <c r="F42" s="977"/>
      <c r="G42" s="977"/>
      <c r="H42" s="977"/>
      <c r="I42" s="1001" t="s">
        <v>4740</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3203</v>
      </c>
      <c r="E43" s="977"/>
      <c r="F43" s="977"/>
      <c r="G43" s="977"/>
      <c r="H43" s="994"/>
      <c r="I43" s="975" t="str">
        <f>HYPERLINK("https://youtu.be/WdBDZlWcLa8","16.95")</f>
        <v>16.95</v>
      </c>
      <c r="J43" s="977"/>
      <c r="K43" s="979" t="s">
        <v>4407</v>
      </c>
      <c r="L43" s="977"/>
      <c r="M43" s="977"/>
      <c r="N43" s="977"/>
      <c r="O43" s="975" t="str">
        <f>HYPERLINK("https://youtu.be/FwtG-kRM0SE","17.64")</f>
        <v>17.64</v>
      </c>
      <c r="P43" s="977"/>
      <c r="Q43" s="975" t="s">
        <v>2470</v>
      </c>
      <c r="R43" s="977"/>
      <c r="S43" s="975" t="str">
        <f>HYPERLINK("https://clips.twitch.tv/VainSmokyPotSeemsGood","16.88")</f>
        <v>16.88</v>
      </c>
      <c r="T43" s="977" t="s">
        <v>4759</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2632</v>
      </c>
      <c r="Q44" s="977"/>
      <c r="R44" s="977"/>
      <c r="S44" s="977"/>
      <c r="T44" s="977" t="s">
        <v>3575</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5468</v>
      </c>
      <c r="J48" s="975" t="s">
        <v>1567</v>
      </c>
      <c r="K48" s="997" t="s">
        <v>3179</v>
      </c>
      <c r="L48" s="1021"/>
      <c r="M48" s="863" t="s">
        <v>502</v>
      </c>
      <c r="N48" s="1021"/>
      <c r="O48" s="1022" t="s">
        <v>2677</v>
      </c>
      <c r="P48" s="997" t="s">
        <v>3432</v>
      </c>
      <c r="Q48" s="1021"/>
      <c r="R48" s="1021"/>
      <c r="S48" s="1021" t="s">
        <v>1062</v>
      </c>
      <c r="T48" s="1021" t="s">
        <v>3294</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2649</v>
      </c>
      <c r="D49" s="975" t="s">
        <v>2649</v>
      </c>
      <c r="E49" s="1021"/>
      <c r="F49" s="1021"/>
      <c r="G49" s="1021"/>
      <c r="H49" s="975" t="s">
        <v>294</v>
      </c>
      <c r="I49" s="1021"/>
      <c r="J49" s="994"/>
      <c r="K49" s="997" t="s">
        <v>1388</v>
      </c>
      <c r="L49" s="1021"/>
      <c r="M49" s="1021"/>
      <c r="N49" s="975" t="s">
        <v>704</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2973</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552</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3029</v>
      </c>
      <c r="D52" s="975" t="s">
        <v>4366</v>
      </c>
      <c r="E52" s="975" t="s">
        <v>3029</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3581</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4995</v>
      </c>
      <c r="G56" s="1021"/>
      <c r="H56" s="1021"/>
      <c r="I56" s="1021"/>
      <c r="J56" s="1021"/>
      <c r="K56" s="997" t="s">
        <v>1693</v>
      </c>
      <c r="L56" s="975" t="s">
        <v>3203</v>
      </c>
      <c r="M56" s="1021"/>
      <c r="N56" s="1021"/>
      <c r="O56" s="1021" t="s">
        <v>6969</v>
      </c>
      <c r="P56" s="975" t="s">
        <v>249</v>
      </c>
      <c r="Q56" s="1021"/>
      <c r="R56" s="1021"/>
      <c r="S56" s="1021" t="s">
        <v>3546</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3874</v>
      </c>
      <c r="E58" s="1021"/>
      <c r="F58" s="975" t="s">
        <v>3874</v>
      </c>
      <c r="G58" s="1021"/>
      <c r="H58" s="1021"/>
      <c r="I58" s="1021"/>
      <c r="J58" s="994"/>
      <c r="K58" s="1021"/>
      <c r="L58" s="975" t="s">
        <v>3774</v>
      </c>
      <c r="M58" s="1021"/>
      <c r="N58" s="975" t="s">
        <v>6973</v>
      </c>
      <c r="O58" s="1021"/>
      <c r="P58" s="1021"/>
      <c r="Q58" s="1021"/>
      <c r="R58" s="997" t="s">
        <v>3230</v>
      </c>
      <c r="S58" s="1021"/>
      <c r="T58" s="1021"/>
      <c r="U58" s="997" t="s">
        <v>6974</v>
      </c>
      <c r="V58" s="1021"/>
      <c r="W58" s="1021"/>
      <c r="X58" s="975" t="s">
        <v>3029</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2974</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2596</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737</v>
      </c>
      <c r="D62" s="997" t="s">
        <v>983</v>
      </c>
      <c r="E62" s="975" t="s">
        <v>116</v>
      </c>
      <c r="F62" s="975" t="s">
        <v>4873</v>
      </c>
      <c r="G62" s="997" t="s">
        <v>6982</v>
      </c>
      <c r="H62" s="975" t="s">
        <v>5776</v>
      </c>
      <c r="I62" s="1022" t="s">
        <v>1194</v>
      </c>
      <c r="J62" s="978" t="s">
        <v>1362</v>
      </c>
      <c r="K62" s="1021"/>
      <c r="L62" s="1021"/>
      <c r="M62" s="863" t="s">
        <v>3980</v>
      </c>
      <c r="N62" s="1021"/>
      <c r="O62" s="1021" t="s">
        <v>244</v>
      </c>
      <c r="P62" s="975" t="s">
        <v>4316</v>
      </c>
      <c r="Q62" s="975" t="s">
        <v>4528</v>
      </c>
      <c r="R62" s="1021"/>
      <c r="S62" s="1021" t="s">
        <v>1499</v>
      </c>
      <c r="T62" s="1021"/>
      <c r="U62" s="1021"/>
      <c r="V62" s="975" t="s">
        <v>737</v>
      </c>
      <c r="W62" s="1021"/>
      <c r="X62" s="1021"/>
      <c r="Y62" s="1022" t="s">
        <v>2596</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4989</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4035</v>
      </c>
      <c r="I64" s="1021" t="s">
        <v>1195</v>
      </c>
      <c r="J64" s="975" t="s">
        <v>1363</v>
      </c>
      <c r="K64" s="997" t="s">
        <v>1540</v>
      </c>
      <c r="L64" s="975" t="s">
        <v>349</v>
      </c>
      <c r="M64" s="863" t="s">
        <v>3990</v>
      </c>
      <c r="N64" s="1021"/>
      <c r="O64" s="1021" t="s">
        <v>6989</v>
      </c>
      <c r="P64" s="975" t="s">
        <v>3434</v>
      </c>
      <c r="Q64" s="975" t="s">
        <v>4006</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2660</v>
      </c>
      <c r="L65" s="975" t="s">
        <v>1067</v>
      </c>
      <c r="M65" s="863" t="s">
        <v>3871</v>
      </c>
      <c r="N65" s="1021"/>
      <c r="O65" s="1021" t="s">
        <v>118</v>
      </c>
      <c r="P65" s="975" t="s">
        <v>1504</v>
      </c>
      <c r="Q65" s="1021"/>
      <c r="R65" s="1021"/>
      <c r="S65" s="1021" t="s">
        <v>3463</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4722</v>
      </c>
      <c r="D66" s="975" t="s">
        <v>4722</v>
      </c>
      <c r="E66" s="975" t="s">
        <v>4722</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2858</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3151</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4299</v>
      </c>
      <c r="Q71" s="1021"/>
      <c r="R71" s="1021"/>
      <c r="S71" s="1021"/>
      <c r="T71" s="1021" t="s">
        <v>4042</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4417</v>
      </c>
      <c r="E72" s="975" t="s">
        <v>822</v>
      </c>
      <c r="F72" s="994"/>
      <c r="G72" s="1021"/>
      <c r="H72" s="975" t="s">
        <v>1127</v>
      </c>
      <c r="I72" s="1021" t="s">
        <v>2550</v>
      </c>
      <c r="J72" s="975" t="s">
        <v>1364</v>
      </c>
      <c r="K72" s="1021"/>
      <c r="L72" s="975" t="s">
        <v>1646</v>
      </c>
      <c r="M72" s="975" t="s">
        <v>3866</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3560</v>
      </c>
      <c r="D73" s="975" t="s">
        <v>7006</v>
      </c>
      <c r="E73" s="975" t="s">
        <v>7007</v>
      </c>
      <c r="F73" s="1021"/>
      <c r="G73" s="1021"/>
      <c r="H73" s="1021"/>
      <c r="I73" s="1021"/>
      <c r="J73" s="975" t="s">
        <v>4566</v>
      </c>
      <c r="K73" s="1021"/>
      <c r="L73" s="1021"/>
      <c r="M73" s="1021"/>
      <c r="N73" s="1021"/>
      <c r="O73" s="1021"/>
      <c r="P73" s="1021"/>
      <c r="Q73" s="1021"/>
      <c r="R73" s="1021"/>
      <c r="S73" s="1021"/>
      <c r="T73" s="1021"/>
      <c r="U73" s="1021"/>
      <c r="V73" s="1021"/>
      <c r="W73" s="975" t="s">
        <v>3560</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741</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4691</v>
      </c>
      <c r="D76" s="975" t="s">
        <v>4691</v>
      </c>
      <c r="E76" s="975" t="s">
        <v>1815</v>
      </c>
      <c r="F76" s="1021" t="s">
        <v>2800</v>
      </c>
      <c r="G76" s="1021"/>
      <c r="H76" s="1021"/>
      <c r="I76" s="1021" t="s">
        <v>4339</v>
      </c>
      <c r="J76" s="1021"/>
      <c r="K76" s="997" t="s">
        <v>7016</v>
      </c>
      <c r="L76" s="975" t="s">
        <v>4691</v>
      </c>
      <c r="M76" s="1021"/>
      <c r="N76" s="1021"/>
      <c r="O76" s="976" t="str">
        <f>HYPERLINK("https://youtu.be/HjDDp_Mj_yI","16.74")</f>
        <v>16.74</v>
      </c>
      <c r="P76" s="997" t="s">
        <v>4122</v>
      </c>
      <c r="Q76" s="1021"/>
      <c r="R76" s="1021"/>
      <c r="S76" s="1021"/>
      <c r="T76" s="1021" t="s">
        <v>4339</v>
      </c>
      <c r="U76" s="1021"/>
      <c r="V76" s="1021"/>
      <c r="W76" s="1021"/>
      <c r="X76" s="1021"/>
      <c r="Y76" s="1021"/>
      <c r="Z76" s="1021"/>
      <c r="AA76" s="1021"/>
      <c r="AB76" s="1021"/>
      <c r="AC76" s="1021"/>
      <c r="AD76" s="1021"/>
      <c r="AE76" s="1021"/>
      <c r="AF76" s="975" t="s">
        <v>5056</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3307</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3179</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3539</v>
      </c>
      <c r="D83" s="1042" t="s">
        <v>1889</v>
      </c>
      <c r="E83" s="1042" t="s">
        <v>3539</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650</v>
      </c>
      <c r="D84" s="1050"/>
      <c r="E84" s="1042" t="s">
        <v>650</v>
      </c>
      <c r="F84" s="1042" t="s">
        <v>650</v>
      </c>
      <c r="G84" s="1045" t="s">
        <v>991</v>
      </c>
      <c r="H84" s="1042" t="s">
        <v>5516</v>
      </c>
      <c r="I84" s="1042" t="s">
        <v>4652</v>
      </c>
      <c r="J84" s="863" t="s">
        <v>1371</v>
      </c>
      <c r="K84" s="1045" t="s">
        <v>2210</v>
      </c>
      <c r="L84" s="1043"/>
      <c r="M84" s="863" t="s">
        <v>3581</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2918</v>
      </c>
      <c r="D85" s="1050"/>
      <c r="E85" s="1042" t="s">
        <v>2918</v>
      </c>
      <c r="F85" s="1043"/>
      <c r="G85" s="1042" t="s">
        <v>3874</v>
      </c>
      <c r="H85" s="1043"/>
      <c r="I85" s="1051"/>
      <c r="J85" s="1042" t="s">
        <v>7024</v>
      </c>
      <c r="K85" s="1043"/>
      <c r="L85" s="1043"/>
      <c r="M85" s="1042" t="s">
        <v>2918</v>
      </c>
      <c r="N85" s="1042" t="s">
        <v>3420</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4052</v>
      </c>
      <c r="D86" s="1050"/>
      <c r="E86" s="1042" t="s">
        <v>7026</v>
      </c>
      <c r="F86" s="1043"/>
      <c r="G86" s="1042" t="s">
        <v>998</v>
      </c>
      <c r="H86" s="1043"/>
      <c r="I86" s="1051" t="s">
        <v>3456</v>
      </c>
      <c r="J86" s="1043"/>
      <c r="K86" s="1043"/>
      <c r="L86" s="1042" t="s">
        <v>1653</v>
      </c>
      <c r="M86" s="1043"/>
      <c r="N86" s="1043"/>
      <c r="O86" s="1043"/>
      <c r="P86" s="1045" t="s">
        <v>2332</v>
      </c>
      <c r="Q86" s="1043"/>
      <c r="R86" s="1043"/>
      <c r="S86" s="1043"/>
      <c r="T86" s="1043"/>
      <c r="U86" s="1043"/>
      <c r="V86" s="1042" t="s">
        <v>4052</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504</v>
      </c>
      <c r="K89" s="1043"/>
      <c r="L89" s="1043"/>
      <c r="M89" s="863" t="s">
        <v>7033</v>
      </c>
      <c r="N89" s="1043"/>
      <c r="O89" s="1043"/>
      <c r="P89" s="1042" t="s">
        <v>3438</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4126</v>
      </c>
      <c r="K90" s="1043"/>
      <c r="L90" s="1043"/>
      <c r="M90" s="863" t="s">
        <v>7037</v>
      </c>
      <c r="N90" s="1043"/>
      <c r="O90" s="1043" t="s">
        <v>1962</v>
      </c>
      <c r="P90" s="1045" t="s">
        <v>3439</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2878</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3653</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654</v>
      </c>
      <c r="D97" s="1050"/>
      <c r="E97" s="1043"/>
      <c r="F97" s="1043"/>
      <c r="G97" s="1042" t="s">
        <v>134</v>
      </c>
      <c r="H97" s="1043"/>
      <c r="I97" s="1043" t="s">
        <v>7039</v>
      </c>
      <c r="J97" s="1042" t="s">
        <v>1374</v>
      </c>
      <c r="K97" s="1043"/>
      <c r="L97" s="1043"/>
      <c r="M97" s="863" t="s">
        <v>654</v>
      </c>
      <c r="N97" s="1043"/>
      <c r="O97" s="1043"/>
      <c r="P97" s="1045" t="s">
        <v>3441</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3603</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135</v>
      </c>
      <c r="E99" s="1043"/>
      <c r="F99" s="1042" t="s">
        <v>914</v>
      </c>
      <c r="G99" s="1042" t="s">
        <v>135</v>
      </c>
      <c r="H99" s="1042" t="s">
        <v>2032</v>
      </c>
      <c r="I99" s="1043"/>
      <c r="J99" s="1042" t="s">
        <v>365</v>
      </c>
      <c r="K99" s="1042" t="s">
        <v>513</v>
      </c>
      <c r="L99" s="1045" t="s">
        <v>914</v>
      </c>
      <c r="M99" s="863" t="s">
        <v>2755</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2623</v>
      </c>
      <c r="D100" s="1050"/>
      <c r="E100" s="1042" t="s">
        <v>2623</v>
      </c>
      <c r="F100" s="1043"/>
      <c r="G100" s="1043"/>
      <c r="H100" s="1043"/>
      <c r="I100" s="1043"/>
      <c r="J100" s="1042" t="s">
        <v>7041</v>
      </c>
      <c r="K100" s="1043"/>
      <c r="L100" s="1043"/>
      <c r="M100" s="1043"/>
      <c r="N100" s="1043"/>
      <c r="O100" s="1043" t="s">
        <v>4745</v>
      </c>
      <c r="P100" s="1042" t="s">
        <v>3309</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470</v>
      </c>
      <c r="H101" s="1043"/>
      <c r="I101" s="1050"/>
      <c r="J101" s="863" t="s">
        <v>967</v>
      </c>
      <c r="K101" s="1045" t="s">
        <v>1977</v>
      </c>
      <c r="L101" s="1043"/>
      <c r="M101" s="1042" t="s">
        <v>1029</v>
      </c>
      <c r="N101" s="1043"/>
      <c r="O101" s="1043"/>
      <c r="P101" s="1042" t="s">
        <v>876</v>
      </c>
      <c r="Q101" s="1043"/>
      <c r="R101" s="1043"/>
      <c r="S101" s="1043" t="s">
        <v>2216</v>
      </c>
      <c r="T101" s="1043" t="s">
        <v>3556</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568</v>
      </c>
      <c r="J102" s="1043"/>
      <c r="K102" s="1045" t="s">
        <v>5388</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3479</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2640</v>
      </c>
      <c r="N111" s="1043"/>
      <c r="O111" s="1043"/>
      <c r="P111" s="1042" t="s">
        <v>2923</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3585</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2601</v>
      </c>
      <c r="P114" s="1045" t="s">
        <v>2884</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5358</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3208</v>
      </c>
      <c r="F115" s="1042" t="s">
        <v>264</v>
      </c>
      <c r="G115" s="1042" t="s">
        <v>143</v>
      </c>
      <c r="H115" s="1042" t="s">
        <v>568</v>
      </c>
      <c r="I115" s="1043" t="s">
        <v>1207</v>
      </c>
      <c r="J115" s="1042" t="s">
        <v>264</v>
      </c>
      <c r="K115" s="1045" t="s">
        <v>474</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2708</v>
      </c>
      <c r="H116" s="1042" t="s">
        <v>1894</v>
      </c>
      <c r="I116" s="1043"/>
      <c r="J116" s="1042" t="s">
        <v>7066</v>
      </c>
      <c r="K116" s="1045" t="s">
        <v>578</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4887</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4482</v>
      </c>
      <c r="K119" s="1043"/>
      <c r="L119" s="1043"/>
      <c r="M119" s="1043"/>
      <c r="N119" s="1043"/>
      <c r="O119" s="1043"/>
      <c r="P119" s="1042" t="s">
        <v>4764</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4260</v>
      </c>
      <c r="F120" s="1043"/>
      <c r="G120" s="1043"/>
      <c r="H120" s="1043"/>
      <c r="I120" s="1043"/>
      <c r="J120" s="1043"/>
      <c r="K120" s="1043"/>
      <c r="L120" s="1043"/>
      <c r="M120" s="1043"/>
      <c r="N120" s="1043"/>
      <c r="O120" s="1050"/>
      <c r="P120" s="1078" t="s">
        <v>2786</v>
      </c>
      <c r="Q120" s="1043"/>
      <c r="R120" s="1043"/>
      <c r="S120" s="1043"/>
      <c r="T120" s="1043"/>
      <c r="U120" s="1042" t="s">
        <v>5608</v>
      </c>
      <c r="V120" s="1043"/>
      <c r="W120" s="1043"/>
      <c r="X120" s="1043"/>
      <c r="Y120" s="1043"/>
      <c r="Z120" s="1043"/>
      <c r="AA120" s="1042" t="s">
        <v>2832</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2876</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2876</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3808</v>
      </c>
      <c r="I122" s="1042" t="s">
        <v>4785</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3450</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5172</v>
      </c>
      <c r="N123" s="1043"/>
      <c r="O123" s="1044" t="str">
        <f>HYPERLINK("https://youtu.be/wzsts4r5VHY","56.24")</f>
        <v>56.24</v>
      </c>
      <c r="P123" s="1042" t="s">
        <v>3346</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556</v>
      </c>
      <c r="D124" s="1057"/>
      <c r="E124" s="1043"/>
      <c r="F124" s="1057"/>
      <c r="G124" s="1057"/>
      <c r="H124" s="1057"/>
      <c r="I124" s="1043"/>
      <c r="J124" s="1057"/>
      <c r="K124" s="1043"/>
      <c r="L124" s="1043"/>
      <c r="M124" s="1042" t="s">
        <v>556</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4551</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2980</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5021</v>
      </c>
      <c r="D127" s="1050"/>
      <c r="E127" s="1042" t="s">
        <v>5021</v>
      </c>
      <c r="F127" s="1043"/>
      <c r="G127" s="1045" t="s">
        <v>1002</v>
      </c>
      <c r="H127" s="1042" t="s">
        <v>5187</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3061</v>
      </c>
      <c r="P130" s="1042" t="s">
        <v>367</v>
      </c>
      <c r="Q130" s="1043"/>
      <c r="R130" s="1043"/>
      <c r="S130" s="1043"/>
      <c r="T130" s="1043"/>
      <c r="U130" s="1043"/>
      <c r="V130" s="1043"/>
      <c r="W130" s="1043"/>
      <c r="X130" s="1042" t="s">
        <v>470</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662</v>
      </c>
      <c r="D131" s="1042" t="s">
        <v>662</v>
      </c>
      <c r="E131" s="1042" t="s">
        <v>841</v>
      </c>
      <c r="F131" s="1042" t="s">
        <v>662</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2982</v>
      </c>
      <c r="Q131" s="1042" t="s">
        <v>1994</v>
      </c>
      <c r="R131" s="1043"/>
      <c r="S131" s="1043" t="s">
        <v>302</v>
      </c>
      <c r="T131" s="1043" t="s">
        <v>2126</v>
      </c>
      <c r="U131" s="1043"/>
      <c r="V131" s="1062" t="s">
        <v>2938</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2664</v>
      </c>
      <c r="D132" s="1057"/>
      <c r="E132" s="1062"/>
      <c r="F132" s="1043"/>
      <c r="G132" s="1057"/>
      <c r="H132" s="1076"/>
      <c r="I132" s="1062"/>
      <c r="J132" s="1042" t="s">
        <v>2668</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3193</v>
      </c>
      <c r="N133" s="1043" t="s">
        <v>7094</v>
      </c>
      <c r="O133" s="1062" t="s">
        <v>7095</v>
      </c>
      <c r="P133" s="1043"/>
      <c r="Q133" s="1043"/>
      <c r="R133" s="1043"/>
      <c r="S133" s="1043"/>
      <c r="T133" s="1043" t="s">
        <v>4321</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3446</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479</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4021</v>
      </c>
      <c r="D140" s="1079"/>
      <c r="E140" s="1079"/>
      <c r="F140" s="1042" t="s">
        <v>1644</v>
      </c>
      <c r="G140" s="1043"/>
      <c r="H140" s="1043"/>
      <c r="I140" s="1042" t="s">
        <v>5334</v>
      </c>
      <c r="J140" s="1042" t="s">
        <v>5964</v>
      </c>
      <c r="K140" s="1043"/>
      <c r="L140" s="1043"/>
      <c r="M140" s="1043"/>
      <c r="N140" s="1079"/>
      <c r="O140" s="1043"/>
      <c r="P140" s="1043"/>
      <c r="Q140" s="1042" t="s">
        <v>4021</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3447</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4387</v>
      </c>
      <c r="K148" s="1045" t="s">
        <v>2576</v>
      </c>
      <c r="L148" s="1045" t="s">
        <v>2576</v>
      </c>
      <c r="M148" s="1043"/>
      <c r="N148" s="1043"/>
      <c r="O148" s="1043"/>
      <c r="P148" s="1062" t="s">
        <v>4774</v>
      </c>
      <c r="Q148" s="1042" t="s">
        <v>1724</v>
      </c>
      <c r="R148" s="1043"/>
      <c r="S148" s="1043"/>
      <c r="T148" s="1043"/>
      <c r="U148" s="1043"/>
      <c r="V148" s="1043"/>
      <c r="W148" s="1043"/>
      <c r="X148" s="1042" t="s">
        <v>1724</v>
      </c>
      <c r="Y148" s="1043"/>
      <c r="Z148" s="1043"/>
      <c r="AA148" s="1043"/>
      <c r="AB148" s="1043"/>
      <c r="AC148" s="1043"/>
      <c r="AD148" s="1043"/>
      <c r="AE148" s="1043"/>
      <c r="AF148" s="1042" t="s">
        <v>5062</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578</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4921</v>
      </c>
      <c r="H157" s="1021"/>
      <c r="I157" s="1021"/>
      <c r="J157" s="975" t="s">
        <v>2104</v>
      </c>
      <c r="K157" s="1021"/>
      <c r="L157" s="1021"/>
      <c r="M157" s="1021"/>
      <c r="N157" s="975" t="s">
        <v>2542</v>
      </c>
      <c r="O157" s="1022"/>
      <c r="P157" s="1021"/>
      <c r="Q157" s="975" t="s">
        <v>3347</v>
      </c>
      <c r="R157" s="1021"/>
      <c r="S157" s="1021"/>
      <c r="T157" s="1021"/>
      <c r="U157" s="1021"/>
      <c r="V157" s="1021"/>
      <c r="W157" s="997" t="s">
        <v>4013</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4605</v>
      </c>
      <c r="D159" s="1027"/>
      <c r="E159" s="1021"/>
      <c r="F159" s="1021"/>
      <c r="G159" s="979"/>
      <c r="H159" s="997"/>
      <c r="I159" s="1021"/>
      <c r="J159" s="1021"/>
      <c r="K159" s="1021"/>
      <c r="L159" s="1021"/>
      <c r="M159" s="975" t="s">
        <v>4605</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4188</v>
      </c>
      <c r="D160" s="975" t="s">
        <v>4188</v>
      </c>
      <c r="E160" s="975" t="s">
        <v>7147</v>
      </c>
      <c r="F160" s="1021"/>
      <c r="G160" s="1021"/>
      <c r="H160" s="975" t="s">
        <v>3198</v>
      </c>
      <c r="I160" s="1021"/>
      <c r="J160" s="863" t="s">
        <v>1388</v>
      </c>
      <c r="K160" s="1021"/>
      <c r="L160" s="975" t="s">
        <v>1661</v>
      </c>
      <c r="M160" s="863" t="s">
        <v>502</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3901</v>
      </c>
      <c r="N161" s="1021"/>
      <c r="O161" s="1021"/>
      <c r="P161" s="1021"/>
      <c r="Q161" s="1021"/>
      <c r="R161" s="1021"/>
      <c r="S161" s="1021"/>
      <c r="T161" s="1021"/>
      <c r="U161" s="1021"/>
      <c r="V161" s="1021"/>
      <c r="W161" s="1021"/>
      <c r="X161" s="1021"/>
      <c r="Y161" s="1021"/>
      <c r="Z161" s="1021"/>
      <c r="AA161" s="997" t="s">
        <v>4872</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4622</v>
      </c>
      <c r="G162" s="975" t="s">
        <v>1012</v>
      </c>
      <c r="H162" s="975" t="s">
        <v>7152</v>
      </c>
      <c r="I162" s="1021" t="s">
        <v>5333</v>
      </c>
      <c r="J162" s="863" t="s">
        <v>1389</v>
      </c>
      <c r="K162" s="997" t="s">
        <v>1529</v>
      </c>
      <c r="L162" s="1021"/>
      <c r="M162" s="863" t="s">
        <v>3289</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2839</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3798</v>
      </c>
      <c r="D164" s="1027"/>
      <c r="E164" s="975" t="s">
        <v>3798</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3455</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3917</v>
      </c>
      <c r="P169" s="1021"/>
      <c r="Q169" s="1021"/>
      <c r="R169" s="1021"/>
      <c r="S169" s="1021"/>
      <c r="T169" s="1021" t="s">
        <v>568</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5353</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3214</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2826</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521</v>
      </c>
      <c r="K172" s="1021"/>
      <c r="L172" s="975" t="s">
        <v>312</v>
      </c>
      <c r="M172" s="863" t="s">
        <v>7171</v>
      </c>
      <c r="N172" s="975" t="s">
        <v>384</v>
      </c>
      <c r="O172" s="1021"/>
      <c r="P172" s="1021"/>
      <c r="Q172" s="1021"/>
      <c r="R172" s="1021"/>
      <c r="S172" s="1021"/>
      <c r="T172" s="1021" t="s">
        <v>478</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2933</v>
      </c>
      <c r="D177" s="1027"/>
      <c r="E177" s="1021"/>
      <c r="F177" s="1021"/>
      <c r="G177" s="1035"/>
      <c r="H177" s="1021"/>
      <c r="I177" s="1021"/>
      <c r="J177" s="975" t="s">
        <v>2933</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3554</v>
      </c>
      <c r="O178" s="1022" t="s">
        <v>4028</v>
      </c>
      <c r="P178" s="975" t="s">
        <v>3452</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4423</v>
      </c>
      <c r="D181" s="997"/>
      <c r="E181" s="979" t="s">
        <v>5615</v>
      </c>
      <c r="F181" s="1021"/>
      <c r="G181" s="1022"/>
      <c r="H181" s="1021"/>
      <c r="I181" s="1021"/>
      <c r="J181" s="979"/>
      <c r="K181" s="1021"/>
      <c r="L181" s="1021"/>
      <c r="M181" s="975" t="s">
        <v>5351</v>
      </c>
      <c r="N181" s="1021"/>
      <c r="O181" s="1021"/>
      <c r="P181" s="1021"/>
      <c r="Q181" s="1021"/>
      <c r="R181" s="1021"/>
      <c r="S181" s="1021"/>
      <c r="T181" s="1021"/>
      <c r="U181" s="1021"/>
      <c r="V181" s="1021"/>
      <c r="W181" s="1021"/>
      <c r="X181" s="1021"/>
      <c r="Y181" s="1021"/>
      <c r="Z181" s="1021"/>
      <c r="AA181" s="975" t="s">
        <v>2495</v>
      </c>
      <c r="AB181" s="1021"/>
      <c r="AC181" s="1021"/>
      <c r="AD181" s="975" t="s">
        <v>4423</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3024</v>
      </c>
      <c r="E182" s="975" t="s">
        <v>7178</v>
      </c>
      <c r="F182" s="1021"/>
      <c r="G182" s="1022" t="s">
        <v>3024</v>
      </c>
      <c r="H182" s="1021"/>
      <c r="I182" s="1021" t="s">
        <v>7179</v>
      </c>
      <c r="J182" s="975" t="s">
        <v>7180</v>
      </c>
      <c r="K182" s="997" t="s">
        <v>3122</v>
      </c>
      <c r="L182" s="1021"/>
      <c r="M182" s="1021"/>
      <c r="N182" s="1021"/>
      <c r="O182" s="1021" t="s">
        <v>2942</v>
      </c>
      <c r="P182" s="1021"/>
      <c r="Q182" s="1021"/>
      <c r="R182" s="1021"/>
      <c r="S182" s="1021"/>
      <c r="T182" s="1021" t="s">
        <v>2391</v>
      </c>
      <c r="U182" s="1021"/>
      <c r="V182" s="1021"/>
      <c r="W182" s="1021"/>
      <c r="X182" s="1021"/>
      <c r="Y182" s="1021"/>
      <c r="Z182" s="1021"/>
      <c r="AA182" s="997" t="s">
        <v>3815</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4434</v>
      </c>
      <c r="D183" s="1027"/>
      <c r="E183" s="975" t="s">
        <v>4434</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3491</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4500</v>
      </c>
      <c r="I184" s="1021" t="s">
        <v>1215</v>
      </c>
      <c r="J184" s="1021"/>
      <c r="K184" s="975" t="s">
        <v>1838</v>
      </c>
      <c r="L184" s="1021"/>
      <c r="M184" s="975" t="s">
        <v>7182</v>
      </c>
      <c r="N184" s="1021"/>
      <c r="O184" s="1021" t="s">
        <v>4885</v>
      </c>
      <c r="P184" s="975" t="s">
        <v>3410</v>
      </c>
      <c r="Q184" s="1021"/>
      <c r="R184" s="997" t="s">
        <v>1984</v>
      </c>
      <c r="S184" s="1021"/>
      <c r="T184" s="1021"/>
      <c r="U184" s="1021"/>
      <c r="V184" s="1021"/>
      <c r="W184" s="1021"/>
      <c r="X184" s="1021"/>
      <c r="Y184" s="975" t="s">
        <v>4500</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3875</v>
      </c>
      <c r="S185" s="1021"/>
      <c r="T185" s="1021"/>
      <c r="U185" s="975" t="s">
        <v>3875</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611</v>
      </c>
      <c r="D187" s="975" t="s">
        <v>611</v>
      </c>
      <c r="E187" s="975" t="s">
        <v>611</v>
      </c>
      <c r="F187" s="1021"/>
      <c r="G187" s="997" t="s">
        <v>2140</v>
      </c>
      <c r="H187" s="1021"/>
      <c r="I187" s="1021"/>
      <c r="J187" s="1021"/>
      <c r="K187" s="1021"/>
      <c r="L187" s="1021"/>
      <c r="M187" s="863" t="s">
        <v>476</v>
      </c>
      <c r="N187" s="1021"/>
      <c r="O187" s="976" t="str">
        <f>HYPERLINK("https://youtu.be/YAmVWTPAJZs","42.49")</f>
        <v>42.49</v>
      </c>
      <c r="P187" s="1022" t="s">
        <v>3456</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614</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676</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3454</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497</v>
      </c>
      <c r="G195" s="1042" t="s">
        <v>1022</v>
      </c>
      <c r="H195" s="1042" t="s">
        <v>1159</v>
      </c>
      <c r="I195" s="1043" t="s">
        <v>7206</v>
      </c>
      <c r="J195" s="863" t="s">
        <v>1396</v>
      </c>
      <c r="K195" s="1045" t="s">
        <v>241</v>
      </c>
      <c r="L195" s="1042" t="s">
        <v>860</v>
      </c>
      <c r="M195" s="863" t="s">
        <v>1462</v>
      </c>
      <c r="N195" s="1043"/>
      <c r="O195" s="1062" t="s">
        <v>3866</v>
      </c>
      <c r="P195" s="1042" t="s">
        <v>1805</v>
      </c>
      <c r="Q195" s="1043"/>
      <c r="R195" s="1043"/>
      <c r="S195" s="1043"/>
      <c r="T195" s="1043" t="s">
        <v>3143</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680</v>
      </c>
      <c r="J196" s="863" t="s">
        <v>1397</v>
      </c>
      <c r="K196" s="1045" t="s">
        <v>1718</v>
      </c>
      <c r="L196" s="1042" t="s">
        <v>2033</v>
      </c>
      <c r="M196" s="1043"/>
      <c r="N196" s="1043"/>
      <c r="O196" s="1043" t="s">
        <v>264</v>
      </c>
      <c r="P196" s="1042" t="s">
        <v>3556</v>
      </c>
      <c r="Q196" s="1043"/>
      <c r="R196" s="1043"/>
      <c r="S196" s="1043" t="s">
        <v>3101</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2767</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4774</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578</v>
      </c>
      <c r="D203" s="1042" t="s">
        <v>578</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3992</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3462</v>
      </c>
      <c r="Q205" s="1042" t="s">
        <v>4419</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3152</v>
      </c>
      <c r="D206" s="1050"/>
      <c r="E206" s="1076" t="s">
        <v>175</v>
      </c>
      <c r="F206" s="1043"/>
      <c r="G206" s="1043"/>
      <c r="H206" s="1042" t="s">
        <v>1400</v>
      </c>
      <c r="I206" s="1043" t="s">
        <v>5349</v>
      </c>
      <c r="J206" s="1042" t="s">
        <v>1400</v>
      </c>
      <c r="K206" s="1045" t="s">
        <v>2448</v>
      </c>
      <c r="L206" s="1043"/>
      <c r="M206" s="863" t="s">
        <v>7233</v>
      </c>
      <c r="N206" s="1042" t="s">
        <v>3152</v>
      </c>
      <c r="O206" s="1043" t="s">
        <v>3529</v>
      </c>
      <c r="P206" s="1043"/>
      <c r="Q206" s="1042" t="s">
        <v>1062</v>
      </c>
      <c r="R206" s="1043"/>
      <c r="S206" s="1043"/>
      <c r="T206" s="1043" t="s">
        <v>3872</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4634</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3404</v>
      </c>
      <c r="D209" s="1042" t="s">
        <v>3404</v>
      </c>
      <c r="E209" s="1042" t="s">
        <v>4942</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3325</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4865</v>
      </c>
      <c r="D210" s="1050"/>
      <c r="E210" s="1042" t="s">
        <v>4865</v>
      </c>
      <c r="F210" s="1043"/>
      <c r="G210" s="1043"/>
      <c r="H210" s="1057"/>
      <c r="I210" s="1043" t="s">
        <v>2449</v>
      </c>
      <c r="J210" s="1042" t="s">
        <v>1401</v>
      </c>
      <c r="K210" s="1045" t="s">
        <v>1723</v>
      </c>
      <c r="L210" s="1043"/>
      <c r="M210" s="1043"/>
      <c r="N210" s="1043"/>
      <c r="O210" s="1043" t="s">
        <v>7238</v>
      </c>
      <c r="P210" s="1042" t="s">
        <v>3463</v>
      </c>
      <c r="Q210" s="1043"/>
      <c r="R210" s="1043"/>
      <c r="S210" s="1021"/>
      <c r="T210" s="1043" t="s">
        <v>2310</v>
      </c>
      <c r="U210" s="1043"/>
      <c r="V210" s="1043"/>
      <c r="W210" s="1043"/>
      <c r="X210" s="1043"/>
      <c r="Y210" s="1043"/>
      <c r="Z210" s="1043"/>
      <c r="AA210" s="1043"/>
      <c r="AB210" s="1042" t="s">
        <v>316</v>
      </c>
      <c r="AC210" s="1043"/>
      <c r="AD210" s="1043"/>
      <c r="AE210" s="1042" t="s">
        <v>4177</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4865</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5144</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707</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3464</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3965</v>
      </c>
      <c r="I215" s="1117"/>
      <c r="J215" s="1043"/>
      <c r="K215" s="1045" t="s">
        <v>4991</v>
      </c>
      <c r="L215" s="1043"/>
      <c r="M215" s="1043"/>
      <c r="N215" s="1117"/>
      <c r="O215" s="1043" t="s">
        <v>2252</v>
      </c>
      <c r="P215" s="1042" t="s">
        <v>2349</v>
      </c>
      <c r="Q215" s="1043"/>
      <c r="R215" s="1043"/>
      <c r="S215" s="1043"/>
      <c r="T215" s="1043" t="s">
        <v>3666</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3653</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2725</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470</v>
      </c>
      <c r="D221" s="1042" t="s">
        <v>179</v>
      </c>
      <c r="E221" s="1043"/>
      <c r="F221" s="1042" t="s">
        <v>945</v>
      </c>
      <c r="G221" s="1045" t="s">
        <v>3185</v>
      </c>
      <c r="H221" s="1042" t="s">
        <v>1163</v>
      </c>
      <c r="I221" s="1043"/>
      <c r="J221" s="863" t="s">
        <v>1403</v>
      </c>
      <c r="K221" s="1043"/>
      <c r="L221" s="1042" t="s">
        <v>686</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3820</v>
      </c>
      <c r="D225" s="1050"/>
      <c r="E225" s="1043"/>
      <c r="F225" s="1043"/>
      <c r="G225" s="1043"/>
      <c r="H225" s="1043"/>
      <c r="I225" s="1044" t="str">
        <f>HYPERLINK("https://youtu.be/K8Egs0-qumI","48.41")</f>
        <v>48.41</v>
      </c>
      <c r="J225" s="1043"/>
      <c r="K225" s="1043"/>
      <c r="L225" s="1043"/>
      <c r="M225" s="1043"/>
      <c r="N225" s="1042" t="s">
        <v>3820</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4168</v>
      </c>
      <c r="D226" s="1050"/>
      <c r="E226" s="1043"/>
      <c r="F226" s="1043"/>
      <c r="G226" s="1043"/>
      <c r="H226" s="1043"/>
      <c r="I226" s="1043" t="s">
        <v>3226</v>
      </c>
      <c r="J226" s="1043"/>
      <c r="K226" s="1043"/>
      <c r="L226" s="1043"/>
      <c r="M226" s="1042" t="s">
        <v>4168</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3225</v>
      </c>
      <c r="D227" s="1050"/>
      <c r="E227" s="1042" t="s">
        <v>3225</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3831</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3831</v>
      </c>
      <c r="D229" s="1042" t="s">
        <v>3831</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4966</v>
      </c>
      <c r="D230" s="1042" t="s">
        <v>947</v>
      </c>
      <c r="E230" s="1043"/>
      <c r="F230" s="1043"/>
      <c r="G230" s="1043"/>
      <c r="H230" s="1042" t="s">
        <v>4966</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4300</v>
      </c>
      <c r="D231" s="1042" t="s">
        <v>4300</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5288</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3463</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2888</v>
      </c>
      <c r="F235" s="1042" t="s">
        <v>7272</v>
      </c>
      <c r="G235" s="1045" t="s">
        <v>985</v>
      </c>
      <c r="H235" s="1042" t="s">
        <v>1255</v>
      </c>
      <c r="I235" s="1043" t="s">
        <v>709</v>
      </c>
      <c r="J235" s="863" t="s">
        <v>555</v>
      </c>
      <c r="K235" s="1045" t="s">
        <v>316</v>
      </c>
      <c r="L235" s="1043"/>
      <c r="M235" s="863" t="s">
        <v>686</v>
      </c>
      <c r="N235" s="1043"/>
      <c r="O235" s="1062" t="s">
        <v>5267</v>
      </c>
      <c r="P235" s="1043"/>
      <c r="Q235" s="1043"/>
      <c r="R235" s="1043"/>
      <c r="S235" s="1062" t="s">
        <v>3463</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3948</v>
      </c>
      <c r="D236" s="1042" t="s">
        <v>7274</v>
      </c>
      <c r="E236" s="1043"/>
      <c r="F236" s="1062" t="s">
        <v>7275</v>
      </c>
      <c r="G236" s="1042" t="str">
        <f>HYPERLINK("https://clips.twitch.tv/ArbitrarySuccessfulGarageSuperVinlin","46.83")</f>
        <v>46.83</v>
      </c>
      <c r="H236" s="1043"/>
      <c r="I236" s="1044" t="str">
        <f>HYPERLINK("https://youtu.be/fNmQmNF7N9I","46.93")</f>
        <v>46.93</v>
      </c>
      <c r="J236" s="1042" t="s">
        <v>693</v>
      </c>
      <c r="K236" s="1043"/>
      <c r="L236" s="1043"/>
      <c r="M236" s="871"/>
      <c r="N236" s="1042" t="s">
        <v>3226</v>
      </c>
      <c r="O236" s="1043"/>
      <c r="P236" s="1042" t="s">
        <v>424</v>
      </c>
      <c r="Q236" s="1062" t="s">
        <v>3283</v>
      </c>
      <c r="R236" s="1045" t="s">
        <v>5310</v>
      </c>
      <c r="S236" s="1043"/>
      <c r="T236" s="1043" t="s">
        <v>7276</v>
      </c>
      <c r="U236" s="1043"/>
      <c r="V236" s="1043"/>
      <c r="W236" s="1045" t="s">
        <v>5312</v>
      </c>
      <c r="X236" s="1043"/>
      <c r="Y236" s="1043"/>
      <c r="Z236" s="1043"/>
      <c r="AA236" s="1043"/>
      <c r="AB236" s="1043"/>
      <c r="AC236" s="1042" t="s">
        <v>3948</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3186</v>
      </c>
      <c r="E237" s="1043"/>
      <c r="F237" s="1062" t="s">
        <v>2397</v>
      </c>
      <c r="G237" s="1042" t="str">
        <f>HYPERLINK("https://clips.twitch.tv/AltruisticResoluteWolverineRlyTho","45.70")</f>
        <v>45.70</v>
      </c>
      <c r="H237" s="1042" t="s">
        <v>3149</v>
      </c>
      <c r="I237" s="1044" t="str">
        <f>HYPERLINK(" https://youtu.be/dsDcBzsPA5s","45.74")</f>
        <v>45.74</v>
      </c>
      <c r="J237" s="1042" t="s">
        <v>7278</v>
      </c>
      <c r="K237" s="1045" t="s">
        <v>1725</v>
      </c>
      <c r="L237" s="1043"/>
      <c r="M237" s="1043"/>
      <c r="N237" s="1051" t="s">
        <v>5334</v>
      </c>
      <c r="O237" s="1062" t="s">
        <v>4317</v>
      </c>
      <c r="P237" s="1042" t="s">
        <v>7279</v>
      </c>
      <c r="Q237" s="1062" t="s">
        <v>3311</v>
      </c>
      <c r="R237" s="1045" t="s">
        <v>772</v>
      </c>
      <c r="S237" s="1043"/>
      <c r="T237" s="1043" t="s">
        <v>7264</v>
      </c>
      <c r="U237" s="1043"/>
      <c r="V237" s="1043"/>
      <c r="W237" s="1045" t="s">
        <v>5310</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2975</v>
      </c>
      <c r="K238" s="1043"/>
      <c r="L238" s="1076" t="s">
        <v>7281</v>
      </c>
      <c r="M238" s="863" t="s">
        <v>2267</v>
      </c>
      <c r="N238" s="1062" t="s">
        <v>408</v>
      </c>
      <c r="O238" s="1022" t="s">
        <v>7282</v>
      </c>
      <c r="P238" s="1042" t="s">
        <v>3226</v>
      </c>
      <c r="Q238" s="1062" t="s">
        <v>319</v>
      </c>
      <c r="R238" s="1042" t="s">
        <v>509</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5238</v>
      </c>
      <c r="D239" s="1042" t="s">
        <v>2554</v>
      </c>
      <c r="E239" s="1042" t="s">
        <v>3869</v>
      </c>
      <c r="F239" s="1043"/>
      <c r="G239" s="1062" t="s">
        <v>7285</v>
      </c>
      <c r="H239" s="1042" t="s">
        <v>3145</v>
      </c>
      <c r="I239" s="1079"/>
      <c r="J239" s="1042" t="s">
        <v>312</v>
      </c>
      <c r="K239" s="1043"/>
      <c r="L239" s="1043"/>
      <c r="M239" s="1045" t="s">
        <v>7286</v>
      </c>
      <c r="N239" s="1042" t="s">
        <v>5238</v>
      </c>
      <c r="O239" s="1043"/>
      <c r="P239" s="1043"/>
      <c r="Q239" s="1043"/>
      <c r="R239" s="1042" t="s">
        <v>3965</v>
      </c>
      <c r="S239" s="1043"/>
      <c r="T239" s="1043"/>
      <c r="U239" s="1045" t="s">
        <v>5486</v>
      </c>
      <c r="V239" s="1043"/>
      <c r="W239" s="1043"/>
      <c r="X239" s="1042" t="s">
        <v>3350</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3864</v>
      </c>
      <c r="E240" s="1042" t="s">
        <v>7288</v>
      </c>
      <c r="F240" s="1043"/>
      <c r="G240" s="1045" t="s">
        <v>1036</v>
      </c>
      <c r="H240" s="1042" t="s">
        <v>7289</v>
      </c>
      <c r="I240" s="1042" t="s">
        <v>7290</v>
      </c>
      <c r="J240" s="863" t="s">
        <v>1410</v>
      </c>
      <c r="K240" s="1043"/>
      <c r="L240" s="1045" t="s">
        <v>1672</v>
      </c>
      <c r="M240" s="863" t="s">
        <v>3032</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3516</v>
      </c>
      <c r="D241" s="1042" t="s">
        <v>3516</v>
      </c>
      <c r="E241" s="1045" t="s">
        <v>3420</v>
      </c>
      <c r="F241" s="1043"/>
      <c r="G241" s="1043"/>
      <c r="H241" s="1043"/>
      <c r="I241" s="1043"/>
      <c r="J241" s="1042" t="s">
        <v>7293</v>
      </c>
      <c r="K241" s="1045" t="s">
        <v>4249</v>
      </c>
      <c r="L241" s="1043"/>
      <c r="M241" s="1043"/>
      <c r="N241" s="1045"/>
      <c r="O241" s="1043" t="s">
        <v>3774</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3710</v>
      </c>
      <c r="D242" s="1042" t="s">
        <v>2218</v>
      </c>
      <c r="E242" s="1042" t="s">
        <v>3634</v>
      </c>
      <c r="F242" s="1043"/>
      <c r="G242" s="1043"/>
      <c r="H242" s="1057"/>
      <c r="I242" s="1043"/>
      <c r="J242" s="1043"/>
      <c r="K242" s="1045" t="s">
        <v>4588</v>
      </c>
      <c r="L242" s="1043"/>
      <c r="M242" s="1043"/>
      <c r="N242" s="1042" t="s">
        <v>3710</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513</v>
      </c>
      <c r="D243" s="1042" t="s">
        <v>256</v>
      </c>
      <c r="E243" s="1042" t="s">
        <v>914</v>
      </c>
      <c r="F243" s="1042" t="s">
        <v>1105</v>
      </c>
      <c r="G243" s="1043"/>
      <c r="H243" s="1042" t="s">
        <v>3018</v>
      </c>
      <c r="I243" s="1043"/>
      <c r="J243" s="1043"/>
      <c r="K243" s="1045" t="s">
        <v>1281</v>
      </c>
      <c r="L243" s="1043"/>
      <c r="M243" s="863" t="s">
        <v>5516</v>
      </c>
      <c r="N243" s="1042" t="s">
        <v>256</v>
      </c>
      <c r="O243" s="1043"/>
      <c r="P243" s="1043"/>
      <c r="Q243" s="1043"/>
      <c r="R243" s="1042" t="s">
        <v>513</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3336</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4180</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4846</v>
      </c>
      <c r="D251" s="455" t="s">
        <v>5438</v>
      </c>
      <c r="E251" s="455" t="s">
        <v>4846</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3555</v>
      </c>
      <c r="I252" s="1155"/>
      <c r="J252" s="87" t="s">
        <v>3268</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3661</v>
      </c>
      <c r="D253" s="455" t="s">
        <v>3661</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4711</v>
      </c>
      <c r="L254" s="93" t="s">
        <v>1677</v>
      </c>
      <c r="M254" s="1148"/>
      <c r="N254" s="1147" t="s">
        <v>1970</v>
      </c>
      <c r="O254" s="1148"/>
      <c r="P254" s="1148"/>
      <c r="Q254" s="1148"/>
      <c r="R254" s="1148"/>
      <c r="S254" s="1148"/>
      <c r="T254" s="1148"/>
      <c r="U254" s="93" t="s">
        <v>4102</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713</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3940</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3823</v>
      </c>
      <c r="D276" s="1165" t="s">
        <v>3347</v>
      </c>
      <c r="E276" s="1148"/>
      <c r="F276" s="1166" t="s">
        <v>6786</v>
      </c>
      <c r="G276" s="1148"/>
      <c r="H276" s="1148"/>
      <c r="I276" s="93" t="s">
        <v>3823</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3806</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2662</v>
      </c>
      <c r="AA288" s="1148"/>
      <c r="AB288" s="1148"/>
      <c r="AC288" s="93" t="s">
        <v>686</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2602</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3808</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2937</v>
      </c>
      <c r="H291" s="1169"/>
      <c r="I291" s="1169"/>
      <c r="J291" s="1168"/>
      <c r="K291" s="1169"/>
      <c r="L291" s="1169"/>
      <c r="M291" s="1168"/>
      <c r="N291" s="1168"/>
      <c r="O291" s="1168"/>
      <c r="P291" s="1169"/>
      <c r="Q291" s="1168"/>
      <c r="R291" s="165" t="s">
        <v>3268</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4409</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4409</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3769</v>
      </c>
      <c r="D294" s="93" t="s">
        <v>3769</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5325</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4127</v>
      </c>
      <c r="D302" s="93" t="s">
        <v>4127</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3306</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3646</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4925</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3586</v>
      </c>
      <c r="B5" s="1201" t="s">
        <v>220</v>
      </c>
      <c r="C5" s="1202" t="s">
        <v>1486</v>
      </c>
      <c r="D5" s="1203" t="s">
        <v>1056</v>
      </c>
      <c r="E5" s="1204" t="s">
        <v>1056</v>
      </c>
      <c r="F5" s="1205" t="s">
        <v>807</v>
      </c>
      <c r="G5" s="1201" t="s">
        <v>628</v>
      </c>
      <c r="H5" s="168"/>
      <c r="I5" s="173"/>
      <c r="J5" s="173"/>
      <c r="K5" s="168"/>
      <c r="L5" s="168"/>
      <c r="M5" s="168"/>
      <c r="N5" s="168"/>
      <c r="O5" s="168"/>
      <c r="P5" s="168"/>
      <c r="Q5" s="864" t="s">
        <v>3591</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720</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534</v>
      </c>
      <c r="X7" s="1213"/>
      <c r="Y7" s="1213"/>
      <c r="Z7" s="1208" t="s">
        <v>7115</v>
      </c>
      <c r="AA7" s="1213"/>
      <c r="AB7" s="1213"/>
      <c r="AC7" s="168"/>
      <c r="AD7" s="1213"/>
      <c r="AE7" s="1213"/>
      <c r="AF7" s="1214"/>
      <c r="AG7" s="1214"/>
    </row>
    <row r="8">
      <c r="A8" s="1200" t="s">
        <v>1911</v>
      </c>
      <c r="B8" s="1201" t="s">
        <v>720</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535</v>
      </c>
      <c r="B9" s="1201" t="s">
        <v>537</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537</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4596</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718</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5346</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2858</v>
      </c>
      <c r="R16" s="871"/>
      <c r="S16" s="871"/>
      <c r="T16" s="928" t="s">
        <v>3203</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626</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3879</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546</v>
      </c>
      <c r="M2" s="1240" t="s">
        <v>7457</v>
      </c>
      <c r="N2" s="1240" t="s">
        <v>7458</v>
      </c>
      <c r="O2" s="1240" t="s">
        <v>7459</v>
      </c>
      <c r="P2" s="1240" t="s">
        <v>1372</v>
      </c>
      <c r="Q2" s="1241" t="s">
        <v>7460</v>
      </c>
      <c r="R2" s="1241" t="s">
        <v>4886</v>
      </c>
      <c r="S2" s="1241" t="s">
        <v>7456</v>
      </c>
      <c r="T2" s="1241" t="s">
        <v>7461</v>
      </c>
      <c r="U2" s="1241" t="s">
        <v>7462</v>
      </c>
      <c r="V2" s="1241" t="s">
        <v>6688</v>
      </c>
      <c r="W2" s="1242" t="s">
        <v>7463</v>
      </c>
      <c r="X2" s="1243" t="s">
        <v>7220</v>
      </c>
      <c r="Y2" s="1243" t="s">
        <v>5076</v>
      </c>
      <c r="Z2" s="1243" t="s">
        <v>2807</v>
      </c>
      <c r="AA2" s="1243" t="s">
        <v>5330</v>
      </c>
      <c r="AB2" s="1243" t="s">
        <v>7464</v>
      </c>
      <c r="AC2" s="1243" t="s">
        <v>7465</v>
      </c>
      <c r="AD2" s="1238" t="s">
        <v>909</v>
      </c>
      <c r="AE2" s="1238" t="s">
        <v>3623</v>
      </c>
      <c r="AF2" s="1244" t="s">
        <v>7466</v>
      </c>
      <c r="AG2" s="1244" t="s">
        <v>7467</v>
      </c>
      <c r="AH2" s="1244" t="s">
        <v>3111</v>
      </c>
      <c r="AI2" s="1244" t="s">
        <v>4687</v>
      </c>
      <c r="AJ2" s="1244" t="s">
        <v>7468</v>
      </c>
      <c r="AK2" s="1244" t="s">
        <v>7469</v>
      </c>
      <c r="AL2" s="1244" t="s">
        <v>7470</v>
      </c>
      <c r="AM2" s="1245" t="s">
        <v>7471</v>
      </c>
      <c r="AN2" s="1245" t="s">
        <v>7472</v>
      </c>
      <c r="AO2" s="1245" t="s">
        <v>2499</v>
      </c>
      <c r="AP2" s="1245" t="s">
        <v>7473</v>
      </c>
      <c r="AQ2" s="1245" t="s">
        <v>7474</v>
      </c>
      <c r="AR2" s="1245" t="s">
        <v>2967</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4593</v>
      </c>
      <c r="AD3" s="1238" t="s">
        <v>7497</v>
      </c>
      <c r="AE3" s="1238" t="s">
        <v>7498</v>
      </c>
      <c r="AF3" s="1244" t="s">
        <v>7499</v>
      </c>
      <c r="AG3" s="1244" t="s">
        <v>7500</v>
      </c>
      <c r="AH3" s="1244" t="s">
        <v>2565</v>
      </c>
      <c r="AI3" s="1244" t="s">
        <v>7501</v>
      </c>
      <c r="AJ3" s="1244" t="s">
        <v>7502</v>
      </c>
      <c r="AK3" s="1244" t="s">
        <v>7503</v>
      </c>
      <c r="AL3" s="1244" t="s">
        <v>3362</v>
      </c>
      <c r="AM3" s="1245" t="s">
        <v>7504</v>
      </c>
      <c r="AN3" s="1245" t="s">
        <v>7505</v>
      </c>
      <c r="AO3" s="1245" t="s">
        <v>7506</v>
      </c>
      <c r="AP3" s="1245" t="s">
        <v>7507</v>
      </c>
      <c r="AQ3" s="1245" t="s">
        <v>7508</v>
      </c>
      <c r="AR3" s="1245" t="s">
        <v>5098</v>
      </c>
      <c r="AS3" s="1245" t="s">
        <v>4579</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570</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5484</v>
      </c>
      <c r="AD4" s="1238" t="s">
        <v>7534</v>
      </c>
      <c r="AE4" s="1238" t="s">
        <v>2472</v>
      </c>
      <c r="AF4" s="1244" t="s">
        <v>2654</v>
      </c>
      <c r="AG4" s="1244" t="s">
        <v>4057</v>
      </c>
      <c r="AH4" s="1244" t="s">
        <v>7535</v>
      </c>
      <c r="AI4" s="1244" t="s">
        <v>7536</v>
      </c>
      <c r="AJ4" s="1244" t="s">
        <v>7537</v>
      </c>
      <c r="AK4" s="1244" t="s">
        <v>1641</v>
      </c>
      <c r="AL4" s="1244" t="s">
        <v>7538</v>
      </c>
      <c r="AM4" s="1245" t="s">
        <v>7539</v>
      </c>
      <c r="AN4" s="1245" t="s">
        <v>4243</v>
      </c>
      <c r="AO4" s="1245" t="s">
        <v>7540</v>
      </c>
      <c r="AP4" s="1245" t="s">
        <v>7541</v>
      </c>
      <c r="AQ4" s="1245" t="s">
        <v>7542</v>
      </c>
      <c r="AR4" s="1245" t="s">
        <v>7543</v>
      </c>
      <c r="AS4" s="1245" t="s">
        <v>4764</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4943</v>
      </c>
      <c r="I5" s="1258" t="s">
        <v>7455</v>
      </c>
      <c r="J5" s="1258" t="s">
        <v>7456</v>
      </c>
      <c r="K5" s="1258" t="s">
        <v>928</v>
      </c>
      <c r="L5" s="1259" t="s">
        <v>2444</v>
      </c>
      <c r="M5" s="1260" t="s">
        <v>7548</v>
      </c>
      <c r="N5" s="1259" t="s">
        <v>7549</v>
      </c>
      <c r="O5" s="1258" t="s">
        <v>7459</v>
      </c>
      <c r="P5" s="1258" t="s">
        <v>1372</v>
      </c>
      <c r="Q5" s="1258" t="s">
        <v>7460</v>
      </c>
      <c r="R5" s="1258" t="s">
        <v>4886</v>
      </c>
      <c r="S5" s="1258" t="s">
        <v>7456</v>
      </c>
      <c r="T5" s="1258" t="s">
        <v>7461</v>
      </c>
      <c r="U5" s="1258" t="s">
        <v>7462</v>
      </c>
      <c r="V5" s="1261" t="s">
        <v>6688</v>
      </c>
      <c r="W5" s="1258" t="s">
        <v>7463</v>
      </c>
      <c r="X5" s="1258" t="s">
        <v>7220</v>
      </c>
      <c r="Y5" s="1262">
        <v>46.72</v>
      </c>
      <c r="Z5" s="1258" t="s">
        <v>2807</v>
      </c>
      <c r="AA5" s="1258" t="s">
        <v>5330</v>
      </c>
      <c r="AB5" s="1258" t="s">
        <v>7464</v>
      </c>
      <c r="AC5" s="1260" t="s">
        <v>4846</v>
      </c>
      <c r="AD5" s="1260" t="s">
        <v>7550</v>
      </c>
      <c r="AE5" s="1261" t="s">
        <v>3623</v>
      </c>
      <c r="AF5" s="1262" t="s">
        <v>7551</v>
      </c>
      <c r="AG5" s="1263" t="s">
        <v>7552</v>
      </c>
      <c r="AH5" s="1258" t="s">
        <v>3111</v>
      </c>
      <c r="AI5" s="1260" t="s">
        <v>7553</v>
      </c>
      <c r="AJ5" s="1258" t="s">
        <v>7468</v>
      </c>
      <c r="AK5" s="1262" t="s">
        <v>7554</v>
      </c>
      <c r="AL5" s="1261" t="s">
        <v>7470</v>
      </c>
      <c r="AM5" s="1258" t="s">
        <v>7471</v>
      </c>
      <c r="AN5" s="1263" t="s">
        <v>3413</v>
      </c>
      <c r="AO5" s="1263" t="s">
        <v>5858</v>
      </c>
      <c r="AP5" s="1263" t="s">
        <v>7555</v>
      </c>
      <c r="AQ5" s="1261" t="s">
        <v>7474</v>
      </c>
      <c r="AR5" s="1263" t="s">
        <v>7556</v>
      </c>
      <c r="AS5" s="1263" t="s">
        <v>2996</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2952</v>
      </c>
      <c r="M6" s="1264" t="s">
        <v>5673</v>
      </c>
      <c r="N6" s="1272" t="s">
        <v>7563</v>
      </c>
      <c r="O6" s="1264" t="s">
        <v>7564</v>
      </c>
      <c r="P6" s="1265" t="s">
        <v>7276</v>
      </c>
      <c r="Q6" s="1272" t="s">
        <v>7565</v>
      </c>
      <c r="R6" s="1264" t="s">
        <v>5903</v>
      </c>
      <c r="S6" s="1264" t="s">
        <v>3189</v>
      </c>
      <c r="T6" s="1265" t="s">
        <v>7566</v>
      </c>
      <c r="U6" s="1264" t="s">
        <v>7567</v>
      </c>
      <c r="V6" s="1264" t="s">
        <v>4514</v>
      </c>
      <c r="W6" s="1273" t="s">
        <v>7568</v>
      </c>
      <c r="X6" s="1265" t="s">
        <v>7569</v>
      </c>
      <c r="Y6" s="1271" t="s">
        <v>5076</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3962</v>
      </c>
      <c r="AF6" s="1265" t="s">
        <v>7570</v>
      </c>
      <c r="AG6" s="1270" t="str">
        <f>HYPERLINK("https://www.twitch.tv/videos/566334947","1:28.73")</f>
        <v>1:28.73</v>
      </c>
      <c r="AH6" s="1264" t="s">
        <v>7571</v>
      </c>
      <c r="AI6" s="1271" t="str">
        <f>HYPERLINK("https://www.twitch.tv/videos/584107631","1:27.68")</f>
        <v>1:27.68</v>
      </c>
      <c r="AJ6" s="1265" t="s">
        <v>7572</v>
      </c>
      <c r="AK6" s="1264" t="s">
        <v>3674</v>
      </c>
      <c r="AL6" s="1264" t="s">
        <v>7573</v>
      </c>
      <c r="AM6" s="1272" t="s">
        <v>1763</v>
      </c>
      <c r="AN6" s="1272" t="s">
        <v>3294</v>
      </c>
      <c r="AO6" s="1274" t="s">
        <v>2499</v>
      </c>
      <c r="AP6" s="1264" t="s">
        <v>7574</v>
      </c>
      <c r="AQ6" s="1265" t="s">
        <v>7575</v>
      </c>
      <c r="AR6" s="1271" t="s">
        <v>2967</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4772</v>
      </c>
      <c r="I7" s="1263" t="s">
        <v>1459</v>
      </c>
      <c r="J7" s="1281" t="s">
        <v>7582</v>
      </c>
      <c r="K7" s="1263" t="s">
        <v>7096</v>
      </c>
      <c r="L7" s="1258" t="s">
        <v>546</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4845</v>
      </c>
      <c r="AD7" s="1263" t="s">
        <v>7593</v>
      </c>
      <c r="AE7" s="1262" t="s">
        <v>7594</v>
      </c>
      <c r="AF7" s="1260" t="s">
        <v>7595</v>
      </c>
      <c r="AG7" s="1261" t="s">
        <v>7467</v>
      </c>
      <c r="AH7" s="1263" t="s">
        <v>7596</v>
      </c>
      <c r="AI7" s="1283" t="s">
        <v>7597</v>
      </c>
      <c r="AJ7" s="1262" t="s">
        <v>7598</v>
      </c>
      <c r="AK7" s="1263" t="s">
        <v>1382</v>
      </c>
      <c r="AL7" s="1263" t="s">
        <v>4450</v>
      </c>
      <c r="AM7" s="1263" t="s">
        <v>7587</v>
      </c>
      <c r="AN7" s="1287" t="s">
        <v>7472</v>
      </c>
      <c r="AO7" s="1263" t="s">
        <v>7556</v>
      </c>
      <c r="AP7" s="1263" t="s">
        <v>7599</v>
      </c>
      <c r="AQ7" s="1263" t="s">
        <v>7600</v>
      </c>
      <c r="AR7" s="1263" t="s">
        <v>4003</v>
      </c>
      <c r="AS7" s="1263" t="s">
        <v>7601</v>
      </c>
      <c r="AT7" s="1288" t="s">
        <v>7475</v>
      </c>
      <c r="AU7" s="1289" t="s">
        <v>7602</v>
      </c>
      <c r="AV7" s="1265" t="str">
        <f t="shared" si="1"/>
        <v>2:59</v>
      </c>
      <c r="AW7" s="1290"/>
    </row>
    <row r="8" ht="15.75" customHeight="1">
      <c r="A8" s="1291" t="s">
        <v>2625</v>
      </c>
      <c r="B8" s="1255" t="s">
        <v>7450</v>
      </c>
      <c r="C8" s="1292">
        <v>0.049791666666666665</v>
      </c>
      <c r="D8" s="1293" t="s">
        <v>7603</v>
      </c>
      <c r="E8" s="1294" t="s">
        <v>7604</v>
      </c>
      <c r="F8" s="1294" t="s">
        <v>7605</v>
      </c>
      <c r="G8" s="1294" t="s">
        <v>7606</v>
      </c>
      <c r="H8" s="1295" t="s">
        <v>7607</v>
      </c>
      <c r="I8" s="1296" t="s">
        <v>5192</v>
      </c>
      <c r="J8" s="1297" t="s">
        <v>7608</v>
      </c>
      <c r="K8" s="1297" t="s">
        <v>7096</v>
      </c>
      <c r="L8" s="1297" t="s">
        <v>5352</v>
      </c>
      <c r="M8" s="1298" t="s">
        <v>7457</v>
      </c>
      <c r="N8" s="1299" t="s">
        <v>6147</v>
      </c>
      <c r="O8" s="1297" t="s">
        <v>7609</v>
      </c>
      <c r="P8" s="1297" t="s">
        <v>1459</v>
      </c>
      <c r="Q8" s="1300" t="s">
        <v>7610</v>
      </c>
      <c r="R8" s="1301" t="s">
        <v>708</v>
      </c>
      <c r="S8" s="1302" t="str">
        <f>HYPERLINK("https://clips.twitch.tv/AbstemiousClumsyLaptopCharlietheUnicorn","1:17.62")</f>
        <v>1:17.62</v>
      </c>
      <c r="T8" s="1301" t="s">
        <v>7611</v>
      </c>
      <c r="U8" s="1303" t="s">
        <v>5882</v>
      </c>
      <c r="V8" s="1303" t="s">
        <v>3305</v>
      </c>
      <c r="W8" s="1304" t="s">
        <v>6159</v>
      </c>
      <c r="X8" s="1304" t="s">
        <v>3639</v>
      </c>
      <c r="Y8" s="1304" t="s">
        <v>3356</v>
      </c>
      <c r="Z8" s="1304" t="s">
        <v>7612</v>
      </c>
      <c r="AA8" s="1304" t="s">
        <v>7552</v>
      </c>
      <c r="AB8" s="1304" t="s">
        <v>7613</v>
      </c>
      <c r="AC8" s="1304" t="s">
        <v>1070</v>
      </c>
      <c r="AD8" s="1294" t="s">
        <v>7614</v>
      </c>
      <c r="AE8" s="1294" t="s">
        <v>4726</v>
      </c>
      <c r="AF8" s="1305" t="s">
        <v>7615</v>
      </c>
      <c r="AG8" s="1305" t="s">
        <v>7616</v>
      </c>
      <c r="AH8" s="1305" t="s">
        <v>4736</v>
      </c>
      <c r="AI8" s="1305" t="s">
        <v>7617</v>
      </c>
      <c r="AJ8" s="1305" t="s">
        <v>7618</v>
      </c>
      <c r="AK8" s="1305" t="s">
        <v>7619</v>
      </c>
      <c r="AL8" s="1305" t="s">
        <v>2038</v>
      </c>
      <c r="AM8" s="1306" t="s">
        <v>7518</v>
      </c>
      <c r="AN8" s="1307" t="s">
        <v>4110</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3711</v>
      </c>
      <c r="M9" s="1264" t="s">
        <v>3594</v>
      </c>
      <c r="N9" s="1264" t="s">
        <v>7632</v>
      </c>
      <c r="O9" s="1264" t="s">
        <v>7633</v>
      </c>
      <c r="P9" s="1264" t="s">
        <v>7629</v>
      </c>
      <c r="Q9" s="1264" t="s">
        <v>7634</v>
      </c>
      <c r="R9" s="1264" t="s">
        <v>3275</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2709</v>
      </c>
      <c r="AJ9" s="1264" t="s">
        <v>7643</v>
      </c>
      <c r="AK9" s="1264" t="s">
        <v>3359</v>
      </c>
      <c r="AL9" s="1264" t="s">
        <v>7644</v>
      </c>
      <c r="AM9" s="1264" t="s">
        <v>7645</v>
      </c>
      <c r="AN9" s="1283" t="s">
        <v>2444</v>
      </c>
      <c r="AO9" s="1264" t="s">
        <v>7646</v>
      </c>
      <c r="AP9" s="1264" t="s">
        <v>7647</v>
      </c>
      <c r="AQ9" s="1264" t="s">
        <v>7648</v>
      </c>
      <c r="AR9" s="1264" t="s">
        <v>7649</v>
      </c>
      <c r="AS9" s="1264" t="s">
        <v>4337</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584</v>
      </c>
      <c r="J10" s="1297" t="s">
        <v>7656</v>
      </c>
      <c r="K10" s="1299" t="s">
        <v>7657</v>
      </c>
      <c r="L10" s="1297" t="s">
        <v>7658</v>
      </c>
      <c r="M10" s="1297" t="s">
        <v>4597</v>
      </c>
      <c r="N10" s="1297" t="s">
        <v>7659</v>
      </c>
      <c r="O10" s="1299" t="s">
        <v>7660</v>
      </c>
      <c r="P10" s="1297" t="s">
        <v>7661</v>
      </c>
      <c r="Q10" s="1301" t="s">
        <v>641</v>
      </c>
      <c r="R10" s="1303" t="s">
        <v>7662</v>
      </c>
      <c r="S10" s="1303" t="s">
        <v>7663</v>
      </c>
      <c r="T10" s="1303" t="s">
        <v>7664</v>
      </c>
      <c r="U10" s="1303" t="s">
        <v>7665</v>
      </c>
      <c r="V10" s="1301" t="s">
        <v>4890</v>
      </c>
      <c r="W10" s="1304" t="s">
        <v>7666</v>
      </c>
      <c r="X10" s="1314" t="s">
        <v>7667</v>
      </c>
      <c r="Y10" s="1304" t="s">
        <v>2994</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5186</v>
      </c>
      <c r="AQ10" s="1307" t="s">
        <v>7679</v>
      </c>
      <c r="AR10" s="1306" t="s">
        <v>155</v>
      </c>
      <c r="AS10" s="1306" t="s">
        <v>3827</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3476</v>
      </c>
      <c r="F11" s="1264" t="s">
        <v>7683</v>
      </c>
      <c r="G11" s="1264" t="s">
        <v>7684</v>
      </c>
      <c r="H11" s="1264" t="s">
        <v>7685</v>
      </c>
      <c r="I11" s="1265" t="s">
        <v>5558</v>
      </c>
      <c r="J11" s="1264" t="s">
        <v>7686</v>
      </c>
      <c r="K11" s="1264" t="s">
        <v>7687</v>
      </c>
      <c r="L11" s="1264" t="s">
        <v>4247</v>
      </c>
      <c r="M11" s="1264" t="s">
        <v>7688</v>
      </c>
      <c r="N11" s="1264" t="s">
        <v>7689</v>
      </c>
      <c r="O11" s="1264" t="s">
        <v>7690</v>
      </c>
      <c r="P11" s="1265" t="s">
        <v>3478</v>
      </c>
      <c r="Q11" s="1265" t="s">
        <v>7691</v>
      </c>
      <c r="R11" s="1265" t="s">
        <v>7692</v>
      </c>
      <c r="S11" s="1317" t="s">
        <v>7561</v>
      </c>
      <c r="T11" s="1265" t="s">
        <v>7693</v>
      </c>
      <c r="U11" s="1264" t="s">
        <v>7694</v>
      </c>
      <c r="V11" s="1265" t="s">
        <v>2075</v>
      </c>
      <c r="W11" s="1265" t="s">
        <v>7695</v>
      </c>
      <c r="X11" s="1264" t="s">
        <v>7217</v>
      </c>
      <c r="Y11" s="1265" t="s">
        <v>7696</v>
      </c>
      <c r="Z11" s="1264" t="s">
        <v>7697</v>
      </c>
      <c r="AA11" s="1265" t="s">
        <v>580</v>
      </c>
      <c r="AB11" s="1264" t="s">
        <v>1260</v>
      </c>
      <c r="AC11" s="1265" t="s">
        <v>7523</v>
      </c>
      <c r="AD11" s="1265" t="s">
        <v>7698</v>
      </c>
      <c r="AE11" s="1264" t="s">
        <v>7699</v>
      </c>
      <c r="AF11" s="1265" t="s">
        <v>7700</v>
      </c>
      <c r="AG11" s="1265" t="s">
        <v>668</v>
      </c>
      <c r="AH11" s="1264" t="s">
        <v>4794</v>
      </c>
      <c r="AI11" s="1265" t="s">
        <v>7501</v>
      </c>
      <c r="AJ11" s="1264" t="s">
        <v>7701</v>
      </c>
      <c r="AK11" s="1265" t="s">
        <v>7702</v>
      </c>
      <c r="AL11" s="1265" t="s">
        <v>5158</v>
      </c>
      <c r="AM11" s="1264" t="s">
        <v>7703</v>
      </c>
      <c r="AN11" s="1265" t="s">
        <v>3284</v>
      </c>
      <c r="AO11" s="1264" t="s">
        <v>7704</v>
      </c>
      <c r="AP11" s="1265" t="s">
        <v>7705</v>
      </c>
      <c r="AQ11" s="1265" t="s">
        <v>7706</v>
      </c>
      <c r="AR11" s="1265" t="s">
        <v>1765</v>
      </c>
      <c r="AS11" s="1265" t="s">
        <v>4209</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5005</v>
      </c>
      <c r="G12" s="1283" t="s">
        <v>7712</v>
      </c>
      <c r="H12" s="1283" t="s">
        <v>7713</v>
      </c>
      <c r="I12" s="1283" t="s">
        <v>5228</v>
      </c>
      <c r="J12" s="1283" t="s">
        <v>7714</v>
      </c>
      <c r="K12" s="1283" t="s">
        <v>7715</v>
      </c>
      <c r="L12" s="1283" t="s">
        <v>2525</v>
      </c>
      <c r="M12" s="1283" t="s">
        <v>7716</v>
      </c>
      <c r="N12" s="1283" t="s">
        <v>1587</v>
      </c>
      <c r="O12" s="1283" t="s">
        <v>7717</v>
      </c>
      <c r="P12" s="1283" t="s">
        <v>3478</v>
      </c>
      <c r="Q12" s="1283" t="s">
        <v>7718</v>
      </c>
      <c r="R12" s="1283" t="s">
        <v>1789</v>
      </c>
      <c r="S12" s="1319" t="s">
        <v>7719</v>
      </c>
      <c r="T12" s="1283" t="s">
        <v>7720</v>
      </c>
      <c r="U12" s="1283" t="s">
        <v>7721</v>
      </c>
      <c r="V12" s="1283" t="s">
        <v>7722</v>
      </c>
      <c r="W12" s="1283" t="s">
        <v>4832</v>
      </c>
      <c r="X12" s="1283" t="s">
        <v>5348</v>
      </c>
      <c r="Y12" s="1283" t="s">
        <v>3820</v>
      </c>
      <c r="Z12" s="1283" t="s">
        <v>7723</v>
      </c>
      <c r="AA12" s="1304" t="s">
        <v>4156</v>
      </c>
      <c r="AB12" s="1283" t="s">
        <v>7724</v>
      </c>
      <c r="AC12" s="1283" t="s">
        <v>3064</v>
      </c>
      <c r="AD12" s="1283" t="s">
        <v>7725</v>
      </c>
      <c r="AE12" s="1283" t="s">
        <v>7726</v>
      </c>
      <c r="AF12" s="1283" t="s">
        <v>7727</v>
      </c>
      <c r="AG12" s="1283" t="s">
        <v>1272</v>
      </c>
      <c r="AH12" s="1283" t="s">
        <v>7728</v>
      </c>
      <c r="AI12" s="1283" t="s">
        <v>6573</v>
      </c>
      <c r="AJ12" s="1283" t="s">
        <v>7729</v>
      </c>
      <c r="AK12" s="1283" t="s">
        <v>3984</v>
      </c>
      <c r="AL12" s="1283" t="s">
        <v>4247</v>
      </c>
      <c r="AM12" s="1283" t="s">
        <v>4524</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4257</v>
      </c>
      <c r="F13" s="1263" t="s">
        <v>7735</v>
      </c>
      <c r="G13" s="1262" t="s">
        <v>7736</v>
      </c>
      <c r="H13" s="1263" t="s">
        <v>7737</v>
      </c>
      <c r="I13" s="1263" t="s">
        <v>3371</v>
      </c>
      <c r="J13" s="1263" t="s">
        <v>7738</v>
      </c>
      <c r="K13" s="1263" t="s">
        <v>7739</v>
      </c>
      <c r="L13" s="1263" t="s">
        <v>2326</v>
      </c>
      <c r="M13" s="1263" t="s">
        <v>6023</v>
      </c>
      <c r="N13" s="1263" t="s">
        <v>1659</v>
      </c>
      <c r="O13" s="1263" t="s">
        <v>7740</v>
      </c>
      <c r="P13" s="1263" t="s">
        <v>7741</v>
      </c>
      <c r="Q13" s="1263" t="s">
        <v>7742</v>
      </c>
      <c r="R13" s="1263" t="s">
        <v>7743</v>
      </c>
      <c r="S13" s="1263" t="s">
        <v>4027</v>
      </c>
      <c r="T13" s="1263" t="s">
        <v>7744</v>
      </c>
      <c r="U13" s="1263" t="s">
        <v>4900</v>
      </c>
      <c r="V13" s="1263" t="s">
        <v>7722</v>
      </c>
      <c r="W13" s="1263" t="s">
        <v>7745</v>
      </c>
      <c r="X13" s="1263" t="s">
        <v>7746</v>
      </c>
      <c r="Y13" s="1263" t="s">
        <v>3079</v>
      </c>
      <c r="Z13" s="1263" t="s">
        <v>6198</v>
      </c>
      <c r="AA13" s="1263" t="s">
        <v>7747</v>
      </c>
      <c r="AB13" s="1263" t="s">
        <v>3447</v>
      </c>
      <c r="AC13" s="1262">
        <v>48.67</v>
      </c>
      <c r="AD13" s="1263" t="s">
        <v>7748</v>
      </c>
      <c r="AE13" s="1262">
        <v>47.81</v>
      </c>
      <c r="AF13" s="1263" t="s">
        <v>7749</v>
      </c>
      <c r="AG13" s="1263" t="s">
        <v>7750</v>
      </c>
      <c r="AH13" s="1263" t="s">
        <v>4794</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3996</v>
      </c>
      <c r="M14" s="1265" t="s">
        <v>7766</v>
      </c>
      <c r="N14" s="1265" t="s">
        <v>7767</v>
      </c>
      <c r="O14" s="1265" t="s">
        <v>7768</v>
      </c>
      <c r="P14" s="1265" t="s">
        <v>3314</v>
      </c>
      <c r="Q14" s="1265" t="s">
        <v>4139</v>
      </c>
      <c r="R14" s="1265" t="s">
        <v>7769</v>
      </c>
      <c r="S14" s="1265" t="s">
        <v>7770</v>
      </c>
      <c r="T14" s="1265" t="s">
        <v>6082</v>
      </c>
      <c r="U14" s="1264" t="s">
        <v>7771</v>
      </c>
      <c r="V14" s="1265" t="s">
        <v>4890</v>
      </c>
      <c r="W14" s="1264" t="s">
        <v>5791</v>
      </c>
      <c r="X14" s="1264" t="s">
        <v>7754</v>
      </c>
      <c r="Y14" s="1265" t="s">
        <v>2372</v>
      </c>
      <c r="Z14" s="1264" t="s">
        <v>1121</v>
      </c>
      <c r="AA14" s="1265" t="s">
        <v>7772</v>
      </c>
      <c r="AB14" s="1265" t="s">
        <v>2967</v>
      </c>
      <c r="AC14" s="1265" t="s">
        <v>4549</v>
      </c>
      <c r="AD14" s="1264" t="s">
        <v>7773</v>
      </c>
      <c r="AE14" s="1265" t="s">
        <v>4276</v>
      </c>
      <c r="AF14" s="1327" t="s">
        <v>7466</v>
      </c>
      <c r="AG14" s="1264" t="s">
        <v>500</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5335</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4445</v>
      </c>
      <c r="M15" s="1330" t="str">
        <f>HYPERLINK("https://youtu.be/teAIifUZjFw","1:14.18")</f>
        <v>1:14.18</v>
      </c>
      <c r="N15" s="1299" t="s">
        <v>3066</v>
      </c>
      <c r="O15" s="1299" t="s">
        <v>7789</v>
      </c>
      <c r="P15" s="1299" t="s">
        <v>1584</v>
      </c>
      <c r="Q15" s="1303" t="s">
        <v>7790</v>
      </c>
      <c r="R15" s="1301" t="s">
        <v>7791</v>
      </c>
      <c r="S15" s="1301" t="s">
        <v>4824</v>
      </c>
      <c r="T15" s="1331" t="str">
        <f>HYPERLINK("https://youtu.be/AiXricVH5ss","1:24.99")</f>
        <v>1:24.99</v>
      </c>
      <c r="U15" s="1332" t="str">
        <f>HYPERLINK("https://www.twitch.tv/videos/450151935","2:00.31")</f>
        <v>2:00.31</v>
      </c>
      <c r="V15" s="1301" t="s">
        <v>7792</v>
      </c>
      <c r="W15" s="1333" t="str">
        <f>HYPERLINK("https://youtu.be/eafNhBoXVWA","1:46.09")</f>
        <v>1:46.09</v>
      </c>
      <c r="X15" s="1314" t="s">
        <v>4909</v>
      </c>
      <c r="Y15" s="1314" t="s">
        <v>7629</v>
      </c>
      <c r="Z15" s="1314" t="s">
        <v>7793</v>
      </c>
      <c r="AA15" s="1304" t="s">
        <v>7467</v>
      </c>
      <c r="AB15" s="1314" t="s">
        <v>7302</v>
      </c>
      <c r="AC15" s="1314" t="s">
        <v>5364</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5350</v>
      </c>
      <c r="AO15" s="1307" t="s">
        <v>7801</v>
      </c>
      <c r="AP15" s="1306" t="s">
        <v>7802</v>
      </c>
      <c r="AQ15" s="1306" t="s">
        <v>7803</v>
      </c>
      <c r="AR15" s="1307" t="s">
        <v>7804</v>
      </c>
      <c r="AS15" s="1306" t="s">
        <v>5314</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5158</v>
      </c>
      <c r="M16" s="1264" t="s">
        <v>7816</v>
      </c>
      <c r="N16" s="1264" t="s">
        <v>4814</v>
      </c>
      <c r="O16" s="1265" t="s">
        <v>7817</v>
      </c>
      <c r="P16" s="1265" t="s">
        <v>7818</v>
      </c>
      <c r="Q16" s="1264" t="s">
        <v>7819</v>
      </c>
      <c r="R16" s="1264" t="s">
        <v>4507</v>
      </c>
      <c r="S16" s="1265" t="s">
        <v>7697</v>
      </c>
      <c r="T16" s="1265" t="s">
        <v>7820</v>
      </c>
      <c r="U16" s="1265" t="s">
        <v>7821</v>
      </c>
      <c r="V16" s="1265" t="s">
        <v>7822</v>
      </c>
      <c r="W16" s="1265" t="s">
        <v>7823</v>
      </c>
      <c r="X16" s="1265" t="s">
        <v>5815</v>
      </c>
      <c r="Y16" s="1265" t="s">
        <v>7263</v>
      </c>
      <c r="Z16" s="1265" t="s">
        <v>7824</v>
      </c>
      <c r="AA16" s="1265" t="s">
        <v>7673</v>
      </c>
      <c r="AB16" s="1265" t="s">
        <v>3353</v>
      </c>
      <c r="AC16" s="1265" t="s">
        <v>7825</v>
      </c>
      <c r="AD16" s="1265" t="s">
        <v>7826</v>
      </c>
      <c r="AE16" s="1265" t="s">
        <v>4627</v>
      </c>
      <c r="AF16" s="1264" t="s">
        <v>1017</v>
      </c>
      <c r="AG16" s="1265" t="s">
        <v>5914</v>
      </c>
      <c r="AH16" s="1264" t="s">
        <v>3436</v>
      </c>
      <c r="AI16" s="1265" t="s">
        <v>3811</v>
      </c>
      <c r="AJ16" s="1265" t="s">
        <v>7827</v>
      </c>
      <c r="AK16" s="1327" t="s">
        <v>7469</v>
      </c>
      <c r="AL16" s="1265" t="s">
        <v>4042</v>
      </c>
      <c r="AM16" s="1265" t="s">
        <v>5048</v>
      </c>
      <c r="AN16" s="1265" t="s">
        <v>7470</v>
      </c>
      <c r="AO16" s="1265" t="s">
        <v>6864</v>
      </c>
      <c r="AP16" s="1265" t="s">
        <v>7828</v>
      </c>
      <c r="AQ16" s="1327" t="s">
        <v>7474</v>
      </c>
      <c r="AR16" s="1265" t="s">
        <v>380</v>
      </c>
      <c r="AS16" s="1265" t="s">
        <v>5152</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3311</v>
      </c>
      <c r="J17" s="1297" t="s">
        <v>1760</v>
      </c>
      <c r="K17" s="1297" t="s">
        <v>6190</v>
      </c>
      <c r="L17" s="1297" t="s">
        <v>3549</v>
      </c>
      <c r="M17" s="1297" t="s">
        <v>7835</v>
      </c>
      <c r="N17" s="1297" t="s">
        <v>7836</v>
      </c>
      <c r="O17" s="1297" t="s">
        <v>7837</v>
      </c>
      <c r="P17" s="1297" t="s">
        <v>4967</v>
      </c>
      <c r="Q17" s="1301" t="s">
        <v>7838</v>
      </c>
      <c r="R17" s="1301" t="s">
        <v>7839</v>
      </c>
      <c r="S17" s="1301" t="s">
        <v>436</v>
      </c>
      <c r="T17" s="1301" t="s">
        <v>7840</v>
      </c>
      <c r="U17" s="1301" t="s">
        <v>7841</v>
      </c>
      <c r="V17" s="1301" t="s">
        <v>7842</v>
      </c>
      <c r="W17" s="1304" t="s">
        <v>7843</v>
      </c>
      <c r="X17" s="1304" t="s">
        <v>4909</v>
      </c>
      <c r="Y17" s="1304" t="s">
        <v>1290</v>
      </c>
      <c r="Z17" s="1304" t="s">
        <v>5963</v>
      </c>
      <c r="AA17" s="1304" t="s">
        <v>7844</v>
      </c>
      <c r="AB17" s="1304" t="s">
        <v>3095</v>
      </c>
      <c r="AC17" s="1304" t="s">
        <v>7845</v>
      </c>
      <c r="AD17" s="1294" t="s">
        <v>7846</v>
      </c>
      <c r="AE17" s="1294" t="s">
        <v>5312</v>
      </c>
      <c r="AF17" s="1305" t="s">
        <v>7847</v>
      </c>
      <c r="AG17" s="1305" t="s">
        <v>6234</v>
      </c>
      <c r="AH17" s="1305" t="s">
        <v>7848</v>
      </c>
      <c r="AI17" s="1305" t="s">
        <v>4805</v>
      </c>
      <c r="AJ17" s="1305" t="s">
        <v>7849</v>
      </c>
      <c r="AK17" s="1305" t="s">
        <v>7500</v>
      </c>
      <c r="AL17" s="1305" t="s">
        <v>7850</v>
      </c>
      <c r="AM17" s="1307" t="s">
        <v>7851</v>
      </c>
      <c r="AN17" s="1307" t="s">
        <v>7852</v>
      </c>
      <c r="AO17" s="1307" t="s">
        <v>150</v>
      </c>
      <c r="AP17" s="1307" t="s">
        <v>7853</v>
      </c>
      <c r="AQ17" s="1307" t="s">
        <v>7854</v>
      </c>
      <c r="AR17" s="1307" t="s">
        <v>4256</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4788</v>
      </c>
      <c r="K18" s="1297" t="s">
        <v>6216</v>
      </c>
      <c r="L18" s="1297" t="s">
        <v>1926</v>
      </c>
      <c r="M18" s="1297" t="s">
        <v>7863</v>
      </c>
      <c r="N18" s="1297" t="s">
        <v>3360</v>
      </c>
      <c r="O18" s="1297" t="s">
        <v>7864</v>
      </c>
      <c r="P18" s="1299" t="s">
        <v>906</v>
      </c>
      <c r="Q18" s="1301" t="s">
        <v>7865</v>
      </c>
      <c r="R18" s="1301" t="s">
        <v>3189</v>
      </c>
      <c r="S18" s="1301" t="s">
        <v>2751</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5438</v>
      </c>
      <c r="AF18" s="1305" t="s">
        <v>7873</v>
      </c>
      <c r="AG18" s="1315" t="s">
        <v>3287</v>
      </c>
      <c r="AH18" s="1315" t="s">
        <v>7874</v>
      </c>
      <c r="AI18" s="1338" t="s">
        <v>7501</v>
      </c>
      <c r="AJ18" s="1315" t="s">
        <v>7875</v>
      </c>
      <c r="AK18" s="1339" t="s">
        <v>7503</v>
      </c>
      <c r="AL18" s="1315" t="s">
        <v>2797</v>
      </c>
      <c r="AM18" s="1340" t="s">
        <v>7504</v>
      </c>
      <c r="AN18" s="1307" t="s">
        <v>4325</v>
      </c>
      <c r="AO18" s="1307" t="s">
        <v>7876</v>
      </c>
      <c r="AP18" s="1340" t="s">
        <v>7507</v>
      </c>
      <c r="AQ18" s="1341" t="s">
        <v>7508</v>
      </c>
      <c r="AR18" s="1306" t="s">
        <v>2856</v>
      </c>
      <c r="AS18" s="1306" t="s">
        <v>4562</v>
      </c>
      <c r="AT18" s="1297" t="s">
        <v>7877</v>
      </c>
      <c r="AU18" s="1289" t="s">
        <v>7878</v>
      </c>
      <c r="AV18" s="1265" t="str">
        <f t="shared" si="1"/>
        <v>2:55</v>
      </c>
      <c r="AW18" s="1342"/>
    </row>
    <row r="19" ht="15.75" customHeight="1">
      <c r="A19" s="1267" t="s">
        <v>3502</v>
      </c>
      <c r="B19" s="1255" t="s">
        <v>7450</v>
      </c>
      <c r="C19" s="1343">
        <v>0.05043981481481481</v>
      </c>
      <c r="D19" s="1283" t="s">
        <v>7879</v>
      </c>
      <c r="E19" s="1265" t="s">
        <v>5845</v>
      </c>
      <c r="F19" s="1265" t="s">
        <v>5977</v>
      </c>
      <c r="G19" s="1265" t="s">
        <v>7880</v>
      </c>
      <c r="H19" s="1265" t="s">
        <v>7881</v>
      </c>
      <c r="I19" s="1265" t="s">
        <v>4132</v>
      </c>
      <c r="J19" s="1265" t="s">
        <v>3969</v>
      </c>
      <c r="K19" s="1265" t="s">
        <v>7815</v>
      </c>
      <c r="L19" s="1265" t="s">
        <v>7882</v>
      </c>
      <c r="M19" s="1265" t="s">
        <v>7883</v>
      </c>
      <c r="N19" s="1265" t="s">
        <v>2062</v>
      </c>
      <c r="O19" s="1265" t="s">
        <v>7884</v>
      </c>
      <c r="P19" s="1265" t="s">
        <v>4726</v>
      </c>
      <c r="Q19" s="1265" t="s">
        <v>7885</v>
      </c>
      <c r="R19" s="1265" t="s">
        <v>7886</v>
      </c>
      <c r="S19" s="1265" t="s">
        <v>7887</v>
      </c>
      <c r="T19" s="1265" t="s">
        <v>7888</v>
      </c>
      <c r="U19" s="1265" t="s">
        <v>7889</v>
      </c>
      <c r="V19" s="1265" t="s">
        <v>3483</v>
      </c>
      <c r="W19" s="1265" t="s">
        <v>7890</v>
      </c>
      <c r="X19" s="1265" t="s">
        <v>7891</v>
      </c>
      <c r="Y19" s="1265" t="s">
        <v>4262</v>
      </c>
      <c r="Z19" s="1265" t="s">
        <v>630</v>
      </c>
      <c r="AA19" s="1265" t="s">
        <v>7892</v>
      </c>
      <c r="AB19" s="1265" t="s">
        <v>4788</v>
      </c>
      <c r="AC19" s="1265" t="s">
        <v>5364</v>
      </c>
      <c r="AD19" s="1265" t="s">
        <v>5473</v>
      </c>
      <c r="AE19" s="1265" t="s">
        <v>5058</v>
      </c>
      <c r="AF19" s="1265" t="s">
        <v>7893</v>
      </c>
      <c r="AG19" s="1265" t="s">
        <v>7894</v>
      </c>
      <c r="AH19" s="1265" t="s">
        <v>3636</v>
      </c>
      <c r="AI19" s="1265" t="s">
        <v>4805</v>
      </c>
      <c r="AJ19" s="1265" t="s">
        <v>7895</v>
      </c>
      <c r="AK19" s="1265" t="s">
        <v>7896</v>
      </c>
      <c r="AL19" s="1265" t="s">
        <v>7897</v>
      </c>
      <c r="AM19" s="1265" t="s">
        <v>1324</v>
      </c>
      <c r="AN19" s="1265" t="s">
        <v>3362</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4314</v>
      </c>
      <c r="F20" s="1294" t="s">
        <v>7903</v>
      </c>
      <c r="G20" s="1294" t="s">
        <v>7904</v>
      </c>
      <c r="H20" s="1295" t="s">
        <v>2694</v>
      </c>
      <c r="I20" s="1295" t="s">
        <v>1279</v>
      </c>
      <c r="J20" s="1297" t="s">
        <v>4867</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3692</v>
      </c>
      <c r="AD20" s="1294" t="s">
        <v>7917</v>
      </c>
      <c r="AE20" s="1294" t="s">
        <v>5018</v>
      </c>
      <c r="AF20" s="1305" t="s">
        <v>7918</v>
      </c>
      <c r="AG20" s="1305" t="s">
        <v>197</v>
      </c>
      <c r="AH20" s="1305" t="s">
        <v>3480</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4466</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5364</v>
      </c>
      <c r="AD21" s="1334" t="str">
        <f>HYPERLINK("https://www.youtube.com/watch?v=ikF77QyREZg","1:50.34")</f>
        <v>1:50.34</v>
      </c>
      <c r="AE21" s="1312" t="s">
        <v>7671</v>
      </c>
      <c r="AF21" s="1315" t="s">
        <v>7939</v>
      </c>
      <c r="AG21" s="1350" t="str">
        <f>HYPERLINK("https://www.youtube.com/watch?v=KXwTRrVVluY","1:30.62")</f>
        <v>1:30.62</v>
      </c>
      <c r="AH21" s="1315" t="s">
        <v>2743</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4051</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666</v>
      </c>
      <c r="Y22" s="1283" t="s">
        <v>3314</v>
      </c>
      <c r="Z22" s="1283" t="s">
        <v>7957</v>
      </c>
      <c r="AA22" s="1283" t="s">
        <v>7958</v>
      </c>
      <c r="AB22" s="1283" t="s">
        <v>7959</v>
      </c>
      <c r="AC22" s="1283" t="s">
        <v>5873</v>
      </c>
      <c r="AD22" s="1283" t="s">
        <v>7960</v>
      </c>
      <c r="AE22" s="1283" t="s">
        <v>268</v>
      </c>
      <c r="AF22" s="1283" t="s">
        <v>7961</v>
      </c>
      <c r="AG22" s="1283" t="s">
        <v>5210</v>
      </c>
      <c r="AH22" s="1283" t="s">
        <v>4056</v>
      </c>
      <c r="AI22" s="1283" t="s">
        <v>7892</v>
      </c>
      <c r="AJ22" s="1283" t="s">
        <v>7962</v>
      </c>
      <c r="AK22" s="1283" t="s">
        <v>2318</v>
      </c>
      <c r="AL22" s="1283" t="s">
        <v>3063</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3472</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3884</v>
      </c>
      <c r="N23" s="1264" t="s">
        <v>7976</v>
      </c>
      <c r="O23" s="1264" t="s">
        <v>7977</v>
      </c>
      <c r="P23" s="1264" t="s">
        <v>851</v>
      </c>
      <c r="Q23" s="1264" t="s">
        <v>4075</v>
      </c>
      <c r="R23" s="1301" t="s">
        <v>6219</v>
      </c>
      <c r="S23" s="1264" t="s">
        <v>7978</v>
      </c>
      <c r="T23" s="1264" t="s">
        <v>7979</v>
      </c>
      <c r="U23" s="1264" t="s">
        <v>7980</v>
      </c>
      <c r="V23" s="1264" t="s">
        <v>3509</v>
      </c>
      <c r="W23" s="1264" t="s">
        <v>600</v>
      </c>
      <c r="X23" s="1264" t="s">
        <v>7981</v>
      </c>
      <c r="Y23" s="1264" t="s">
        <v>3512</v>
      </c>
      <c r="Z23" s="1264" t="s">
        <v>4788</v>
      </c>
      <c r="AA23" s="1264" t="s">
        <v>7982</v>
      </c>
      <c r="AB23" s="1264" t="s">
        <v>1972</v>
      </c>
      <c r="AC23" s="1264" t="s">
        <v>5214</v>
      </c>
      <c r="AD23" s="1264" t="s">
        <v>7983</v>
      </c>
      <c r="AE23" s="1264" t="s">
        <v>7594</v>
      </c>
      <c r="AF23" s="1264" t="s">
        <v>7984</v>
      </c>
      <c r="AG23" s="1264" t="s">
        <v>5789</v>
      </c>
      <c r="AH23" s="1264" t="s">
        <v>4565</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2950</v>
      </c>
      <c r="I24" s="1295" t="s">
        <v>1654</v>
      </c>
      <c r="J24" s="1297" t="s">
        <v>7997</v>
      </c>
      <c r="K24" s="1297" t="s">
        <v>7998</v>
      </c>
      <c r="L24" s="1297" t="s">
        <v>7999</v>
      </c>
      <c r="M24" s="1297" t="s">
        <v>3262</v>
      </c>
      <c r="N24" s="1297" t="s">
        <v>8000</v>
      </c>
      <c r="O24" s="1297" t="s">
        <v>7864</v>
      </c>
      <c r="P24" s="1297" t="s">
        <v>4429</v>
      </c>
      <c r="Q24" s="1301" t="s">
        <v>8001</v>
      </c>
      <c r="R24" s="1301" t="s">
        <v>7769</v>
      </c>
      <c r="S24" s="1301" t="s">
        <v>8002</v>
      </c>
      <c r="T24" s="1301" t="s">
        <v>8003</v>
      </c>
      <c r="U24" s="1301" t="s">
        <v>7694</v>
      </c>
      <c r="V24" s="1301" t="s">
        <v>7792</v>
      </c>
      <c r="W24" s="1304" t="s">
        <v>8004</v>
      </c>
      <c r="X24" s="1304" t="s">
        <v>7617</v>
      </c>
      <c r="Y24" s="1304" t="s">
        <v>5088</v>
      </c>
      <c r="Z24" s="1304" t="s">
        <v>8005</v>
      </c>
      <c r="AA24" s="1304" t="s">
        <v>8006</v>
      </c>
      <c r="AB24" s="1304" t="s">
        <v>5912</v>
      </c>
      <c r="AC24" s="1314" t="s">
        <v>6948</v>
      </c>
      <c r="AD24" s="1294" t="s">
        <v>8007</v>
      </c>
      <c r="AE24" s="1294" t="s">
        <v>7671</v>
      </c>
      <c r="AF24" s="1305" t="s">
        <v>8008</v>
      </c>
      <c r="AG24" s="1305" t="s">
        <v>8009</v>
      </c>
      <c r="AH24" s="1305" t="s">
        <v>2976</v>
      </c>
      <c r="AI24" s="1305" t="s">
        <v>6022</v>
      </c>
      <c r="AJ24" s="1305" t="s">
        <v>8010</v>
      </c>
      <c r="AK24" s="1305" t="s">
        <v>4909</v>
      </c>
      <c r="AL24" s="1305" t="s">
        <v>3490</v>
      </c>
      <c r="AM24" s="1307" t="s">
        <v>8011</v>
      </c>
      <c r="AN24" s="1307" t="s">
        <v>4074</v>
      </c>
      <c r="AO24" s="1307" t="s">
        <v>8012</v>
      </c>
      <c r="AP24" s="1307" t="s">
        <v>8013</v>
      </c>
      <c r="AQ24" s="1307" t="s">
        <v>8014</v>
      </c>
      <c r="AR24" s="1307" t="s">
        <v>8015</v>
      </c>
      <c r="AS24" s="1307" t="s">
        <v>8016</v>
      </c>
      <c r="AT24" s="1297" t="s">
        <v>8017</v>
      </c>
      <c r="AU24" s="1289" t="s">
        <v>8018</v>
      </c>
      <c r="AV24" s="1265" t="str">
        <f t="shared" si="1"/>
        <v>2:07</v>
      </c>
      <c r="AW24" s="1342"/>
    </row>
    <row r="25">
      <c r="A25" s="1323" t="s">
        <v>718</v>
      </c>
      <c r="B25" s="1324" t="s">
        <v>7450</v>
      </c>
      <c r="C25" s="1256">
        <v>0.050555555555555555</v>
      </c>
      <c r="D25" s="1283" t="s">
        <v>8019</v>
      </c>
      <c r="E25" s="1283" t="s">
        <v>8020</v>
      </c>
      <c r="F25" s="1283" t="s">
        <v>8021</v>
      </c>
      <c r="G25" s="1283" t="s">
        <v>8022</v>
      </c>
      <c r="H25" s="1283" t="s">
        <v>8023</v>
      </c>
      <c r="I25" s="1283" t="s">
        <v>4464</v>
      </c>
      <c r="J25" s="1283" t="s">
        <v>1386</v>
      </c>
      <c r="K25" s="1283" t="s">
        <v>8024</v>
      </c>
      <c r="L25" s="1283" t="s">
        <v>3649</v>
      </c>
      <c r="M25" s="1283" t="s">
        <v>3338</v>
      </c>
      <c r="N25" s="1283" t="s">
        <v>7921</v>
      </c>
      <c r="O25" s="1283" t="s">
        <v>8025</v>
      </c>
      <c r="P25" s="1283" t="s">
        <v>8026</v>
      </c>
      <c r="Q25" s="1283" t="s">
        <v>8027</v>
      </c>
      <c r="R25" s="1283" t="s">
        <v>8028</v>
      </c>
      <c r="S25" s="1283" t="s">
        <v>8029</v>
      </c>
      <c r="T25" s="1283" t="s">
        <v>7500</v>
      </c>
      <c r="U25" s="1283" t="s">
        <v>8030</v>
      </c>
      <c r="V25" s="1283" t="s">
        <v>8031</v>
      </c>
      <c r="W25" s="1283" t="s">
        <v>4143</v>
      </c>
      <c r="X25" s="1283" t="s">
        <v>8032</v>
      </c>
      <c r="Y25" s="1283" t="s">
        <v>4364</v>
      </c>
      <c r="Z25" s="1283" t="s">
        <v>8033</v>
      </c>
      <c r="AA25" s="1283" t="s">
        <v>8034</v>
      </c>
      <c r="AB25" s="1283" t="s">
        <v>8035</v>
      </c>
      <c r="AC25" s="1283" t="s">
        <v>5364</v>
      </c>
      <c r="AD25" s="1283" t="s">
        <v>8036</v>
      </c>
      <c r="AE25" s="1283" t="s">
        <v>7594</v>
      </c>
      <c r="AF25" s="1283" t="s">
        <v>8037</v>
      </c>
      <c r="AG25" s="1283" t="s">
        <v>4361</v>
      </c>
      <c r="AH25" s="1283" t="s">
        <v>8038</v>
      </c>
      <c r="AI25" s="1283" t="s">
        <v>8039</v>
      </c>
      <c r="AJ25" s="1283" t="s">
        <v>8040</v>
      </c>
      <c r="AK25" s="1283" t="s">
        <v>1830</v>
      </c>
      <c r="AL25" s="1283" t="s">
        <v>2492</v>
      </c>
      <c r="AM25" s="1283" t="s">
        <v>3150</v>
      </c>
      <c r="AN25" s="1283" t="s">
        <v>3617</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3314</v>
      </c>
      <c r="Q26" s="1264" t="s">
        <v>8051</v>
      </c>
      <c r="R26" s="1264" t="s">
        <v>8052</v>
      </c>
      <c r="S26" s="1264" t="s">
        <v>7730</v>
      </c>
      <c r="T26" s="1357" t="s">
        <v>7493</v>
      </c>
      <c r="U26" s="1264" t="s">
        <v>8053</v>
      </c>
      <c r="V26" s="1264" t="s">
        <v>2171</v>
      </c>
      <c r="W26" s="1264" t="s">
        <v>8054</v>
      </c>
      <c r="X26" s="1264" t="s">
        <v>8055</v>
      </c>
      <c r="Y26" s="1264" t="s">
        <v>2609</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4936</v>
      </c>
      <c r="AL26" s="1357" t="s">
        <v>3362</v>
      </c>
      <c r="AM26" s="1264" t="s">
        <v>7669</v>
      </c>
      <c r="AN26" s="1264" t="s">
        <v>231</v>
      </c>
      <c r="AO26" s="1357" t="s">
        <v>7506</v>
      </c>
      <c r="AP26" s="1264" t="s">
        <v>8062</v>
      </c>
      <c r="AQ26" s="1264" t="s">
        <v>5856</v>
      </c>
      <c r="AR26" s="1357" t="s">
        <v>5098</v>
      </c>
      <c r="AS26" s="1264" t="s">
        <v>3629</v>
      </c>
      <c r="AT26" s="1264" t="s">
        <v>8063</v>
      </c>
      <c r="AU26" s="1264" t="s">
        <v>8064</v>
      </c>
      <c r="AV26" s="1265" t="str">
        <f t="shared" ref="AV26:AV45" si="2">TEXT(AU26-C26,"m:ss")</f>
        <v>3:34</v>
      </c>
      <c r="AW26" s="1358" t="s">
        <v>8065</v>
      </c>
    </row>
    <row r="27" ht="15.75" customHeight="1">
      <c r="A27" s="1309" t="s">
        <v>718</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3478</v>
      </c>
      <c r="AD27" s="1265" t="s">
        <v>8077</v>
      </c>
      <c r="AE27" s="1265" t="s">
        <v>5088</v>
      </c>
      <c r="AF27" s="1265" t="s">
        <v>8078</v>
      </c>
      <c r="AG27" s="1265" t="s">
        <v>3811</v>
      </c>
      <c r="AH27" s="1265" t="s">
        <v>8079</v>
      </c>
      <c r="AI27" s="1265" t="s">
        <v>3092</v>
      </c>
      <c r="AJ27" s="1265" t="s">
        <v>8080</v>
      </c>
      <c r="AK27" s="1265" t="s">
        <v>155</v>
      </c>
      <c r="AL27" s="1265" t="s">
        <v>7848</v>
      </c>
      <c r="AM27" s="1265" t="s">
        <v>8081</v>
      </c>
      <c r="AN27" s="1264" t="s">
        <v>8082</v>
      </c>
      <c r="AO27" s="1264" t="s">
        <v>8068</v>
      </c>
      <c r="AP27" s="1265" t="s">
        <v>4746</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3522</v>
      </c>
      <c r="M28" s="1264" t="s">
        <v>8094</v>
      </c>
      <c r="N28" s="1264" t="s">
        <v>7469</v>
      </c>
      <c r="O28" s="1264" t="s">
        <v>7884</v>
      </c>
      <c r="P28" s="1264" t="s">
        <v>3079</v>
      </c>
      <c r="Q28" s="1264" t="s">
        <v>8095</v>
      </c>
      <c r="R28" s="1264" t="s">
        <v>8096</v>
      </c>
      <c r="S28" s="1264" t="s">
        <v>8097</v>
      </c>
      <c r="T28" s="1264" t="s">
        <v>8098</v>
      </c>
      <c r="U28" s="1264" t="s">
        <v>6025</v>
      </c>
      <c r="V28" s="1264" t="s">
        <v>4098</v>
      </c>
      <c r="W28" s="1264" t="s">
        <v>8099</v>
      </c>
      <c r="X28" s="1264" t="s">
        <v>194</v>
      </c>
      <c r="Y28" s="1264" t="s">
        <v>3820</v>
      </c>
      <c r="Z28" s="1264" t="s">
        <v>8100</v>
      </c>
      <c r="AA28" s="1304" t="s">
        <v>8101</v>
      </c>
      <c r="AB28" s="1264" t="s">
        <v>8102</v>
      </c>
      <c r="AC28" s="1264" t="s">
        <v>4812</v>
      </c>
      <c r="AD28" s="1264" t="s">
        <v>8103</v>
      </c>
      <c r="AE28" s="1264" t="s">
        <v>3497</v>
      </c>
      <c r="AF28" s="1264" t="s">
        <v>8104</v>
      </c>
      <c r="AG28" s="1264" t="s">
        <v>581</v>
      </c>
      <c r="AH28" s="1264" t="s">
        <v>1855</v>
      </c>
      <c r="AI28" s="1264" t="s">
        <v>8105</v>
      </c>
      <c r="AJ28" s="1264" t="s">
        <v>8106</v>
      </c>
      <c r="AK28" s="1264" t="s">
        <v>7892</v>
      </c>
      <c r="AL28" s="1264" t="s">
        <v>8107</v>
      </c>
      <c r="AM28" s="1264" t="s">
        <v>8108</v>
      </c>
      <c r="AN28" s="1264" t="s">
        <v>6578</v>
      </c>
      <c r="AO28" s="1264" t="s">
        <v>5136</v>
      </c>
      <c r="AP28" s="1264" t="s">
        <v>8109</v>
      </c>
      <c r="AQ28" s="1264" t="s">
        <v>2798</v>
      </c>
      <c r="AR28" s="1264" t="s">
        <v>8110</v>
      </c>
      <c r="AS28" s="1264" t="s">
        <v>368</v>
      </c>
      <c r="AT28" s="1264" t="s">
        <v>8111</v>
      </c>
      <c r="AU28" s="1264" t="s">
        <v>8112</v>
      </c>
      <c r="AV28" s="1264" t="str">
        <f t="shared" si="2"/>
        <v>4:22</v>
      </c>
      <c r="AW28" s="1358" t="s">
        <v>8113</v>
      </c>
    </row>
    <row r="29" ht="15.75" customHeight="1">
      <c r="A29" s="1311" t="s">
        <v>3646</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5059</v>
      </c>
      <c r="M29" s="1299" t="s">
        <v>8119</v>
      </c>
      <c r="N29" s="1299" t="s">
        <v>4657</v>
      </c>
      <c r="O29" s="1299" t="s">
        <v>8120</v>
      </c>
      <c r="P29" s="1299" t="s">
        <v>5312</v>
      </c>
      <c r="Q29" s="1303" t="s">
        <v>8121</v>
      </c>
      <c r="R29" s="1303" t="s">
        <v>4842</v>
      </c>
      <c r="S29" s="1303" t="s">
        <v>5912</v>
      </c>
      <c r="T29" s="1303" t="s">
        <v>8122</v>
      </c>
      <c r="U29" s="1303" t="s">
        <v>8123</v>
      </c>
      <c r="V29" s="1303" t="s">
        <v>3301</v>
      </c>
      <c r="W29" s="1314" t="s">
        <v>8124</v>
      </c>
      <c r="X29" s="1314" t="s">
        <v>6237</v>
      </c>
      <c r="Y29" s="1314" t="s">
        <v>4627</v>
      </c>
      <c r="Z29" s="1314" t="s">
        <v>1760</v>
      </c>
      <c r="AA29" s="1314" t="s">
        <v>8125</v>
      </c>
      <c r="AB29" s="1314" t="s">
        <v>8076</v>
      </c>
      <c r="AC29" s="1314" t="s">
        <v>584</v>
      </c>
      <c r="AD29" s="1312" t="s">
        <v>5657</v>
      </c>
      <c r="AE29" s="1312" t="s">
        <v>5018</v>
      </c>
      <c r="AF29" s="1315" t="s">
        <v>8126</v>
      </c>
      <c r="AG29" s="1315" t="s">
        <v>8009</v>
      </c>
      <c r="AH29" s="1315" t="s">
        <v>8127</v>
      </c>
      <c r="AI29" s="1315" t="s">
        <v>5055</v>
      </c>
      <c r="AJ29" s="1315" t="s">
        <v>8128</v>
      </c>
      <c r="AK29" s="1315" t="s">
        <v>8129</v>
      </c>
      <c r="AL29" s="1315" t="s">
        <v>4880</v>
      </c>
      <c r="AM29" s="1306" t="s">
        <v>8130</v>
      </c>
      <c r="AN29" s="1306" t="s">
        <v>8131</v>
      </c>
      <c r="AO29" s="1306" t="s">
        <v>8132</v>
      </c>
      <c r="AP29" s="1306" t="s">
        <v>8133</v>
      </c>
      <c r="AQ29" s="1306" t="s">
        <v>2940</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3193</v>
      </c>
      <c r="K30" s="1265" t="s">
        <v>7815</v>
      </c>
      <c r="L30" s="1264" t="s">
        <v>2956</v>
      </c>
      <c r="M30" s="1264" t="s">
        <v>4612</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5141</v>
      </c>
      <c r="Y30" s="1265" t="s">
        <v>7263</v>
      </c>
      <c r="Z30" s="1264" t="s">
        <v>1238</v>
      </c>
      <c r="AA30" s="1264" t="s">
        <v>8148</v>
      </c>
      <c r="AB30" s="1264" t="s">
        <v>8149</v>
      </c>
      <c r="AC30" s="1264" t="s">
        <v>7786</v>
      </c>
      <c r="AD30" s="1264" t="s">
        <v>8150</v>
      </c>
      <c r="AE30" s="1272" t="s">
        <v>4072</v>
      </c>
      <c r="AF30" s="1265" t="s">
        <v>8151</v>
      </c>
      <c r="AG30" s="1264" t="s">
        <v>8152</v>
      </c>
      <c r="AH30" s="1264" t="s">
        <v>2743</v>
      </c>
      <c r="AI30" s="1264" t="s">
        <v>8153</v>
      </c>
      <c r="AJ30" s="1265" t="s">
        <v>6463</v>
      </c>
      <c r="AK30" s="1264" t="s">
        <v>8154</v>
      </c>
      <c r="AL30" s="1265" t="s">
        <v>3513</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4116</v>
      </c>
      <c r="F31" s="1264" t="s">
        <v>8162</v>
      </c>
      <c r="G31" s="1264" t="s">
        <v>8163</v>
      </c>
      <c r="H31" s="1264" t="s">
        <v>8164</v>
      </c>
      <c r="I31" s="1264" t="s">
        <v>4695</v>
      </c>
      <c r="J31" s="1264" t="s">
        <v>8165</v>
      </c>
      <c r="K31" s="1264" t="s">
        <v>8166</v>
      </c>
      <c r="L31" s="1264" t="s">
        <v>7535</v>
      </c>
      <c r="M31" s="1264" t="s">
        <v>8167</v>
      </c>
      <c r="N31" s="1264" t="s">
        <v>8168</v>
      </c>
      <c r="O31" s="1264" t="s">
        <v>8169</v>
      </c>
      <c r="P31" s="1264" t="s">
        <v>5088</v>
      </c>
      <c r="Q31" s="1264" t="s">
        <v>4015</v>
      </c>
      <c r="R31" s="1264" t="s">
        <v>3308</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3302</v>
      </c>
      <c r="AF31" s="1264" t="s">
        <v>8177</v>
      </c>
      <c r="AG31" s="1264" t="s">
        <v>8178</v>
      </c>
      <c r="AH31" s="1264" t="s">
        <v>8179</v>
      </c>
      <c r="AI31" s="1264" t="s">
        <v>792</v>
      </c>
      <c r="AJ31" s="1264" t="s">
        <v>8180</v>
      </c>
      <c r="AK31" s="1264" t="s">
        <v>8181</v>
      </c>
      <c r="AL31" s="1264" t="s">
        <v>2018</v>
      </c>
      <c r="AM31" s="1264" t="s">
        <v>8182</v>
      </c>
      <c r="AN31" s="1264" t="s">
        <v>4243</v>
      </c>
      <c r="AO31" s="1264" t="s">
        <v>7924</v>
      </c>
      <c r="AP31" s="1264" t="s">
        <v>8183</v>
      </c>
      <c r="AQ31" s="1264" t="s">
        <v>8184</v>
      </c>
      <c r="AR31" s="1264" t="s">
        <v>6866</v>
      </c>
      <c r="AS31" s="1264" t="s">
        <v>8185</v>
      </c>
      <c r="AT31" s="1264" t="s">
        <v>6563</v>
      </c>
      <c r="AU31" s="1264" t="s">
        <v>8186</v>
      </c>
      <c r="AV31" s="1265" t="str">
        <f t="shared" si="2"/>
        <v>2:05</v>
      </c>
      <c r="AW31" s="1328"/>
    </row>
    <row r="32">
      <c r="A32" s="1309" t="s">
        <v>626</v>
      </c>
      <c r="B32" s="1360" t="s">
        <v>7450</v>
      </c>
      <c r="C32" s="1268">
        <v>0.05063657407407408</v>
      </c>
      <c r="D32" s="1283" t="s">
        <v>8187</v>
      </c>
      <c r="E32" s="1264" t="s">
        <v>7583</v>
      </c>
      <c r="F32" s="1264" t="s">
        <v>1072</v>
      </c>
      <c r="G32" s="1264" t="s">
        <v>8188</v>
      </c>
      <c r="H32" s="1264" t="s">
        <v>8189</v>
      </c>
      <c r="I32" s="1283" t="s">
        <v>1769</v>
      </c>
      <c r="J32" s="1283" t="s">
        <v>7787</v>
      </c>
      <c r="K32" s="1264" t="s">
        <v>3725</v>
      </c>
      <c r="L32" s="1264" t="s">
        <v>3996</v>
      </c>
      <c r="M32" s="1283" t="s">
        <v>8190</v>
      </c>
      <c r="N32" s="1264" t="s">
        <v>6725</v>
      </c>
      <c r="O32" s="1264" t="s">
        <v>8191</v>
      </c>
      <c r="P32" s="1283" t="s">
        <v>4529</v>
      </c>
      <c r="Q32" s="1264" t="s">
        <v>633</v>
      </c>
      <c r="R32" s="1283" t="s">
        <v>2196</v>
      </c>
      <c r="S32" s="1264" t="s">
        <v>8192</v>
      </c>
      <c r="T32" s="1283" t="s">
        <v>8193</v>
      </c>
      <c r="U32" s="1264" t="s">
        <v>7705</v>
      </c>
      <c r="V32" s="1283" t="s">
        <v>8194</v>
      </c>
      <c r="W32" s="1283" t="s">
        <v>8195</v>
      </c>
      <c r="X32" s="1283" t="s">
        <v>765</v>
      </c>
      <c r="Y32" s="1283" t="s">
        <v>8016</v>
      </c>
      <c r="Z32" s="1283" t="s">
        <v>8100</v>
      </c>
      <c r="AA32" s="1264" t="s">
        <v>4909</v>
      </c>
      <c r="AB32" s="1283" t="s">
        <v>2538</v>
      </c>
      <c r="AC32" s="1264" t="s">
        <v>8196</v>
      </c>
      <c r="AD32" s="1283" t="s">
        <v>8197</v>
      </c>
      <c r="AE32" s="1264" t="s">
        <v>3497</v>
      </c>
      <c r="AF32" s="1264" t="s">
        <v>8198</v>
      </c>
      <c r="AG32" s="1283" t="s">
        <v>311</v>
      </c>
      <c r="AH32" s="1283" t="s">
        <v>2525</v>
      </c>
      <c r="AI32" s="1264" t="s">
        <v>8199</v>
      </c>
      <c r="AJ32" s="1283" t="s">
        <v>8200</v>
      </c>
      <c r="AK32" s="1283" t="s">
        <v>927</v>
      </c>
      <c r="AL32" s="1283" t="s">
        <v>7571</v>
      </c>
      <c r="AM32" s="1283" t="s">
        <v>3932</v>
      </c>
      <c r="AN32" s="1283" t="s">
        <v>4068</v>
      </c>
      <c r="AO32" s="1283" t="s">
        <v>3105</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3311</v>
      </c>
      <c r="Q33" s="1301" t="s">
        <v>8212</v>
      </c>
      <c r="R33" s="1301" t="s">
        <v>8213</v>
      </c>
      <c r="S33" s="1301" t="s">
        <v>8214</v>
      </c>
      <c r="T33" s="1301" t="s">
        <v>8215</v>
      </c>
      <c r="U33" s="1301" t="s">
        <v>8216</v>
      </c>
      <c r="V33" s="1301" t="s">
        <v>8217</v>
      </c>
      <c r="W33" s="1304" t="s">
        <v>8218</v>
      </c>
      <c r="X33" s="1304" t="s">
        <v>8219</v>
      </c>
      <c r="Y33" s="1304" t="s">
        <v>4205</v>
      </c>
      <c r="Z33" s="1304" t="s">
        <v>8220</v>
      </c>
      <c r="AA33" s="1264" t="s">
        <v>1835</v>
      </c>
      <c r="AB33" s="1304" t="s">
        <v>8221</v>
      </c>
      <c r="AC33" s="1304" t="s">
        <v>5364</v>
      </c>
      <c r="AD33" s="1294" t="s">
        <v>8222</v>
      </c>
      <c r="AE33" s="1294" t="s">
        <v>424</v>
      </c>
      <c r="AF33" s="1305" t="s">
        <v>8223</v>
      </c>
      <c r="AG33" s="1305" t="s">
        <v>3287</v>
      </c>
      <c r="AH33" s="1305" t="s">
        <v>4565</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4794</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3680</v>
      </c>
      <c r="AD34" s="1312" t="s">
        <v>8249</v>
      </c>
      <c r="AE34" s="1312" t="s">
        <v>3716</v>
      </c>
      <c r="AF34" s="1315" t="s">
        <v>7570</v>
      </c>
      <c r="AG34" s="1315" t="s">
        <v>8250</v>
      </c>
      <c r="AH34" s="1315" t="s">
        <v>2079</v>
      </c>
      <c r="AI34" s="1315" t="s">
        <v>8251</v>
      </c>
      <c r="AJ34" s="1315" t="s">
        <v>8252</v>
      </c>
      <c r="AK34" s="1315" t="s">
        <v>3857</v>
      </c>
      <c r="AL34" s="1315" t="s">
        <v>4767</v>
      </c>
      <c r="AM34" s="1306" t="s">
        <v>8032</v>
      </c>
      <c r="AN34" s="1306" t="s">
        <v>4767</v>
      </c>
      <c r="AO34" s="1306" t="s">
        <v>3788</v>
      </c>
      <c r="AP34" s="1306" t="s">
        <v>8253</v>
      </c>
      <c r="AQ34" s="1306" t="s">
        <v>2143</v>
      </c>
      <c r="AR34" s="1306" t="s">
        <v>8254</v>
      </c>
      <c r="AS34" s="1306" t="s">
        <v>5310</v>
      </c>
      <c r="AT34" s="1299" t="s">
        <v>8255</v>
      </c>
      <c r="AU34" s="1316" t="s">
        <v>8256</v>
      </c>
      <c r="AV34" s="1265" t="str">
        <f t="shared" si="2"/>
        <v>2:54</v>
      </c>
      <c r="AW34" s="1342"/>
    </row>
    <row r="35" ht="15.75" customHeight="1">
      <c r="A35" s="1309" t="s">
        <v>4079</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4724</v>
      </c>
      <c r="N35" s="1265" t="s">
        <v>6371</v>
      </c>
      <c r="O35" s="1265" t="s">
        <v>8261</v>
      </c>
      <c r="P35" s="1265" t="s">
        <v>8262</v>
      </c>
      <c r="Q35" s="1265" t="s">
        <v>8263</v>
      </c>
      <c r="R35" s="1265" t="s">
        <v>8264</v>
      </c>
      <c r="S35" s="1265" t="s">
        <v>7974</v>
      </c>
      <c r="T35" s="1265" t="s">
        <v>4062</v>
      </c>
      <c r="U35" s="1265" t="s">
        <v>8265</v>
      </c>
      <c r="V35" s="1265" t="s">
        <v>8266</v>
      </c>
      <c r="W35" s="1265" t="s">
        <v>8267</v>
      </c>
      <c r="X35" s="1265" t="s">
        <v>8268</v>
      </c>
      <c r="Y35" s="1265" t="s">
        <v>3430</v>
      </c>
      <c r="Z35" s="1265" t="s">
        <v>8269</v>
      </c>
      <c r="AA35" s="1265" t="s">
        <v>8270</v>
      </c>
      <c r="AB35" s="1265" t="s">
        <v>8271</v>
      </c>
      <c r="AC35" s="1265" t="s">
        <v>2705</v>
      </c>
      <c r="AD35" s="1265" t="s">
        <v>8272</v>
      </c>
      <c r="AE35" s="1265" t="s">
        <v>510</v>
      </c>
      <c r="AF35" s="1265" t="s">
        <v>8273</v>
      </c>
      <c r="AG35" s="1265" t="s">
        <v>5821</v>
      </c>
      <c r="AH35" s="1265" t="s">
        <v>8274</v>
      </c>
      <c r="AI35" s="1265" t="s">
        <v>8275</v>
      </c>
      <c r="AJ35" s="1265" t="s">
        <v>8276</v>
      </c>
      <c r="AK35" s="1265" t="s">
        <v>4755</v>
      </c>
      <c r="AL35" s="1265" t="s">
        <v>8277</v>
      </c>
      <c r="AM35" s="1265" t="s">
        <v>8278</v>
      </c>
      <c r="AN35" s="1265" t="s">
        <v>3802</v>
      </c>
      <c r="AO35" s="1265" t="s">
        <v>7815</v>
      </c>
      <c r="AP35" s="1265" t="s">
        <v>8279</v>
      </c>
      <c r="AQ35" s="1265" t="s">
        <v>8280</v>
      </c>
      <c r="AR35" s="1265" t="s">
        <v>7715</v>
      </c>
      <c r="AS35" s="1265" t="s">
        <v>4327</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571</v>
      </c>
      <c r="J36" s="1312" t="s">
        <v>5016</v>
      </c>
      <c r="K36" s="1265" t="s">
        <v>8003</v>
      </c>
      <c r="L36" s="1312" t="s">
        <v>3800</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5184</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5283</v>
      </c>
      <c r="AL36" s="1362" t="s">
        <v>7538</v>
      </c>
      <c r="AM36" s="1265" t="s">
        <v>8293</v>
      </c>
      <c r="AN36" s="1312" t="s">
        <v>5155</v>
      </c>
      <c r="AO36" s="1363" t="s">
        <v>7540</v>
      </c>
      <c r="AP36" s="1294" t="s">
        <v>8294</v>
      </c>
      <c r="AQ36" s="1363" t="s">
        <v>7542</v>
      </c>
      <c r="AR36" s="1362" t="s">
        <v>7543</v>
      </c>
      <c r="AS36" s="1265" t="s">
        <v>1046</v>
      </c>
      <c r="AT36" s="1362" t="s">
        <v>7544</v>
      </c>
      <c r="AU36" s="1264" t="s">
        <v>7545</v>
      </c>
      <c r="AV36" s="1265" t="str">
        <f t="shared" si="2"/>
        <v>2:24</v>
      </c>
      <c r="AW36" s="1358"/>
    </row>
    <row r="37">
      <c r="A37" s="1309" t="s">
        <v>2748</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5330</v>
      </c>
      <c r="O37" s="1283" t="s">
        <v>8301</v>
      </c>
      <c r="P37" s="1283" t="s">
        <v>409</v>
      </c>
      <c r="Q37" s="1283" t="s">
        <v>8302</v>
      </c>
      <c r="R37" s="1283" t="s">
        <v>8303</v>
      </c>
      <c r="S37" s="1283" t="s">
        <v>5907</v>
      </c>
      <c r="T37" s="1283" t="s">
        <v>8304</v>
      </c>
      <c r="U37" s="1283" t="s">
        <v>8305</v>
      </c>
      <c r="V37" s="1283" t="s">
        <v>8306</v>
      </c>
      <c r="W37" s="1283" t="s">
        <v>8307</v>
      </c>
      <c r="X37" s="1283" t="s">
        <v>7751</v>
      </c>
      <c r="Y37" s="1283" t="s">
        <v>3302</v>
      </c>
      <c r="Z37" s="1283" t="s">
        <v>8308</v>
      </c>
      <c r="AA37" s="1283" t="s">
        <v>8270</v>
      </c>
      <c r="AB37" s="1283" t="s">
        <v>7758</v>
      </c>
      <c r="AC37" s="1283" t="s">
        <v>465</v>
      </c>
      <c r="AD37" s="1283" t="s">
        <v>8309</v>
      </c>
      <c r="AE37" s="1283" t="s">
        <v>8058</v>
      </c>
      <c r="AF37" s="1283" t="s">
        <v>5229</v>
      </c>
      <c r="AG37" s="1283" t="s">
        <v>5210</v>
      </c>
      <c r="AH37" s="1283" t="s">
        <v>8310</v>
      </c>
      <c r="AI37" s="1283" t="s">
        <v>8311</v>
      </c>
      <c r="AJ37" s="1283" t="s">
        <v>8312</v>
      </c>
      <c r="AK37" s="1283" t="s">
        <v>8313</v>
      </c>
      <c r="AL37" s="1283" t="s">
        <v>2743</v>
      </c>
      <c r="AM37" s="1283" t="s">
        <v>7217</v>
      </c>
      <c r="AN37" s="1283" t="s">
        <v>3518</v>
      </c>
      <c r="AO37" s="1283" t="s">
        <v>8314</v>
      </c>
      <c r="AP37" s="1283" t="s">
        <v>8315</v>
      </c>
      <c r="AQ37" s="1283" t="s">
        <v>3596</v>
      </c>
      <c r="AR37" s="1283" t="s">
        <v>8316</v>
      </c>
      <c r="AS37" s="1283" t="s">
        <v>3532</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3248</v>
      </c>
      <c r="J38" s="1297" t="s">
        <v>7744</v>
      </c>
      <c r="K38" s="1297" t="s">
        <v>3686</v>
      </c>
      <c r="L38" s="1297" t="s">
        <v>5239</v>
      </c>
      <c r="M38" s="1297" t="s">
        <v>882</v>
      </c>
      <c r="N38" s="1297" t="s">
        <v>8081</v>
      </c>
      <c r="O38" s="1297" t="s">
        <v>8324</v>
      </c>
      <c r="P38" s="1297" t="s">
        <v>5364</v>
      </c>
      <c r="Q38" s="1301" t="s">
        <v>3619</v>
      </c>
      <c r="R38" s="1301" t="s">
        <v>8325</v>
      </c>
      <c r="S38" s="1301" t="s">
        <v>7788</v>
      </c>
      <c r="T38" s="1301" t="s">
        <v>8326</v>
      </c>
      <c r="U38" s="1365" t="s">
        <v>6243</v>
      </c>
      <c r="V38" s="1301" t="s">
        <v>8327</v>
      </c>
      <c r="W38" s="1304" t="s">
        <v>8218</v>
      </c>
      <c r="X38" s="1304" t="s">
        <v>8328</v>
      </c>
      <c r="Y38" s="1304" t="s">
        <v>8329</v>
      </c>
      <c r="Z38" s="1304" t="s">
        <v>2751</v>
      </c>
      <c r="AA38" s="1304" t="s">
        <v>1787</v>
      </c>
      <c r="AB38" s="1304" t="s">
        <v>7814</v>
      </c>
      <c r="AC38" s="1304" t="s">
        <v>1898</v>
      </c>
      <c r="AD38" s="1294" t="s">
        <v>780</v>
      </c>
      <c r="AE38" s="1294" t="s">
        <v>5096</v>
      </c>
      <c r="AF38" s="1305" t="s">
        <v>8330</v>
      </c>
      <c r="AG38" s="1305" t="s">
        <v>4602</v>
      </c>
      <c r="AH38" s="1305" t="s">
        <v>8079</v>
      </c>
      <c r="AI38" s="1305" t="s">
        <v>8331</v>
      </c>
      <c r="AJ38" s="1366" t="s">
        <v>7502</v>
      </c>
      <c r="AK38" s="1305" t="s">
        <v>8271</v>
      </c>
      <c r="AL38" s="1305" t="s">
        <v>8038</v>
      </c>
      <c r="AM38" s="1307" t="s">
        <v>7797</v>
      </c>
      <c r="AN38" s="1307" t="s">
        <v>2848</v>
      </c>
      <c r="AO38" s="1307" t="s">
        <v>8332</v>
      </c>
      <c r="AP38" s="1307" t="s">
        <v>8333</v>
      </c>
      <c r="AQ38" s="1307" t="s">
        <v>8334</v>
      </c>
      <c r="AR38" s="1307" t="s">
        <v>3521</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4022</v>
      </c>
      <c r="F39" s="1294" t="s">
        <v>8338</v>
      </c>
      <c r="G39" s="1294" t="s">
        <v>8339</v>
      </c>
      <c r="H39" s="1283" t="s">
        <v>8340</v>
      </c>
      <c r="I39" s="1295" t="s">
        <v>4692</v>
      </c>
      <c r="J39" s="1297" t="s">
        <v>7587</v>
      </c>
      <c r="K39" s="1297" t="s">
        <v>8341</v>
      </c>
      <c r="L39" s="1368" t="s">
        <v>7486</v>
      </c>
      <c r="M39" s="1297" t="s">
        <v>4886</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4592</v>
      </c>
      <c r="AB39" s="1304" t="s">
        <v>5858</v>
      </c>
      <c r="AC39" s="1336" t="s">
        <v>4593</v>
      </c>
      <c r="AD39" s="1294" t="s">
        <v>8350</v>
      </c>
      <c r="AE39" s="1294" t="s">
        <v>2472</v>
      </c>
      <c r="AF39" s="1305" t="s">
        <v>8351</v>
      </c>
      <c r="AG39" s="1305" t="s">
        <v>8352</v>
      </c>
      <c r="AH39" s="1305" t="s">
        <v>355</v>
      </c>
      <c r="AI39" s="1305" t="s">
        <v>8353</v>
      </c>
      <c r="AJ39" s="1305" t="s">
        <v>8354</v>
      </c>
      <c r="AK39" s="1305" t="s">
        <v>8355</v>
      </c>
      <c r="AL39" s="1305" t="s">
        <v>4090</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3825</v>
      </c>
      <c r="Q40" s="1264" t="s">
        <v>8370</v>
      </c>
      <c r="R40" s="1264" t="s">
        <v>8371</v>
      </c>
      <c r="S40" s="1264" t="s">
        <v>8372</v>
      </c>
      <c r="T40" s="1265" t="s">
        <v>3361</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3211</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3703</v>
      </c>
      <c r="B41" s="1318" t="s">
        <v>7478</v>
      </c>
      <c r="C41" s="1256">
        <v>0.05130787037037037</v>
      </c>
      <c r="D41" s="1283" t="s">
        <v>8392</v>
      </c>
      <c r="E41" s="1294" t="s">
        <v>8393</v>
      </c>
      <c r="F41" s="1294" t="s">
        <v>8394</v>
      </c>
      <c r="G41" s="1371" t="s">
        <v>7482</v>
      </c>
      <c r="H41" s="1295" t="s">
        <v>8395</v>
      </c>
      <c r="I41" s="1295" t="s">
        <v>571</v>
      </c>
      <c r="J41" s="1297" t="s">
        <v>3421</v>
      </c>
      <c r="K41" s="1297" t="s">
        <v>8396</v>
      </c>
      <c r="L41" s="1297" t="s">
        <v>3851</v>
      </c>
      <c r="M41" s="1297" t="s">
        <v>8397</v>
      </c>
      <c r="N41" s="1299" t="s">
        <v>610</v>
      </c>
      <c r="O41" s="1297" t="s">
        <v>8398</v>
      </c>
      <c r="P41" s="1297" t="s">
        <v>268</v>
      </c>
      <c r="Q41" s="1301" t="s">
        <v>8399</v>
      </c>
      <c r="R41" s="1301" t="s">
        <v>3189</v>
      </c>
      <c r="S41" s="1303" t="s">
        <v>3360</v>
      </c>
      <c r="T41" s="1301" t="s">
        <v>8226</v>
      </c>
      <c r="U41" s="1303" t="s">
        <v>8400</v>
      </c>
      <c r="V41" s="1303" t="s">
        <v>1443</v>
      </c>
      <c r="W41" s="1304" t="s">
        <v>8401</v>
      </c>
      <c r="X41" s="1304" t="s">
        <v>668</v>
      </c>
      <c r="Y41" s="1304" t="s">
        <v>3314</v>
      </c>
      <c r="Z41" s="1304" t="s">
        <v>8402</v>
      </c>
      <c r="AA41" s="1304" t="s">
        <v>4934</v>
      </c>
      <c r="AB41" s="1304" t="s">
        <v>8403</v>
      </c>
      <c r="AC41" s="1314" t="s">
        <v>6986</v>
      </c>
      <c r="AD41" s="1294" t="s">
        <v>8404</v>
      </c>
      <c r="AE41" s="1312" t="s">
        <v>4529</v>
      </c>
      <c r="AF41" s="1305" t="s">
        <v>8405</v>
      </c>
      <c r="AG41" s="1305" t="s">
        <v>8406</v>
      </c>
      <c r="AH41" s="1305" t="s">
        <v>2816</v>
      </c>
      <c r="AI41" s="1305" t="s">
        <v>8407</v>
      </c>
      <c r="AJ41" s="1305" t="s">
        <v>8408</v>
      </c>
      <c r="AK41" s="1305" t="s">
        <v>8409</v>
      </c>
      <c r="AL41" s="1315" t="s">
        <v>5665</v>
      </c>
      <c r="AM41" s="1307" t="s">
        <v>8410</v>
      </c>
      <c r="AN41" s="1307" t="s">
        <v>3168</v>
      </c>
      <c r="AO41" s="1307" t="s">
        <v>8411</v>
      </c>
      <c r="AP41" s="1307" t="s">
        <v>8412</v>
      </c>
      <c r="AQ41" s="1307" t="s">
        <v>3750</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4989</v>
      </c>
      <c r="J42" s="1265" t="s">
        <v>8421</v>
      </c>
      <c r="K42" s="1265" t="s">
        <v>8098</v>
      </c>
      <c r="L42" s="1265" t="s">
        <v>3697</v>
      </c>
      <c r="M42" s="1265" t="s">
        <v>8213</v>
      </c>
      <c r="N42" s="1265" t="s">
        <v>4519</v>
      </c>
      <c r="O42" s="1265" t="s">
        <v>8422</v>
      </c>
      <c r="P42" s="1373" t="s">
        <v>7523</v>
      </c>
      <c r="Q42" s="1265" t="s">
        <v>6616</v>
      </c>
      <c r="R42" s="1265" t="s">
        <v>8423</v>
      </c>
      <c r="S42" s="1265" t="s">
        <v>1084</v>
      </c>
      <c r="T42" s="1265" t="s">
        <v>8424</v>
      </c>
      <c r="U42" s="1265" t="s">
        <v>1134</v>
      </c>
      <c r="V42" s="1265" t="s">
        <v>344</v>
      </c>
      <c r="W42" s="1265" t="s">
        <v>8425</v>
      </c>
      <c r="X42" s="1265" t="s">
        <v>610</v>
      </c>
      <c r="Y42" s="1265" t="s">
        <v>3371</v>
      </c>
      <c r="Z42" s="1265" t="s">
        <v>8426</v>
      </c>
      <c r="AA42" s="1265" t="s">
        <v>8251</v>
      </c>
      <c r="AB42" s="1265" t="s">
        <v>3721</v>
      </c>
      <c r="AC42" s="1265" t="s">
        <v>141</v>
      </c>
      <c r="AD42" s="1265" t="s">
        <v>8427</v>
      </c>
      <c r="AE42" s="1373" t="s">
        <v>2472</v>
      </c>
      <c r="AF42" s="1373" t="s">
        <v>2654</v>
      </c>
      <c r="AG42" s="1265" t="s">
        <v>3936</v>
      </c>
      <c r="AH42" s="1265" t="s">
        <v>8428</v>
      </c>
      <c r="AI42" s="1265" t="s">
        <v>8429</v>
      </c>
      <c r="AJ42" s="1265" t="s">
        <v>8430</v>
      </c>
      <c r="AK42" s="1265" t="s">
        <v>6190</v>
      </c>
      <c r="AL42" s="1265" t="s">
        <v>5034</v>
      </c>
      <c r="AM42" s="1373" t="s">
        <v>7539</v>
      </c>
      <c r="AN42" s="1264" t="s">
        <v>1926</v>
      </c>
      <c r="AO42" s="1265" t="s">
        <v>4524</v>
      </c>
      <c r="AP42" s="1265" t="s">
        <v>8431</v>
      </c>
      <c r="AQ42" s="1265" t="s">
        <v>8432</v>
      </c>
      <c r="AR42" s="1265" t="s">
        <v>7788</v>
      </c>
      <c r="AS42" s="1373" t="s">
        <v>4764</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3680</v>
      </c>
      <c r="J43" s="1297" t="s">
        <v>1786</v>
      </c>
      <c r="K43" s="1297" t="s">
        <v>7687</v>
      </c>
      <c r="L43" s="1297" t="s">
        <v>3349</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4845</v>
      </c>
      <c r="Z43" s="1304" t="s">
        <v>1238</v>
      </c>
      <c r="AA43" s="1304" t="s">
        <v>8451</v>
      </c>
      <c r="AB43" s="1304" t="s">
        <v>5607</v>
      </c>
      <c r="AC43" s="1304" t="s">
        <v>2384</v>
      </c>
      <c r="AD43" s="1294" t="s">
        <v>8452</v>
      </c>
      <c r="AE43" s="1294" t="s">
        <v>4845</v>
      </c>
      <c r="AF43" s="1305" t="s">
        <v>8453</v>
      </c>
      <c r="AG43" s="1305" t="s">
        <v>6258</v>
      </c>
      <c r="AH43" s="1305" t="s">
        <v>3242</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4787</v>
      </c>
      <c r="I44" s="1374" t="s">
        <v>236</v>
      </c>
      <c r="J44" s="1299" t="s">
        <v>8468</v>
      </c>
      <c r="K44" s="1299" t="s">
        <v>3150</v>
      </c>
      <c r="L44" s="1375" t="s">
        <v>7519</v>
      </c>
      <c r="M44" s="1375" t="s">
        <v>7520</v>
      </c>
      <c r="N44" s="1299" t="s">
        <v>8469</v>
      </c>
      <c r="O44" s="1375" t="s">
        <v>7522</v>
      </c>
      <c r="P44" s="1299" t="s">
        <v>278</v>
      </c>
      <c r="Q44" s="1303" t="s">
        <v>8470</v>
      </c>
      <c r="R44" s="1303" t="s">
        <v>8471</v>
      </c>
      <c r="S44" s="1376" t="s">
        <v>7526</v>
      </c>
      <c r="T44" s="1376" t="s">
        <v>7527</v>
      </c>
      <c r="U44" s="1303" t="s">
        <v>8472</v>
      </c>
      <c r="V44" s="1303" t="s">
        <v>3600</v>
      </c>
      <c r="W44" s="1377" t="s">
        <v>7530</v>
      </c>
      <c r="X44" s="1314" t="s">
        <v>3531</v>
      </c>
      <c r="Y44" s="1314" t="s">
        <v>4989</v>
      </c>
      <c r="Z44" s="1314" t="s">
        <v>6050</v>
      </c>
      <c r="AA44" s="1314" t="s">
        <v>8105</v>
      </c>
      <c r="AB44" s="1377" t="s">
        <v>7533</v>
      </c>
      <c r="AC44" s="1314" t="s">
        <v>6875</v>
      </c>
      <c r="AD44" s="1378" t="s">
        <v>7534</v>
      </c>
      <c r="AE44" s="1312" t="s">
        <v>8473</v>
      </c>
      <c r="AF44" s="1315" t="s">
        <v>8474</v>
      </c>
      <c r="AG44" s="1315" t="s">
        <v>8475</v>
      </c>
      <c r="AH44" s="1315" t="s">
        <v>2683</v>
      </c>
      <c r="AI44" s="1315" t="s">
        <v>8476</v>
      </c>
      <c r="AJ44" s="1315" t="s">
        <v>8477</v>
      </c>
      <c r="AK44" s="1379" t="s">
        <v>1641</v>
      </c>
      <c r="AL44" s="1315" t="s">
        <v>8478</v>
      </c>
      <c r="AM44" s="1306" t="s">
        <v>8479</v>
      </c>
      <c r="AN44" s="1307" t="s">
        <v>4997</v>
      </c>
      <c r="AO44" s="1306" t="s">
        <v>8480</v>
      </c>
      <c r="AP44" s="1306" t="s">
        <v>8481</v>
      </c>
      <c r="AQ44" s="1306" t="s">
        <v>8482</v>
      </c>
      <c r="AR44" s="1306" t="s">
        <v>8483</v>
      </c>
      <c r="AS44" s="1306" t="s">
        <v>4072</v>
      </c>
      <c r="AT44" s="1299" t="s">
        <v>8484</v>
      </c>
      <c r="AU44" s="1316" t="s">
        <v>8485</v>
      </c>
      <c r="AV44" s="1265" t="str">
        <f t="shared" si="2"/>
        <v>1:58</v>
      </c>
      <c r="AW44" s="1342"/>
    </row>
    <row r="45" ht="15.75" customHeight="1">
      <c r="A45" s="1267" t="s">
        <v>2896</v>
      </c>
      <c r="B45" s="1255" t="s">
        <v>7450</v>
      </c>
      <c r="C45" s="1343">
        <v>0.05134259259259259</v>
      </c>
      <c r="D45" s="1283" t="s">
        <v>8486</v>
      </c>
      <c r="E45" s="1265" t="s">
        <v>8487</v>
      </c>
      <c r="F45" s="1265" t="s">
        <v>8488</v>
      </c>
      <c r="G45" s="1265" t="s">
        <v>8489</v>
      </c>
      <c r="H45" s="1265" t="s">
        <v>8053</v>
      </c>
      <c r="I45" s="1265" t="s">
        <v>5484</v>
      </c>
      <c r="J45" s="1265" t="s">
        <v>8490</v>
      </c>
      <c r="K45" s="1265" t="s">
        <v>3260</v>
      </c>
      <c r="L45" s="1265" t="s">
        <v>8491</v>
      </c>
      <c r="M45" s="1265" t="s">
        <v>8190</v>
      </c>
      <c r="N45" s="1265" t="s">
        <v>194</v>
      </c>
      <c r="O45" s="1265" t="s">
        <v>8492</v>
      </c>
      <c r="P45" s="1265" t="s">
        <v>4586</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4515</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3870</v>
      </c>
      <c r="AT45" s="1265" t="s">
        <v>8509</v>
      </c>
      <c r="AU45" s="1265" t="s">
        <v>8064</v>
      </c>
      <c r="AV45" s="1265" t="str">
        <f t="shared" si="2"/>
        <v>2:27</v>
      </c>
      <c r="AW45" s="1328"/>
    </row>
    <row r="46" ht="15.75" customHeight="1">
      <c r="A46" s="1323" t="s">
        <v>2963</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5050</v>
      </c>
      <c r="S46" s="1301" t="s">
        <v>7998</v>
      </c>
      <c r="T46" s="1283" t="s">
        <v>5411</v>
      </c>
      <c r="U46" s="1301" t="s">
        <v>8516</v>
      </c>
      <c r="V46" s="1283" t="s">
        <v>2515</v>
      </c>
      <c r="W46" s="1283" t="s">
        <v>8517</v>
      </c>
      <c r="X46" s="1283" t="s">
        <v>8518</v>
      </c>
      <c r="Y46" s="1283" t="s">
        <v>8058</v>
      </c>
      <c r="Z46" s="1283" t="s">
        <v>2711</v>
      </c>
      <c r="AA46" s="1304" t="s">
        <v>8353</v>
      </c>
      <c r="AB46" s="1283" t="s">
        <v>3973</v>
      </c>
      <c r="AC46" s="1283" t="s">
        <v>8519</v>
      </c>
      <c r="AD46" s="1283" t="s">
        <v>8520</v>
      </c>
      <c r="AE46" s="1337" t="s">
        <v>7498</v>
      </c>
      <c r="AF46" s="1283" t="s">
        <v>8521</v>
      </c>
      <c r="AG46" s="1283" t="s">
        <v>8154</v>
      </c>
      <c r="AH46" s="1283" t="s">
        <v>8522</v>
      </c>
      <c r="AI46" s="1305" t="s">
        <v>8523</v>
      </c>
      <c r="AJ46" s="1283" t="s">
        <v>8524</v>
      </c>
      <c r="AK46" s="1283" t="s">
        <v>3421</v>
      </c>
      <c r="AL46" s="1283" t="s">
        <v>1855</v>
      </c>
      <c r="AM46" s="1283" t="s">
        <v>8501</v>
      </c>
      <c r="AN46" s="1307" t="s">
        <v>2477</v>
      </c>
      <c r="AO46" s="1283" t="s">
        <v>4955</v>
      </c>
      <c r="AP46" s="1283" t="s">
        <v>8525</v>
      </c>
      <c r="AQ46" s="1307" t="s">
        <v>5749</v>
      </c>
      <c r="AR46" s="1283" t="s">
        <v>8526</v>
      </c>
      <c r="AS46" s="1380" t="s">
        <v>4579</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693</v>
      </c>
      <c r="J47" s="1297" t="s">
        <v>8000</v>
      </c>
      <c r="K47" s="1297" t="s">
        <v>8534</v>
      </c>
      <c r="L47" s="1297" t="s">
        <v>4056</v>
      </c>
      <c r="M47" s="1297" t="s">
        <v>8535</v>
      </c>
      <c r="N47" s="1382" t="s">
        <v>1085</v>
      </c>
      <c r="O47" s="1297" t="s">
        <v>3321</v>
      </c>
      <c r="P47" s="1297" t="s">
        <v>304</v>
      </c>
      <c r="Q47" s="1301" t="s">
        <v>8536</v>
      </c>
      <c r="R47" s="1301" t="s">
        <v>7936</v>
      </c>
      <c r="S47" s="1301" t="s">
        <v>8537</v>
      </c>
      <c r="T47" s="1301" t="s">
        <v>8538</v>
      </c>
      <c r="U47" s="1301" t="s">
        <v>8013</v>
      </c>
      <c r="V47" s="1301" t="s">
        <v>2552</v>
      </c>
      <c r="W47" s="1304" t="s">
        <v>8539</v>
      </c>
      <c r="X47" s="1304" t="s">
        <v>8540</v>
      </c>
      <c r="Y47" s="1304" t="s">
        <v>3197</v>
      </c>
      <c r="Z47" s="1304" t="s">
        <v>8541</v>
      </c>
      <c r="AA47" s="1304" t="s">
        <v>8540</v>
      </c>
      <c r="AB47" s="1304" t="s">
        <v>8145</v>
      </c>
      <c r="AC47" s="1304" t="s">
        <v>147</v>
      </c>
      <c r="AD47" s="1294" t="s">
        <v>8542</v>
      </c>
      <c r="AE47" s="1294" t="s">
        <v>4456</v>
      </c>
      <c r="AF47" s="1305" t="s">
        <v>8543</v>
      </c>
      <c r="AG47" s="1305" t="s">
        <v>8544</v>
      </c>
      <c r="AH47" s="1305" t="s">
        <v>8310</v>
      </c>
      <c r="AI47" s="1305" t="s">
        <v>8544</v>
      </c>
      <c r="AJ47" s="1305" t="s">
        <v>8545</v>
      </c>
      <c r="AK47" s="1383" t="s">
        <v>3936</v>
      </c>
      <c r="AL47" s="1305" t="s">
        <v>8546</v>
      </c>
      <c r="AM47" s="1307" t="s">
        <v>8547</v>
      </c>
      <c r="AN47" s="1307" t="s">
        <v>458</v>
      </c>
      <c r="AO47" s="1307" t="s">
        <v>3039</v>
      </c>
      <c r="AP47" s="1307" t="s">
        <v>8548</v>
      </c>
      <c r="AQ47" s="1283" t="s">
        <v>3892</v>
      </c>
      <c r="AR47" s="1384" t="s">
        <v>8549</v>
      </c>
      <c r="AS47" s="1307" t="s">
        <v>8550</v>
      </c>
      <c r="AT47" s="1297" t="s">
        <v>8551</v>
      </c>
      <c r="AU47" s="1289" t="s">
        <v>8552</v>
      </c>
      <c r="AV47" s="1265" t="str">
        <f t="shared" ref="AV47:AV57" si="3">TEXT(AU47-C47,"m:ss")</f>
        <v>4:08</v>
      </c>
      <c r="AW47" s="1325" t="s">
        <v>8553</v>
      </c>
    </row>
    <row r="48">
      <c r="A48" s="1323" t="s">
        <v>2673</v>
      </c>
      <c r="B48" s="1324" t="s">
        <v>7450</v>
      </c>
      <c r="C48" s="1256">
        <v>0.0515162037037037</v>
      </c>
      <c r="D48" s="1294" t="s">
        <v>8295</v>
      </c>
      <c r="E48" s="1294" t="s">
        <v>5673</v>
      </c>
      <c r="F48" s="1294" t="s">
        <v>8554</v>
      </c>
      <c r="G48" s="1294" t="s">
        <v>8555</v>
      </c>
      <c r="H48" s="1294" t="s">
        <v>8556</v>
      </c>
      <c r="I48" s="1294" t="s">
        <v>3283</v>
      </c>
      <c r="J48" s="1297" t="s">
        <v>7720</v>
      </c>
      <c r="K48" s="1297" t="s">
        <v>8557</v>
      </c>
      <c r="L48" s="1297" t="s">
        <v>4101</v>
      </c>
      <c r="M48" s="1297" t="s">
        <v>8144</v>
      </c>
      <c r="N48" s="1297" t="s">
        <v>8558</v>
      </c>
      <c r="O48" s="1297" t="s">
        <v>8559</v>
      </c>
      <c r="P48" s="1297" t="s">
        <v>3889</v>
      </c>
      <c r="Q48" s="1301" t="s">
        <v>8560</v>
      </c>
      <c r="R48" s="1301" t="s">
        <v>2483</v>
      </c>
      <c r="S48" s="1301" t="s">
        <v>8561</v>
      </c>
      <c r="T48" s="1301" t="s">
        <v>194</v>
      </c>
      <c r="U48" s="1301" t="s">
        <v>8345</v>
      </c>
      <c r="V48" s="1301" t="s">
        <v>5656</v>
      </c>
      <c r="W48" s="1304" t="s">
        <v>5839</v>
      </c>
      <c r="X48" s="1304" t="s">
        <v>8562</v>
      </c>
      <c r="Y48" s="1304" t="s">
        <v>8026</v>
      </c>
      <c r="Z48" s="1304" t="s">
        <v>8563</v>
      </c>
      <c r="AA48" s="1264" t="s">
        <v>483</v>
      </c>
      <c r="AB48" s="1304" t="s">
        <v>5206</v>
      </c>
      <c r="AC48" s="1304" t="s">
        <v>4573</v>
      </c>
      <c r="AD48" s="1294" t="s">
        <v>8564</v>
      </c>
      <c r="AE48" s="1294" t="s">
        <v>8565</v>
      </c>
      <c r="AF48" s="1305" t="s">
        <v>8566</v>
      </c>
      <c r="AG48" s="1305" t="s">
        <v>8567</v>
      </c>
      <c r="AH48" s="1305" t="s">
        <v>5034</v>
      </c>
      <c r="AI48" s="1305" t="s">
        <v>311</v>
      </c>
      <c r="AJ48" s="1305" t="s">
        <v>8568</v>
      </c>
      <c r="AK48" s="1305" t="s">
        <v>8569</v>
      </c>
      <c r="AL48" s="1305" t="s">
        <v>4210</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4817</v>
      </c>
      <c r="K49" s="1299" t="s">
        <v>7765</v>
      </c>
      <c r="L49" s="1299" t="s">
        <v>8578</v>
      </c>
      <c r="M49" s="1299" t="s">
        <v>8579</v>
      </c>
      <c r="N49" s="1299" t="s">
        <v>846</v>
      </c>
      <c r="O49" s="1299" t="s">
        <v>8580</v>
      </c>
      <c r="P49" s="1299" t="s">
        <v>8581</v>
      </c>
      <c r="Q49" s="1303" t="s">
        <v>8582</v>
      </c>
      <c r="R49" s="1303" t="s">
        <v>7954</v>
      </c>
      <c r="S49" s="1303" t="s">
        <v>8583</v>
      </c>
      <c r="T49" s="1303" t="s">
        <v>3211</v>
      </c>
      <c r="U49" s="1303" t="s">
        <v>5881</v>
      </c>
      <c r="V49" s="1303" t="s">
        <v>4635</v>
      </c>
      <c r="W49" s="1314" t="s">
        <v>8584</v>
      </c>
      <c r="X49" s="1314" t="s">
        <v>8199</v>
      </c>
      <c r="Y49" s="1314" t="s">
        <v>3371</v>
      </c>
      <c r="Z49" s="1314" t="s">
        <v>7533</v>
      </c>
      <c r="AA49" s="1314" t="s">
        <v>2614</v>
      </c>
      <c r="AB49" s="1314" t="s">
        <v>5136</v>
      </c>
      <c r="AC49" s="1314" t="s">
        <v>3692</v>
      </c>
      <c r="AD49" s="1294" t="s">
        <v>8585</v>
      </c>
      <c r="AE49" s="1312" t="s">
        <v>4276</v>
      </c>
      <c r="AF49" s="1315" t="s">
        <v>8586</v>
      </c>
      <c r="AG49" s="1315" t="s">
        <v>8587</v>
      </c>
      <c r="AH49" s="1315" t="s">
        <v>8588</v>
      </c>
      <c r="AI49" s="1315" t="s">
        <v>173</v>
      </c>
      <c r="AJ49" s="1315" t="s">
        <v>8589</v>
      </c>
      <c r="AK49" s="1305" t="s">
        <v>519</v>
      </c>
      <c r="AL49" s="1305" t="s">
        <v>8590</v>
      </c>
      <c r="AM49" s="1306" t="s">
        <v>2847</v>
      </c>
      <c r="AN49" s="1306" t="s">
        <v>8591</v>
      </c>
      <c r="AO49" s="1306" t="s">
        <v>8592</v>
      </c>
      <c r="AP49" s="1306" t="s">
        <v>8593</v>
      </c>
      <c r="AQ49" s="1306" t="s">
        <v>8594</v>
      </c>
      <c r="AR49" s="1307" t="s">
        <v>6255</v>
      </c>
      <c r="AS49" s="1306" t="s">
        <v>3870</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2709</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3243</v>
      </c>
      <c r="AH50" s="1305" t="s">
        <v>4056</v>
      </c>
      <c r="AI50" s="1305" t="s">
        <v>8617</v>
      </c>
      <c r="AJ50" s="1305" t="s">
        <v>8618</v>
      </c>
      <c r="AK50" s="1305" t="s">
        <v>8619</v>
      </c>
      <c r="AL50" s="1305" t="s">
        <v>8620</v>
      </c>
      <c r="AM50" s="1307" t="s">
        <v>8621</v>
      </c>
      <c r="AN50" s="1307" t="s">
        <v>5631</v>
      </c>
      <c r="AO50" s="1307" t="s">
        <v>8622</v>
      </c>
      <c r="AP50" s="1307" t="s">
        <v>8623</v>
      </c>
      <c r="AQ50" s="1307" t="s">
        <v>2940</v>
      </c>
      <c r="AR50" s="1307" t="s">
        <v>8624</v>
      </c>
      <c r="AS50" s="1307" t="s">
        <v>4673</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658</v>
      </c>
      <c r="J51" s="1297" t="s">
        <v>8299</v>
      </c>
      <c r="K51" s="1297" t="s">
        <v>7469</v>
      </c>
      <c r="L51" s="1297" t="s">
        <v>4890</v>
      </c>
      <c r="M51" s="1297" t="s">
        <v>8630</v>
      </c>
      <c r="N51" s="1297" t="s">
        <v>7937</v>
      </c>
      <c r="O51" s="1297" t="s">
        <v>8631</v>
      </c>
      <c r="P51" s="1297" t="s">
        <v>6948</v>
      </c>
      <c r="Q51" s="1301" t="s">
        <v>8632</v>
      </c>
      <c r="R51" s="1301" t="s">
        <v>8423</v>
      </c>
      <c r="S51" s="1301" t="s">
        <v>667</v>
      </c>
      <c r="T51" s="1301" t="s">
        <v>2823</v>
      </c>
      <c r="U51" s="1301" t="s">
        <v>8633</v>
      </c>
      <c r="V51" s="1301" t="s">
        <v>8634</v>
      </c>
      <c r="W51" s="1304" t="s">
        <v>8635</v>
      </c>
      <c r="X51" s="1304" t="s">
        <v>519</v>
      </c>
      <c r="Y51" s="1304" t="s">
        <v>4626</v>
      </c>
      <c r="Z51" s="1304" t="s">
        <v>8636</v>
      </c>
      <c r="AA51" s="1264" t="s">
        <v>8637</v>
      </c>
      <c r="AB51" s="1304" t="s">
        <v>8221</v>
      </c>
      <c r="AC51" s="1304" t="s">
        <v>4132</v>
      </c>
      <c r="AD51" s="1294" t="s">
        <v>8638</v>
      </c>
      <c r="AE51" s="1294" t="s">
        <v>8639</v>
      </c>
      <c r="AF51" s="1385" t="s">
        <v>8640</v>
      </c>
      <c r="AG51" s="1305" t="s">
        <v>7014</v>
      </c>
      <c r="AH51" s="1305" t="s">
        <v>8588</v>
      </c>
      <c r="AI51" s="1305" t="s">
        <v>3243</v>
      </c>
      <c r="AJ51" s="1305" t="s">
        <v>8641</v>
      </c>
      <c r="AK51" s="1305" t="s">
        <v>1263</v>
      </c>
      <c r="AL51" s="1305" t="s">
        <v>8620</v>
      </c>
      <c r="AM51" s="1307" t="s">
        <v>2614</v>
      </c>
      <c r="AN51" s="1307" t="s">
        <v>5083</v>
      </c>
      <c r="AO51" s="1307" t="s">
        <v>6864</v>
      </c>
      <c r="AP51" s="1307" t="s">
        <v>8642</v>
      </c>
      <c r="AQ51" s="1307" t="s">
        <v>2885</v>
      </c>
      <c r="AR51" s="1307" t="s">
        <v>8168</v>
      </c>
      <c r="AS51" s="1307" t="s">
        <v>3629</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4222</v>
      </c>
      <c r="J52" s="1265" t="s">
        <v>2879</v>
      </c>
      <c r="K52" s="1265" t="s">
        <v>8651</v>
      </c>
      <c r="L52" s="1265" t="s">
        <v>4933</v>
      </c>
      <c r="M52" s="1265" t="s">
        <v>779</v>
      </c>
      <c r="N52" s="1265" t="s">
        <v>8652</v>
      </c>
      <c r="O52" s="1265" t="s">
        <v>4143</v>
      </c>
      <c r="P52" s="1265" t="s">
        <v>7484</v>
      </c>
      <c r="Q52" s="1265" t="s">
        <v>8653</v>
      </c>
      <c r="R52" s="1265" t="s">
        <v>8654</v>
      </c>
      <c r="S52" s="1265" t="s">
        <v>8388</v>
      </c>
      <c r="T52" s="1265" t="s">
        <v>8456</v>
      </c>
      <c r="U52" s="1265" t="s">
        <v>8655</v>
      </c>
      <c r="V52" s="1265" t="s">
        <v>8656</v>
      </c>
      <c r="W52" s="1265" t="s">
        <v>8657</v>
      </c>
      <c r="X52" s="1265" t="s">
        <v>8658</v>
      </c>
      <c r="Y52" s="1265" t="s">
        <v>4132</v>
      </c>
      <c r="Z52" s="1265" t="s">
        <v>5872</v>
      </c>
      <c r="AA52" s="1265" t="s">
        <v>7894</v>
      </c>
      <c r="AB52" s="1265" t="s">
        <v>8659</v>
      </c>
      <c r="AC52" s="1265" t="s">
        <v>278</v>
      </c>
      <c r="AD52" s="1265" t="s">
        <v>5758</v>
      </c>
      <c r="AE52" s="1265" t="s">
        <v>3680</v>
      </c>
      <c r="AF52" s="1265" t="s">
        <v>7482</v>
      </c>
      <c r="AG52" s="1265" t="s">
        <v>8660</v>
      </c>
      <c r="AH52" s="1265" t="s">
        <v>4769</v>
      </c>
      <c r="AI52" s="1265" t="s">
        <v>5025</v>
      </c>
      <c r="AJ52" s="1265" t="s">
        <v>8661</v>
      </c>
      <c r="AK52" s="1265" t="s">
        <v>8451</v>
      </c>
      <c r="AL52" s="1265" t="s">
        <v>4509</v>
      </c>
      <c r="AM52" s="1265" t="s">
        <v>8662</v>
      </c>
      <c r="AN52" s="1265" t="s">
        <v>6700</v>
      </c>
      <c r="AO52" s="1265" t="s">
        <v>8663</v>
      </c>
      <c r="AP52" s="1265" t="s">
        <v>8664</v>
      </c>
      <c r="AQ52" s="1265" t="s">
        <v>2798</v>
      </c>
      <c r="AR52" s="1265" t="s">
        <v>8665</v>
      </c>
      <c r="AS52" s="1265" t="s">
        <v>4117</v>
      </c>
      <c r="AT52" s="1265" t="s">
        <v>8666</v>
      </c>
      <c r="AU52" s="1344" t="str">
        <f>HYPERLINK("https://splits.io/pc9","1:16:48")</f>
        <v>1:16:48</v>
      </c>
      <c r="AV52" s="1265" t="str">
        <f t="shared" si="3"/>
        <v>2:27</v>
      </c>
      <c r="AW52" s="1276" t="s">
        <v>8667</v>
      </c>
    </row>
    <row r="53" ht="15.75" customHeight="1">
      <c r="A53" s="1311" t="s">
        <v>5133</v>
      </c>
      <c r="B53" s="1255" t="s">
        <v>7450</v>
      </c>
      <c r="C53" s="1348">
        <v>0.051631944444444446</v>
      </c>
      <c r="D53" s="1283" t="s">
        <v>8668</v>
      </c>
      <c r="E53" s="1312" t="s">
        <v>7033</v>
      </c>
      <c r="F53" s="1312" t="s">
        <v>8669</v>
      </c>
      <c r="G53" s="1312" t="s">
        <v>4696</v>
      </c>
      <c r="H53" s="1296" t="s">
        <v>8238</v>
      </c>
      <c r="I53" s="1296" t="s">
        <v>4132</v>
      </c>
      <c r="J53" s="1299" t="s">
        <v>8670</v>
      </c>
      <c r="K53" s="1299" t="s">
        <v>6746</v>
      </c>
      <c r="L53" s="1299" t="s">
        <v>3571</v>
      </c>
      <c r="M53" s="1299" t="s">
        <v>1009</v>
      </c>
      <c r="N53" s="1299" t="s">
        <v>8193</v>
      </c>
      <c r="O53" s="1299" t="s">
        <v>8422</v>
      </c>
      <c r="P53" s="1299" t="s">
        <v>8671</v>
      </c>
      <c r="Q53" s="1303" t="s">
        <v>8672</v>
      </c>
      <c r="R53" s="1303" t="s">
        <v>7954</v>
      </c>
      <c r="S53" s="1303" t="s">
        <v>3674</v>
      </c>
      <c r="T53" s="1303" t="s">
        <v>8673</v>
      </c>
      <c r="U53" s="1303" t="s">
        <v>8674</v>
      </c>
      <c r="V53" s="1303" t="s">
        <v>8675</v>
      </c>
      <c r="W53" s="1314" t="s">
        <v>8676</v>
      </c>
      <c r="X53" s="1314" t="s">
        <v>8677</v>
      </c>
      <c r="Y53" s="1314" t="s">
        <v>8678</v>
      </c>
      <c r="Z53" s="1314" t="s">
        <v>4788</v>
      </c>
      <c r="AA53" s="1314" t="s">
        <v>7919</v>
      </c>
      <c r="AB53" s="1314" t="s">
        <v>6861</v>
      </c>
      <c r="AC53" s="1314" t="s">
        <v>8679</v>
      </c>
      <c r="AD53" s="1312" t="s">
        <v>8680</v>
      </c>
      <c r="AE53" s="1294" t="s">
        <v>4845</v>
      </c>
      <c r="AF53" s="1315" t="s">
        <v>8681</v>
      </c>
      <c r="AG53" s="1315" t="s">
        <v>8682</v>
      </c>
      <c r="AH53" s="1315" t="s">
        <v>2075</v>
      </c>
      <c r="AI53" s="1315" t="s">
        <v>3801</v>
      </c>
      <c r="AJ53" s="1315" t="s">
        <v>6558</v>
      </c>
      <c r="AK53" s="1315" t="s">
        <v>8683</v>
      </c>
      <c r="AL53" s="1315" t="s">
        <v>5083</v>
      </c>
      <c r="AM53" s="1306" t="s">
        <v>8684</v>
      </c>
      <c r="AN53" s="1306" t="s">
        <v>8685</v>
      </c>
      <c r="AO53" s="1306" t="s">
        <v>7611</v>
      </c>
      <c r="AP53" s="1306" t="s">
        <v>8623</v>
      </c>
      <c r="AQ53" s="1306" t="s">
        <v>8686</v>
      </c>
      <c r="AR53" s="1306" t="s">
        <v>4180</v>
      </c>
      <c r="AS53" s="1306" t="s">
        <v>2729</v>
      </c>
      <c r="AT53" s="1299" t="s">
        <v>8687</v>
      </c>
      <c r="AU53" s="1316" t="s">
        <v>8688</v>
      </c>
      <c r="AV53" s="1265" t="str">
        <f t="shared" si="3"/>
        <v>3:33</v>
      </c>
      <c r="AW53" s="1352"/>
    </row>
    <row r="54" ht="15.75" customHeight="1">
      <c r="A54" s="1267" t="s">
        <v>3394</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2848</v>
      </c>
      <c r="M54" s="1265" t="s">
        <v>8630</v>
      </c>
      <c r="N54" s="1265" t="s">
        <v>7667</v>
      </c>
      <c r="O54" s="1265" t="s">
        <v>8693</v>
      </c>
      <c r="P54" s="1265" t="s">
        <v>4456</v>
      </c>
      <c r="Q54" s="1265" t="s">
        <v>8694</v>
      </c>
      <c r="R54" s="1265" t="s">
        <v>1820</v>
      </c>
      <c r="S54" s="1265" t="s">
        <v>8695</v>
      </c>
      <c r="T54" s="1265" t="s">
        <v>8696</v>
      </c>
      <c r="U54" s="1265" t="s">
        <v>8697</v>
      </c>
      <c r="V54" s="1265" t="s">
        <v>8698</v>
      </c>
      <c r="W54" s="1265" t="s">
        <v>8699</v>
      </c>
      <c r="X54" s="1265" t="s">
        <v>500</v>
      </c>
      <c r="Y54" s="1265" t="s">
        <v>7813</v>
      </c>
      <c r="Z54" s="1265" t="s">
        <v>6050</v>
      </c>
      <c r="AA54" s="1265" t="s">
        <v>5210</v>
      </c>
      <c r="AB54" s="1265" t="s">
        <v>6863</v>
      </c>
      <c r="AC54" s="1265" t="s">
        <v>6986</v>
      </c>
      <c r="AD54" s="1265" t="s">
        <v>8700</v>
      </c>
      <c r="AE54" s="1265" t="s">
        <v>1769</v>
      </c>
      <c r="AF54" s="1265" t="s">
        <v>8701</v>
      </c>
      <c r="AG54" s="1265" t="s">
        <v>416</v>
      </c>
      <c r="AH54" s="1265" t="s">
        <v>4769</v>
      </c>
      <c r="AI54" s="1265" t="s">
        <v>8702</v>
      </c>
      <c r="AJ54" s="1265" t="s">
        <v>8703</v>
      </c>
      <c r="AK54" s="1265" t="s">
        <v>8326</v>
      </c>
      <c r="AL54" s="1265" t="s">
        <v>4453</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570</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4196</v>
      </c>
      <c r="Y55" s="1314" t="s">
        <v>1014</v>
      </c>
      <c r="Z55" s="1314" t="s">
        <v>8403</v>
      </c>
      <c r="AA55" s="1314" t="s">
        <v>156</v>
      </c>
      <c r="AB55" s="1314" t="s">
        <v>8718</v>
      </c>
      <c r="AC55" s="1314" t="s">
        <v>8719</v>
      </c>
      <c r="AD55" s="1294" t="s">
        <v>8720</v>
      </c>
      <c r="AE55" s="1312" t="s">
        <v>4024</v>
      </c>
      <c r="AF55" s="1315" t="s">
        <v>8151</v>
      </c>
      <c r="AG55" s="1315" t="s">
        <v>3446</v>
      </c>
      <c r="AH55" s="1315" t="s">
        <v>4890</v>
      </c>
      <c r="AI55" s="1315" t="s">
        <v>3951</v>
      </c>
      <c r="AJ55" s="1315" t="s">
        <v>8721</v>
      </c>
      <c r="AK55" s="1315" t="s">
        <v>7566</v>
      </c>
      <c r="AL55" s="1315" t="s">
        <v>4581</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4079</v>
      </c>
      <c r="B56" s="1318" t="s">
        <v>7478</v>
      </c>
      <c r="C56" s="1343">
        <v>0.05170138888888889</v>
      </c>
      <c r="D56" s="1283" t="s">
        <v>8729</v>
      </c>
      <c r="E56" s="1265" t="s">
        <v>8730</v>
      </c>
      <c r="F56" s="1265" t="s">
        <v>8265</v>
      </c>
      <c r="G56" s="1265" t="s">
        <v>8163</v>
      </c>
      <c r="H56" s="1265" t="s">
        <v>8731</v>
      </c>
      <c r="I56" s="1265" t="s">
        <v>4620</v>
      </c>
      <c r="J56" s="1265" t="s">
        <v>5016</v>
      </c>
      <c r="K56" s="1265" t="s">
        <v>7611</v>
      </c>
      <c r="L56" s="1265" t="s">
        <v>3631</v>
      </c>
      <c r="M56" s="1265" t="s">
        <v>8732</v>
      </c>
      <c r="N56" s="1265" t="s">
        <v>5411</v>
      </c>
      <c r="O56" s="1265" t="s">
        <v>8369</v>
      </c>
      <c r="P56" s="1265" t="s">
        <v>147</v>
      </c>
      <c r="Q56" s="1265" t="s">
        <v>8733</v>
      </c>
      <c r="R56" s="1265" t="s">
        <v>8734</v>
      </c>
      <c r="S56" s="1265" t="s">
        <v>8592</v>
      </c>
      <c r="T56" s="1265" t="s">
        <v>194</v>
      </c>
      <c r="U56" s="1265" t="s">
        <v>8735</v>
      </c>
      <c r="V56" s="1265" t="s">
        <v>8736</v>
      </c>
      <c r="W56" s="1265" t="s">
        <v>8657</v>
      </c>
      <c r="X56" s="1265" t="s">
        <v>2847</v>
      </c>
      <c r="Y56" s="1265" t="s">
        <v>1898</v>
      </c>
      <c r="Z56" s="1265" t="s">
        <v>380</v>
      </c>
      <c r="AA56" s="1265" t="s">
        <v>519</v>
      </c>
      <c r="AB56" s="1265" t="s">
        <v>8737</v>
      </c>
      <c r="AC56" s="1265" t="s">
        <v>5231</v>
      </c>
      <c r="AD56" s="1265" t="s">
        <v>8340</v>
      </c>
      <c r="AE56" s="1265" t="s">
        <v>755</v>
      </c>
      <c r="AF56" s="1265" t="s">
        <v>8738</v>
      </c>
      <c r="AG56" s="1265" t="s">
        <v>8739</v>
      </c>
      <c r="AH56" s="1265" t="s">
        <v>2991</v>
      </c>
      <c r="AI56" s="1265" t="s">
        <v>8740</v>
      </c>
      <c r="AJ56" s="1265" t="s">
        <v>8741</v>
      </c>
      <c r="AK56" s="1265" t="s">
        <v>8287</v>
      </c>
      <c r="AL56" s="1265" t="s">
        <v>8742</v>
      </c>
      <c r="AM56" s="1265" t="s">
        <v>8743</v>
      </c>
      <c r="AN56" s="1265" t="s">
        <v>8744</v>
      </c>
      <c r="AO56" s="1265" t="s">
        <v>8411</v>
      </c>
      <c r="AP56" s="1265" t="s">
        <v>3923</v>
      </c>
      <c r="AQ56" s="1265" t="s">
        <v>8745</v>
      </c>
      <c r="AR56" s="1265" t="s">
        <v>8746</v>
      </c>
      <c r="AS56" s="1265" t="s">
        <v>5662</v>
      </c>
      <c r="AT56" s="1265" t="s">
        <v>8747</v>
      </c>
      <c r="AU56" s="1265" t="s">
        <v>8748</v>
      </c>
      <c r="AV56" s="1265" t="str">
        <f t="shared" si="3"/>
        <v>2:37</v>
      </c>
      <c r="AW56" s="1328" t="s">
        <v>8749</v>
      </c>
    </row>
    <row r="57" ht="15.75" customHeight="1">
      <c r="A57" s="1309" t="s">
        <v>4309</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4626</v>
      </c>
      <c r="Q57" s="1301" t="s">
        <v>8758</v>
      </c>
      <c r="R57" s="1301" t="s">
        <v>8759</v>
      </c>
      <c r="S57" s="1301" t="s">
        <v>7471</v>
      </c>
      <c r="T57" s="1301" t="s">
        <v>8760</v>
      </c>
      <c r="U57" s="1301" t="s">
        <v>8488</v>
      </c>
      <c r="V57" s="1347" t="s">
        <v>8761</v>
      </c>
      <c r="W57" s="1347" t="s">
        <v>8762</v>
      </c>
      <c r="X57" s="1304" t="s">
        <v>8377</v>
      </c>
      <c r="Y57" s="1283" t="s">
        <v>4464</v>
      </c>
      <c r="Z57" s="1304" t="s">
        <v>1260</v>
      </c>
      <c r="AA57" s="1304" t="s">
        <v>1415</v>
      </c>
      <c r="AB57" s="1347" t="s">
        <v>8763</v>
      </c>
      <c r="AC57" s="1304" t="s">
        <v>1769</v>
      </c>
      <c r="AD57" s="1294" t="s">
        <v>8764</v>
      </c>
      <c r="AE57" s="1294" t="s">
        <v>3115</v>
      </c>
      <c r="AF57" s="1305" t="s">
        <v>4874</v>
      </c>
      <c r="AG57" s="1305" t="s">
        <v>416</v>
      </c>
      <c r="AH57" s="1305" t="s">
        <v>8765</v>
      </c>
      <c r="AI57" s="1305" t="s">
        <v>4791</v>
      </c>
      <c r="AJ57" s="1305" t="s">
        <v>8766</v>
      </c>
      <c r="AK57" s="1305" t="s">
        <v>4202</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4900</v>
      </c>
      <c r="G58" s="1264" t="s">
        <v>8776</v>
      </c>
      <c r="H58" s="1283" t="s">
        <v>8777</v>
      </c>
      <c r="I58" s="1264" t="s">
        <v>4989</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519</v>
      </c>
      <c r="Y58" s="1264" t="s">
        <v>141</v>
      </c>
      <c r="Z58" s="1264" t="s">
        <v>8784</v>
      </c>
      <c r="AA58" s="1304" t="s">
        <v>8785</v>
      </c>
      <c r="AB58" s="1264" t="s">
        <v>7649</v>
      </c>
      <c r="AC58" s="1264" t="s">
        <v>4222</v>
      </c>
      <c r="AD58" s="1264" t="s">
        <v>8786</v>
      </c>
      <c r="AE58" s="1264" t="s">
        <v>2489</v>
      </c>
      <c r="AF58" s="1264" t="s">
        <v>8787</v>
      </c>
      <c r="AG58" s="1363" t="s">
        <v>4057</v>
      </c>
      <c r="AH58" s="1264" t="s">
        <v>3483</v>
      </c>
      <c r="AI58" s="1264" t="s">
        <v>8658</v>
      </c>
      <c r="AJ58" s="1264" t="s">
        <v>8788</v>
      </c>
      <c r="AK58" s="1264" t="s">
        <v>667</v>
      </c>
      <c r="AL58" s="1264" t="s">
        <v>8789</v>
      </c>
      <c r="AM58" s="1264" t="s">
        <v>7007</v>
      </c>
      <c r="AN58" s="1264" t="s">
        <v>5155</v>
      </c>
      <c r="AO58" s="1264" t="s">
        <v>3039</v>
      </c>
      <c r="AP58" s="1387" t="s">
        <v>7541</v>
      </c>
      <c r="AQ58" s="1264" t="s">
        <v>8790</v>
      </c>
      <c r="AR58" s="1264" t="s">
        <v>2709</v>
      </c>
      <c r="AS58" s="1264" t="s">
        <v>4967</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3441</v>
      </c>
      <c r="N59" s="1297" t="s">
        <v>2270</v>
      </c>
      <c r="O59" s="1297" t="s">
        <v>8800</v>
      </c>
      <c r="P59" s="1297" t="s">
        <v>671</v>
      </c>
      <c r="Q59" s="1301" t="s">
        <v>8801</v>
      </c>
      <c r="R59" s="1301" t="s">
        <v>8714</v>
      </c>
      <c r="S59" s="1301" t="s">
        <v>2127</v>
      </c>
      <c r="T59" s="1301" t="s">
        <v>5170</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4453</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5483</v>
      </c>
      <c r="L60" s="1262">
        <v>59.57</v>
      </c>
      <c r="M60" s="1262" t="s">
        <v>8821</v>
      </c>
      <c r="N60" s="1262" t="s">
        <v>8822</v>
      </c>
      <c r="O60" s="1263" t="s">
        <v>7869</v>
      </c>
      <c r="P60" s="1263" t="s">
        <v>5873</v>
      </c>
      <c r="Q60" s="1263" t="s">
        <v>8823</v>
      </c>
      <c r="R60" s="1262" t="s">
        <v>8824</v>
      </c>
      <c r="S60" s="1262" t="s">
        <v>8388</v>
      </c>
      <c r="T60" s="1262" t="s">
        <v>8825</v>
      </c>
      <c r="U60" s="1262" t="s">
        <v>8826</v>
      </c>
      <c r="V60" s="1262" t="s">
        <v>3763</v>
      </c>
      <c r="W60" s="1262" t="s">
        <v>8827</v>
      </c>
      <c r="X60" s="1262" t="s">
        <v>8828</v>
      </c>
      <c r="Y60" s="1263" t="s">
        <v>8288</v>
      </c>
      <c r="Z60" s="1388" t="s">
        <v>7532</v>
      </c>
      <c r="AA60" s="1388" t="s">
        <v>197</v>
      </c>
      <c r="AB60" s="1263" t="s">
        <v>3504</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5407</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607</v>
      </c>
      <c r="L61" s="1265" t="s">
        <v>2364</v>
      </c>
      <c r="M61" s="1265" t="s">
        <v>7954</v>
      </c>
      <c r="N61" s="1265" t="s">
        <v>4361</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5231</v>
      </c>
      <c r="AD61" s="1265" t="s">
        <v>8850</v>
      </c>
      <c r="AE61" s="1265" t="s">
        <v>1104</v>
      </c>
      <c r="AF61" s="1265" t="s">
        <v>8851</v>
      </c>
      <c r="AG61" s="1265" t="s">
        <v>8852</v>
      </c>
      <c r="AH61" s="1265" t="s">
        <v>4933</v>
      </c>
      <c r="AI61" s="1265" t="s">
        <v>8806</v>
      </c>
      <c r="AJ61" s="1265" t="s">
        <v>8853</v>
      </c>
      <c r="AK61" s="1265" t="s">
        <v>1760</v>
      </c>
      <c r="AL61" s="1265" t="s">
        <v>5665</v>
      </c>
      <c r="AM61" s="1265" t="s">
        <v>8854</v>
      </c>
      <c r="AN61" s="1265" t="s">
        <v>8277</v>
      </c>
      <c r="AO61" s="1265" t="s">
        <v>8855</v>
      </c>
      <c r="AP61" s="1265" t="s">
        <v>8856</v>
      </c>
      <c r="AQ61" s="1265" t="s">
        <v>8857</v>
      </c>
      <c r="AR61" s="1265" t="s">
        <v>5162</v>
      </c>
      <c r="AS61" s="1265" t="s">
        <v>4168</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4906</v>
      </c>
      <c r="P62" s="1299" t="s">
        <v>1266</v>
      </c>
      <c r="Q62" s="1303" t="s">
        <v>2279</v>
      </c>
      <c r="R62" s="1303" t="s">
        <v>8028</v>
      </c>
      <c r="S62" s="1303" t="s">
        <v>4319</v>
      </c>
      <c r="T62" s="1303" t="s">
        <v>8867</v>
      </c>
      <c r="U62" s="1303" t="s">
        <v>8655</v>
      </c>
      <c r="V62" s="1303" t="s">
        <v>5658</v>
      </c>
      <c r="W62" s="1314" t="s">
        <v>4906</v>
      </c>
      <c r="X62" s="1314" t="s">
        <v>8868</v>
      </c>
      <c r="Y62" s="1314" t="s">
        <v>8290</v>
      </c>
      <c r="Z62" s="1314" t="s">
        <v>8869</v>
      </c>
      <c r="AA62" s="1314" t="s">
        <v>311</v>
      </c>
      <c r="AB62" s="1314" t="s">
        <v>514</v>
      </c>
      <c r="AC62" s="1314" t="s">
        <v>8870</v>
      </c>
      <c r="AD62" s="1312" t="s">
        <v>8700</v>
      </c>
      <c r="AE62" s="1312" t="s">
        <v>5558</v>
      </c>
      <c r="AF62" s="1315" t="s">
        <v>8871</v>
      </c>
      <c r="AG62" s="1315" t="s">
        <v>8872</v>
      </c>
      <c r="AH62" s="1315" t="s">
        <v>8578</v>
      </c>
      <c r="AI62" s="1315" t="s">
        <v>8873</v>
      </c>
      <c r="AJ62" s="1315" t="s">
        <v>8874</v>
      </c>
      <c r="AK62" s="1315" t="s">
        <v>8875</v>
      </c>
      <c r="AL62" s="1315" t="s">
        <v>2976</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565</v>
      </c>
      <c r="Q63" s="1283" t="s">
        <v>8886</v>
      </c>
      <c r="R63" s="1283" t="s">
        <v>5060</v>
      </c>
      <c r="S63" s="1283" t="s">
        <v>8887</v>
      </c>
      <c r="T63" s="1283" t="s">
        <v>7536</v>
      </c>
      <c r="U63" s="1283" t="s">
        <v>5362</v>
      </c>
      <c r="V63" s="1283" t="s">
        <v>8888</v>
      </c>
      <c r="W63" s="1283" t="s">
        <v>8889</v>
      </c>
      <c r="X63" s="1283" t="s">
        <v>8890</v>
      </c>
      <c r="Y63" s="1283" t="s">
        <v>8891</v>
      </c>
      <c r="Z63" s="1283" t="s">
        <v>8035</v>
      </c>
      <c r="AA63" s="1283" t="s">
        <v>4805</v>
      </c>
      <c r="AB63" s="1283" t="s">
        <v>763</v>
      </c>
      <c r="AC63" s="1283" t="s">
        <v>8892</v>
      </c>
      <c r="AD63" s="1283" t="s">
        <v>8893</v>
      </c>
      <c r="AE63" s="1283" t="s">
        <v>7726</v>
      </c>
      <c r="AF63" s="1283" t="s">
        <v>8894</v>
      </c>
      <c r="AG63" s="1283" t="s">
        <v>8895</v>
      </c>
      <c r="AH63" s="1283" t="s">
        <v>2170</v>
      </c>
      <c r="AI63" s="1283" t="s">
        <v>3091</v>
      </c>
      <c r="AJ63" s="1283" t="s">
        <v>8896</v>
      </c>
      <c r="AK63" s="1283" t="s">
        <v>8042</v>
      </c>
      <c r="AL63" s="1283" t="s">
        <v>6510</v>
      </c>
      <c r="AM63" s="1283" t="s">
        <v>6022</v>
      </c>
      <c r="AN63" s="1283" t="s">
        <v>3436</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3421</v>
      </c>
      <c r="K64" s="1297" t="s">
        <v>7941</v>
      </c>
      <c r="L64" s="1297"/>
      <c r="M64" s="1297" t="s">
        <v>8905</v>
      </c>
      <c r="N64" s="1297" t="s">
        <v>8254</v>
      </c>
      <c r="O64" s="1297" t="s">
        <v>7530</v>
      </c>
      <c r="P64" s="1297" t="s">
        <v>8565</v>
      </c>
      <c r="Q64" s="1301" t="s">
        <v>8906</v>
      </c>
      <c r="R64" s="1301" t="s">
        <v>8907</v>
      </c>
      <c r="S64" s="1301" t="s">
        <v>5206</v>
      </c>
      <c r="T64" s="1301" t="s">
        <v>8908</v>
      </c>
      <c r="U64" s="1301" t="s">
        <v>8909</v>
      </c>
      <c r="V64" s="1301" t="s">
        <v>8266</v>
      </c>
      <c r="W64" s="1304" t="s">
        <v>8910</v>
      </c>
      <c r="X64" s="1304" t="s">
        <v>519</v>
      </c>
      <c r="Y64" s="1304" t="s">
        <v>4262</v>
      </c>
      <c r="Z64" s="1304" t="s">
        <v>8247</v>
      </c>
      <c r="AA64" s="1304" t="s">
        <v>6196</v>
      </c>
      <c r="AB64" s="1304" t="s">
        <v>8571</v>
      </c>
      <c r="AC64" s="1304" t="s">
        <v>2705</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3084</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3371</v>
      </c>
      <c r="J65" s="1299" t="s">
        <v>8928</v>
      </c>
      <c r="K65" s="1299" t="s">
        <v>8929</v>
      </c>
      <c r="L65" s="1299" t="s">
        <v>2364</v>
      </c>
      <c r="M65" s="1299" t="s">
        <v>8397</v>
      </c>
      <c r="N65" s="1299" t="s">
        <v>8154</v>
      </c>
      <c r="O65" s="1299" t="s">
        <v>8930</v>
      </c>
      <c r="P65" s="1299" t="s">
        <v>1883</v>
      </c>
      <c r="Q65" s="1303" t="s">
        <v>4313</v>
      </c>
      <c r="R65" s="1303" t="s">
        <v>4689</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3802</v>
      </c>
      <c r="AM65" s="1306" t="s">
        <v>8353</v>
      </c>
      <c r="AN65" s="1306" t="s">
        <v>8942</v>
      </c>
      <c r="AO65" s="1307" t="s">
        <v>6027</v>
      </c>
      <c r="AP65" s="1307" t="s">
        <v>8943</v>
      </c>
      <c r="AQ65" s="1306" t="s">
        <v>4728</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3445</v>
      </c>
      <c r="J66" s="1265" t="s">
        <v>8000</v>
      </c>
      <c r="K66" s="1265" t="s">
        <v>4319</v>
      </c>
      <c r="L66" s="1265" t="s">
        <v>2873</v>
      </c>
      <c r="M66" s="1265" t="s">
        <v>8654</v>
      </c>
      <c r="N66" s="1265" t="s">
        <v>4909</v>
      </c>
      <c r="O66" s="1265" t="s">
        <v>8952</v>
      </c>
      <c r="P66" s="1265" t="s">
        <v>8953</v>
      </c>
      <c r="Q66" s="1265" t="s">
        <v>8954</v>
      </c>
      <c r="R66" s="1265" t="s">
        <v>1210</v>
      </c>
      <c r="S66" s="1265" t="s">
        <v>8122</v>
      </c>
      <c r="T66" s="1265" t="s">
        <v>417</v>
      </c>
      <c r="U66" s="1265" t="s">
        <v>1532</v>
      </c>
      <c r="V66" s="1265" t="s">
        <v>356</v>
      </c>
      <c r="W66" s="1265" t="s">
        <v>5458</v>
      </c>
      <c r="X66" s="1265" t="s">
        <v>8382</v>
      </c>
      <c r="Y66" s="1265" t="s">
        <v>1898</v>
      </c>
      <c r="Z66" s="1265" t="s">
        <v>8955</v>
      </c>
      <c r="AA66" s="1265" t="s">
        <v>8154</v>
      </c>
      <c r="AB66" s="1265" t="s">
        <v>8956</v>
      </c>
      <c r="AC66" s="1265" t="s">
        <v>3680</v>
      </c>
      <c r="AD66" s="1265" t="s">
        <v>8957</v>
      </c>
      <c r="AE66" s="1265" t="s">
        <v>565</v>
      </c>
      <c r="AF66" s="1265" t="s">
        <v>8958</v>
      </c>
      <c r="AG66" s="1265" t="s">
        <v>8959</v>
      </c>
      <c r="AH66" s="1265" t="s">
        <v>2075</v>
      </c>
      <c r="AI66" s="1265" t="s">
        <v>8960</v>
      </c>
      <c r="AJ66" s="1265" t="s">
        <v>8961</v>
      </c>
      <c r="AK66" s="1265" t="s">
        <v>4011</v>
      </c>
      <c r="AL66" s="1265" t="s">
        <v>3176</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3382</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604</v>
      </c>
      <c r="Z67" s="1314" t="s">
        <v>2098</v>
      </c>
      <c r="AA67" s="1314" t="s">
        <v>5287</v>
      </c>
      <c r="AB67" s="1314" t="s">
        <v>7659</v>
      </c>
      <c r="AC67" s="1314" t="s">
        <v>1000</v>
      </c>
      <c r="AD67" s="1312" t="s">
        <v>8983</v>
      </c>
      <c r="AE67" s="1312" t="s">
        <v>8678</v>
      </c>
      <c r="AF67" s="1315" t="s">
        <v>8984</v>
      </c>
      <c r="AG67" s="1315" t="s">
        <v>2578</v>
      </c>
      <c r="AH67" s="1315" t="s">
        <v>5412</v>
      </c>
      <c r="AI67" s="1315" t="s">
        <v>8985</v>
      </c>
      <c r="AJ67" s="1315" t="s">
        <v>8986</v>
      </c>
      <c r="AK67" s="1315" t="s">
        <v>8166</v>
      </c>
      <c r="AL67" s="1315" t="s">
        <v>3697</v>
      </c>
      <c r="AM67" s="1306" t="s">
        <v>824</v>
      </c>
      <c r="AN67" s="1306" t="s">
        <v>8742</v>
      </c>
      <c r="AO67" s="1306" t="s">
        <v>2078</v>
      </c>
      <c r="AP67" s="1306" t="s">
        <v>8987</v>
      </c>
      <c r="AQ67" s="1306" t="s">
        <v>646</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2669</v>
      </c>
      <c r="N68" s="1265" t="s">
        <v>8997</v>
      </c>
      <c r="O68" s="1265" t="s">
        <v>8998</v>
      </c>
      <c r="P68" s="1265" t="s">
        <v>911</v>
      </c>
      <c r="Q68" s="1265" t="s">
        <v>8999</v>
      </c>
      <c r="R68" s="1265" t="s">
        <v>1111</v>
      </c>
      <c r="S68" s="1265" t="s">
        <v>5382</v>
      </c>
      <c r="T68" s="1265" t="s">
        <v>6258</v>
      </c>
      <c r="U68" s="1265" t="s">
        <v>9000</v>
      </c>
      <c r="V68" s="1265" t="s">
        <v>6458</v>
      </c>
      <c r="W68" s="1265" t="s">
        <v>9001</v>
      </c>
      <c r="X68" s="1265" t="s">
        <v>9002</v>
      </c>
      <c r="Y68" s="1265" t="s">
        <v>571</v>
      </c>
      <c r="Z68" s="1265" t="s">
        <v>9003</v>
      </c>
      <c r="AA68" s="1265" t="s">
        <v>1230</v>
      </c>
      <c r="AB68" s="1265" t="s">
        <v>9004</v>
      </c>
      <c r="AC68" s="1265" t="s">
        <v>552</v>
      </c>
      <c r="AD68" s="1265" t="s">
        <v>9005</v>
      </c>
      <c r="AE68" s="1265" t="s">
        <v>141</v>
      </c>
      <c r="AF68" s="1265" t="s">
        <v>9006</v>
      </c>
      <c r="AG68" s="1265" t="s">
        <v>8382</v>
      </c>
      <c r="AH68" s="1265" t="s">
        <v>7358</v>
      </c>
      <c r="AI68" s="1265" t="s">
        <v>8806</v>
      </c>
      <c r="AJ68" s="1265" t="s">
        <v>9007</v>
      </c>
      <c r="AK68" s="1265" t="s">
        <v>9008</v>
      </c>
      <c r="AL68" s="1265" t="s">
        <v>3498</v>
      </c>
      <c r="AM68" s="1265" t="s">
        <v>8476</v>
      </c>
      <c r="AN68" s="1265" t="s">
        <v>3697</v>
      </c>
      <c r="AO68" s="1265" t="s">
        <v>3382</v>
      </c>
      <c r="AP68" s="1265" t="s">
        <v>4308</v>
      </c>
      <c r="AQ68" s="1265" t="s">
        <v>9009</v>
      </c>
      <c r="AR68" s="1265" t="s">
        <v>9010</v>
      </c>
      <c r="AS68" s="1265" t="s">
        <v>4205</v>
      </c>
      <c r="AT68" s="1265" t="s">
        <v>8489</v>
      </c>
      <c r="AU68" s="1265" t="s">
        <v>9011</v>
      </c>
      <c r="AV68" s="1265" t="str">
        <f t="shared" si="4"/>
        <v>3:10</v>
      </c>
      <c r="AW68" s="1328" t="s">
        <v>9012</v>
      </c>
    </row>
    <row r="69" ht="15.75" customHeight="1">
      <c r="A69" s="1311" t="s">
        <v>4294</v>
      </c>
      <c r="B69" s="1372" t="s">
        <v>7512</v>
      </c>
      <c r="C69" s="1256">
        <v>0.052083333333333336</v>
      </c>
      <c r="D69" s="1293" t="s">
        <v>9013</v>
      </c>
      <c r="E69" s="1312" t="s">
        <v>8048</v>
      </c>
      <c r="F69" s="1294" t="s">
        <v>9014</v>
      </c>
      <c r="G69" s="1312" t="s">
        <v>9015</v>
      </c>
      <c r="H69" s="1296" t="s">
        <v>9016</v>
      </c>
      <c r="I69" s="1296" t="s">
        <v>222</v>
      </c>
      <c r="J69" s="1299" t="s">
        <v>7776</v>
      </c>
      <c r="K69" s="1299" t="s">
        <v>3022</v>
      </c>
      <c r="L69" s="1299" t="s">
        <v>4613</v>
      </c>
      <c r="M69" s="1297" t="s">
        <v>8052</v>
      </c>
      <c r="N69" s="1297" t="s">
        <v>4156</v>
      </c>
      <c r="O69" s="1297" t="s">
        <v>8910</v>
      </c>
      <c r="P69" s="1299" t="s">
        <v>1769</v>
      </c>
      <c r="Q69" s="1301" t="s">
        <v>5061</v>
      </c>
      <c r="R69" s="1303" t="s">
        <v>9017</v>
      </c>
      <c r="S69" s="1301" t="s">
        <v>9018</v>
      </c>
      <c r="T69" s="1303" t="s">
        <v>3361</v>
      </c>
      <c r="U69" s="1303" t="s">
        <v>9019</v>
      </c>
      <c r="V69" s="1303" t="s">
        <v>9020</v>
      </c>
      <c r="W69" s="1314" t="s">
        <v>9021</v>
      </c>
      <c r="X69" s="1304" t="s">
        <v>9022</v>
      </c>
      <c r="Y69" s="1390" t="s">
        <v>5677</v>
      </c>
      <c r="Z69" s="1304" t="s">
        <v>9023</v>
      </c>
      <c r="AA69" s="1304" t="s">
        <v>9024</v>
      </c>
      <c r="AB69" s="1304" t="s">
        <v>9025</v>
      </c>
      <c r="AC69" s="1390" t="s">
        <v>5484</v>
      </c>
      <c r="AD69" s="1312" t="s">
        <v>9026</v>
      </c>
      <c r="AE69" s="1294" t="s">
        <v>4989</v>
      </c>
      <c r="AF69" s="1350" t="str">
        <f>HYPERLINK("https://www.youtube.com/watch?v=T9zbmFd23uk","2:38.85")</f>
        <v>2:38.85</v>
      </c>
      <c r="AG69" s="1305" t="s">
        <v>353</v>
      </c>
      <c r="AH69" s="1315" t="s">
        <v>788</v>
      </c>
      <c r="AI69" s="1315" t="s">
        <v>5226</v>
      </c>
      <c r="AJ69" s="1305" t="s">
        <v>9027</v>
      </c>
      <c r="AK69" s="1305" t="s">
        <v>150</v>
      </c>
      <c r="AL69" s="1305" t="s">
        <v>4581</v>
      </c>
      <c r="AM69" s="1307" t="s">
        <v>5821</v>
      </c>
      <c r="AN69" s="1307" t="s">
        <v>2776</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3586</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3619</v>
      </c>
      <c r="R70" s="1301" t="s">
        <v>4782</v>
      </c>
      <c r="S70" s="1300" t="s">
        <v>9036</v>
      </c>
      <c r="T70" s="1301" t="s">
        <v>9037</v>
      </c>
      <c r="U70" s="1301" t="s">
        <v>9038</v>
      </c>
      <c r="V70" s="1301" t="s">
        <v>3328</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2777</v>
      </c>
      <c r="AL70" s="1305" t="s">
        <v>4453</v>
      </c>
      <c r="AM70" s="1307" t="s">
        <v>6031</v>
      </c>
      <c r="AN70" s="1307" t="s">
        <v>4210</v>
      </c>
      <c r="AO70" s="1307" t="s">
        <v>9046</v>
      </c>
      <c r="AP70" s="1307" t="s">
        <v>9047</v>
      </c>
      <c r="AQ70" s="1307" t="s">
        <v>1978</v>
      </c>
      <c r="AR70" s="1307" t="s">
        <v>9002</v>
      </c>
      <c r="AS70" s="1307" t="s">
        <v>8016</v>
      </c>
      <c r="AT70" s="1297" t="s">
        <v>9048</v>
      </c>
      <c r="AU70" s="1289" t="s">
        <v>9049</v>
      </c>
      <c r="AV70" s="1289" t="s">
        <v>9050</v>
      </c>
      <c r="AW70" s="1325" t="s">
        <v>9051</v>
      </c>
    </row>
    <row r="71">
      <c r="A71" s="1309" t="s">
        <v>4504</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4929</v>
      </c>
      <c r="S71" s="1264" t="s">
        <v>8868</v>
      </c>
      <c r="T71" s="1264" t="s">
        <v>7963</v>
      </c>
      <c r="U71" s="1264" t="s">
        <v>9059</v>
      </c>
      <c r="V71" s="1264" t="s">
        <v>9060</v>
      </c>
      <c r="W71" s="1264" t="s">
        <v>5569</v>
      </c>
      <c r="X71" s="1264" t="s">
        <v>9061</v>
      </c>
      <c r="Y71" s="1264" t="s">
        <v>6874</v>
      </c>
      <c r="Z71" s="1264" t="s">
        <v>928</v>
      </c>
      <c r="AA71" s="1265" t="s">
        <v>8868</v>
      </c>
      <c r="AB71" s="1264" t="s">
        <v>9062</v>
      </c>
      <c r="AC71" s="1264" t="s">
        <v>5484</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2838</v>
      </c>
      <c r="AP71" s="1264" t="s">
        <v>9067</v>
      </c>
      <c r="AQ71" s="1264" t="s">
        <v>5978</v>
      </c>
      <c r="AR71" s="1264" t="s">
        <v>5483</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4194</v>
      </c>
      <c r="O72" s="1265" t="s">
        <v>9077</v>
      </c>
      <c r="P72" s="1265" t="s">
        <v>9078</v>
      </c>
      <c r="Q72" s="1265" t="s">
        <v>3398</v>
      </c>
      <c r="R72" s="1265" t="s">
        <v>9079</v>
      </c>
      <c r="S72" s="1265" t="s">
        <v>8480</v>
      </c>
      <c r="T72" s="1265" t="s">
        <v>5789</v>
      </c>
      <c r="U72" s="1265" t="s">
        <v>9080</v>
      </c>
      <c r="V72" s="1265" t="s">
        <v>9081</v>
      </c>
      <c r="W72" s="1265" t="s">
        <v>5997</v>
      </c>
      <c r="X72" s="1265" t="s">
        <v>9082</v>
      </c>
      <c r="Y72" s="1265" t="s">
        <v>4989</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2696</v>
      </c>
      <c r="AO72" s="1265" t="s">
        <v>9090</v>
      </c>
      <c r="AP72" s="1265" t="s">
        <v>3968</v>
      </c>
      <c r="AQ72" s="1265" t="s">
        <v>9091</v>
      </c>
      <c r="AR72" s="1265" t="s">
        <v>9092</v>
      </c>
      <c r="AS72" s="1265" t="s">
        <v>7898</v>
      </c>
      <c r="AT72" s="1265" t="s">
        <v>8010</v>
      </c>
      <c r="AU72" s="1265" t="s">
        <v>9093</v>
      </c>
      <c r="AV72" s="1265" t="str">
        <f t="shared" si="5"/>
        <v>3:40</v>
      </c>
      <c r="AW72" s="1276" t="s">
        <v>9094</v>
      </c>
    </row>
    <row r="73">
      <c r="A73" s="1323" t="s">
        <v>3257</v>
      </c>
      <c r="B73" s="1324" t="s">
        <v>7450</v>
      </c>
      <c r="C73" s="1268">
        <v>0.05240740740740741</v>
      </c>
      <c r="D73" s="1346" t="s">
        <v>9095</v>
      </c>
      <c r="E73" s="1264" t="s">
        <v>9096</v>
      </c>
      <c r="F73" s="1264" t="s">
        <v>9097</v>
      </c>
      <c r="G73" s="1264" t="s">
        <v>9098</v>
      </c>
      <c r="H73" s="1264" t="s">
        <v>9099</v>
      </c>
      <c r="I73" s="1264" t="s">
        <v>7862</v>
      </c>
      <c r="J73" s="1264" t="s">
        <v>6573</v>
      </c>
      <c r="K73" s="1264" t="s">
        <v>4319</v>
      </c>
      <c r="L73" s="1264" t="s">
        <v>9100</v>
      </c>
      <c r="M73" s="1264" t="s">
        <v>4936</v>
      </c>
      <c r="N73" s="1264" t="s">
        <v>8406</v>
      </c>
      <c r="O73" s="1264" t="s">
        <v>9101</v>
      </c>
      <c r="P73" s="1264" t="s">
        <v>565</v>
      </c>
      <c r="Q73" s="1264" t="s">
        <v>9102</v>
      </c>
      <c r="R73" s="1264" t="s">
        <v>5489</v>
      </c>
      <c r="S73" s="1264" t="s">
        <v>9103</v>
      </c>
      <c r="T73" s="1264" t="s">
        <v>6725</v>
      </c>
      <c r="U73" s="1264" t="s">
        <v>9104</v>
      </c>
      <c r="V73" s="1264" t="s">
        <v>9105</v>
      </c>
      <c r="W73" s="1264" t="s">
        <v>9106</v>
      </c>
      <c r="X73" s="1264" t="s">
        <v>9107</v>
      </c>
      <c r="Y73" s="1264" t="s">
        <v>5228</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4499</v>
      </c>
      <c r="AM73" s="1264" t="s">
        <v>2207</v>
      </c>
      <c r="AN73" s="1264" t="s">
        <v>1368</v>
      </c>
      <c r="AO73" s="1264" t="s">
        <v>7693</v>
      </c>
      <c r="AP73" s="1264" t="s">
        <v>5218</v>
      </c>
      <c r="AQ73" s="1264" t="s">
        <v>9116</v>
      </c>
      <c r="AR73" s="1264" t="s">
        <v>668</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3389</v>
      </c>
      <c r="M74" s="1299" t="s">
        <v>8033</v>
      </c>
      <c r="N74" s="1299" t="s">
        <v>9126</v>
      </c>
      <c r="O74" s="1299" t="s">
        <v>7497</v>
      </c>
      <c r="P74" s="1299" t="s">
        <v>147</v>
      </c>
      <c r="Q74" s="1303" t="s">
        <v>9127</v>
      </c>
      <c r="R74" s="1303" t="s">
        <v>5060</v>
      </c>
      <c r="S74" s="1303" t="s">
        <v>5626</v>
      </c>
      <c r="T74" s="1303" t="s">
        <v>7982</v>
      </c>
      <c r="U74" s="1303" t="s">
        <v>9128</v>
      </c>
      <c r="V74" s="1303" t="s">
        <v>9129</v>
      </c>
      <c r="W74" s="1314" t="s">
        <v>9130</v>
      </c>
      <c r="X74" s="1314" t="s">
        <v>5154</v>
      </c>
      <c r="Y74" s="1314" t="s">
        <v>1279</v>
      </c>
      <c r="Z74" s="1314" t="s">
        <v>6863</v>
      </c>
      <c r="AA74" s="1264" t="s">
        <v>9131</v>
      </c>
      <c r="AB74" s="1314" t="s">
        <v>1831</v>
      </c>
      <c r="AC74" s="1314" t="s">
        <v>9132</v>
      </c>
      <c r="AD74" s="1312" t="s">
        <v>2735</v>
      </c>
      <c r="AE74" s="1312" t="s">
        <v>8118</v>
      </c>
      <c r="AF74" s="1315" t="s">
        <v>9133</v>
      </c>
      <c r="AG74" s="1315" t="s">
        <v>2178</v>
      </c>
      <c r="AH74" s="1315" t="s">
        <v>4299</v>
      </c>
      <c r="AI74" s="1315" t="s">
        <v>9134</v>
      </c>
      <c r="AJ74" s="1315" t="s">
        <v>9135</v>
      </c>
      <c r="AK74" s="1315" t="s">
        <v>8377</v>
      </c>
      <c r="AL74" s="1315" t="s">
        <v>9136</v>
      </c>
      <c r="AM74" s="1306" t="s">
        <v>9137</v>
      </c>
      <c r="AN74" s="1306" t="s">
        <v>9138</v>
      </c>
      <c r="AO74" s="1306" t="s">
        <v>7799</v>
      </c>
      <c r="AP74" s="1306" t="s">
        <v>3086</v>
      </c>
      <c r="AQ74" s="1306" t="s">
        <v>9139</v>
      </c>
      <c r="AR74" s="1306" t="s">
        <v>580</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5209</v>
      </c>
      <c r="J75" s="1283" t="s">
        <v>9148</v>
      </c>
      <c r="K75" s="1264" t="s">
        <v>7488</v>
      </c>
      <c r="L75" s="1264" t="s">
        <v>3023</v>
      </c>
      <c r="M75" s="1264" t="s">
        <v>5934</v>
      </c>
      <c r="N75" s="1264" t="s">
        <v>9149</v>
      </c>
      <c r="O75" s="1264" t="s">
        <v>8301</v>
      </c>
      <c r="P75" s="1264" t="s">
        <v>3371</v>
      </c>
      <c r="Q75" s="1264" t="s">
        <v>9150</v>
      </c>
      <c r="R75" s="1264" t="s">
        <v>9151</v>
      </c>
      <c r="S75" s="1264" t="s">
        <v>6031</v>
      </c>
      <c r="T75" s="1264" t="s">
        <v>9152</v>
      </c>
      <c r="U75" s="1264" t="s">
        <v>9153</v>
      </c>
      <c r="V75" s="1264" t="s">
        <v>3301</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3389</v>
      </c>
      <c r="AI75" s="1264" t="s">
        <v>9159</v>
      </c>
      <c r="AJ75" s="1264" t="s">
        <v>9160</v>
      </c>
      <c r="AK75" s="1264" t="s">
        <v>2733</v>
      </c>
      <c r="AL75" s="1264" t="s">
        <v>2494</v>
      </c>
      <c r="AM75" s="1264" t="s">
        <v>2733</v>
      </c>
      <c r="AN75" s="1264" t="s">
        <v>2494</v>
      </c>
      <c r="AO75" s="1264" t="s">
        <v>5407</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5338</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4660</v>
      </c>
      <c r="M76" s="1265" t="s">
        <v>9171</v>
      </c>
      <c r="N76" s="1265" t="s">
        <v>1697</v>
      </c>
      <c r="O76" s="1265" t="s">
        <v>9172</v>
      </c>
      <c r="P76" s="1265" t="s">
        <v>5521</v>
      </c>
      <c r="Q76" s="1265" t="s">
        <v>9173</v>
      </c>
      <c r="R76" s="1265" t="s">
        <v>9174</v>
      </c>
      <c r="S76" s="1265" t="s">
        <v>9175</v>
      </c>
      <c r="T76" s="1265" t="s">
        <v>2500</v>
      </c>
      <c r="U76" s="1265" t="s">
        <v>387</v>
      </c>
      <c r="V76" s="1265" t="s">
        <v>9176</v>
      </c>
      <c r="W76" s="1265" t="s">
        <v>4897</v>
      </c>
      <c r="X76" s="1265" t="s">
        <v>9177</v>
      </c>
      <c r="Y76" s="1265" t="s">
        <v>5233</v>
      </c>
      <c r="Z76" s="1265" t="s">
        <v>7659</v>
      </c>
      <c r="AA76" s="1314" t="s">
        <v>9178</v>
      </c>
      <c r="AB76" s="1265" t="s">
        <v>380</v>
      </c>
      <c r="AC76" s="1265" t="s">
        <v>8719</v>
      </c>
      <c r="AD76" s="1265" t="s">
        <v>9179</v>
      </c>
      <c r="AE76" s="1265" t="s">
        <v>1604</v>
      </c>
      <c r="AF76" s="1265" t="s">
        <v>8225</v>
      </c>
      <c r="AG76" s="1265" t="s">
        <v>9180</v>
      </c>
      <c r="AH76" s="1265" t="s">
        <v>788</v>
      </c>
      <c r="AI76" s="1265" t="s">
        <v>4694</v>
      </c>
      <c r="AJ76" s="1265" t="s">
        <v>9181</v>
      </c>
      <c r="AK76" s="1265" t="s">
        <v>9182</v>
      </c>
      <c r="AL76" s="1265" t="s">
        <v>4941</v>
      </c>
      <c r="AM76" s="1265" t="s">
        <v>9183</v>
      </c>
      <c r="AN76" s="1265" t="s">
        <v>5639</v>
      </c>
      <c r="AO76" s="1265" t="s">
        <v>9184</v>
      </c>
      <c r="AP76" s="1265" t="s">
        <v>9185</v>
      </c>
      <c r="AQ76" s="1265" t="s">
        <v>9186</v>
      </c>
      <c r="AR76" s="1265" t="s">
        <v>5170</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4793</v>
      </c>
      <c r="L77" s="1299" t="s">
        <v>6372</v>
      </c>
      <c r="M77" s="1299" t="s">
        <v>9196</v>
      </c>
      <c r="N77" s="1299" t="s">
        <v>9197</v>
      </c>
      <c r="O77" s="1299" t="s">
        <v>9198</v>
      </c>
      <c r="P77" s="1299" t="s">
        <v>4222</v>
      </c>
      <c r="Q77" s="1303" t="s">
        <v>9199</v>
      </c>
      <c r="R77" s="1303" t="s">
        <v>8423</v>
      </c>
      <c r="S77" s="1303" t="s">
        <v>3933</v>
      </c>
      <c r="T77" s="1303" t="s">
        <v>7675</v>
      </c>
      <c r="U77" s="1303" t="s">
        <v>4752</v>
      </c>
      <c r="V77" s="1303" t="s">
        <v>1071</v>
      </c>
      <c r="W77" s="1314" t="s">
        <v>9200</v>
      </c>
      <c r="X77" s="1314" t="s">
        <v>9201</v>
      </c>
      <c r="Y77" s="1314" t="s">
        <v>735</v>
      </c>
      <c r="Z77" s="1314" t="s">
        <v>9202</v>
      </c>
      <c r="AA77" s="1304" t="s">
        <v>9203</v>
      </c>
      <c r="AB77" s="1314" t="s">
        <v>4018</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3014</v>
      </c>
      <c r="AN77" s="1306" t="s">
        <v>9210</v>
      </c>
      <c r="AO77" s="1306" t="s">
        <v>9211</v>
      </c>
      <c r="AP77" s="1306" t="s">
        <v>6687</v>
      </c>
      <c r="AQ77" s="1306" t="s">
        <v>9212</v>
      </c>
      <c r="AR77" s="1306" t="s">
        <v>7982</v>
      </c>
      <c r="AS77" s="1306" t="s">
        <v>3532</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3725</v>
      </c>
      <c r="L78" s="1283" t="s">
        <v>9220</v>
      </c>
      <c r="M78" s="1283" t="s">
        <v>8325</v>
      </c>
      <c r="N78" s="1283" t="s">
        <v>9221</v>
      </c>
      <c r="O78" s="1283" t="s">
        <v>6399</v>
      </c>
      <c r="P78" s="1283" t="s">
        <v>9222</v>
      </c>
      <c r="Q78" s="1283" t="s">
        <v>9223</v>
      </c>
      <c r="R78" s="1283" t="s">
        <v>9224</v>
      </c>
      <c r="S78" s="1283" t="s">
        <v>9082</v>
      </c>
      <c r="T78" s="1283" t="s">
        <v>9225</v>
      </c>
      <c r="U78" s="1283" t="s">
        <v>679</v>
      </c>
      <c r="V78" s="1283" t="s">
        <v>2194</v>
      </c>
      <c r="W78" s="1283" t="s">
        <v>9226</v>
      </c>
      <c r="X78" s="1283" t="s">
        <v>9227</v>
      </c>
      <c r="Y78" s="1283" t="s">
        <v>5209</v>
      </c>
      <c r="Z78" s="1283" t="s">
        <v>9228</v>
      </c>
      <c r="AA78" s="1264" t="s">
        <v>9229</v>
      </c>
      <c r="AB78" s="1283" t="s">
        <v>9230</v>
      </c>
      <c r="AC78" s="1283" t="s">
        <v>584</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3022</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3250</v>
      </c>
      <c r="K79" s="1264" t="s">
        <v>9249</v>
      </c>
      <c r="L79" s="1264" t="s">
        <v>1368</v>
      </c>
      <c r="M79" s="1264" t="s">
        <v>2436</v>
      </c>
      <c r="N79" s="1264" t="s">
        <v>8456</v>
      </c>
      <c r="O79" s="1264" t="s">
        <v>9250</v>
      </c>
      <c r="P79" s="1264" t="s">
        <v>9251</v>
      </c>
      <c r="Q79" s="1264" t="s">
        <v>8595</v>
      </c>
      <c r="R79" s="1264" t="s">
        <v>9252</v>
      </c>
      <c r="S79" s="1264" t="s">
        <v>9253</v>
      </c>
      <c r="T79" s="1264" t="s">
        <v>2606</v>
      </c>
      <c r="U79" s="1264" t="s">
        <v>9254</v>
      </c>
      <c r="V79" s="1264" t="s">
        <v>8698</v>
      </c>
      <c r="W79" s="1264" t="s">
        <v>9130</v>
      </c>
      <c r="X79" s="1264" t="s">
        <v>9255</v>
      </c>
      <c r="Y79" s="1264" t="s">
        <v>1377</v>
      </c>
      <c r="Z79" s="1264" t="s">
        <v>2856</v>
      </c>
      <c r="AA79" s="1314" t="s">
        <v>8500</v>
      </c>
      <c r="AB79" s="1264" t="s">
        <v>2759</v>
      </c>
      <c r="AC79" s="1264" t="s">
        <v>9256</v>
      </c>
      <c r="AD79" s="1264" t="s">
        <v>9257</v>
      </c>
      <c r="AE79" s="1264" t="s">
        <v>9040</v>
      </c>
      <c r="AF79" s="1264" t="s">
        <v>4874</v>
      </c>
      <c r="AG79" s="1264" t="s">
        <v>9258</v>
      </c>
      <c r="AH79" s="1264" t="s">
        <v>9259</v>
      </c>
      <c r="AI79" s="1264" t="s">
        <v>9260</v>
      </c>
      <c r="AJ79" s="1264" t="s">
        <v>9261</v>
      </c>
      <c r="AK79" s="1264" t="s">
        <v>7746</v>
      </c>
      <c r="AL79" s="1264" t="s">
        <v>9262</v>
      </c>
      <c r="AM79" s="1264" t="s">
        <v>9263</v>
      </c>
      <c r="AN79" s="1264" t="s">
        <v>192</v>
      </c>
      <c r="AO79" s="1264" t="s">
        <v>4180</v>
      </c>
      <c r="AP79" s="1264" t="s">
        <v>9264</v>
      </c>
      <c r="AQ79" s="1264" t="s">
        <v>9265</v>
      </c>
      <c r="AR79" s="1264" t="s">
        <v>9266</v>
      </c>
      <c r="AS79" s="1264" t="s">
        <v>5265</v>
      </c>
      <c r="AT79" s="1264" t="s">
        <v>9267</v>
      </c>
      <c r="AU79" s="1264" t="s">
        <v>9268</v>
      </c>
      <c r="AV79" s="1265" t="str">
        <f t="shared" si="5"/>
        <v>4:10</v>
      </c>
      <c r="AW79" s="1328"/>
    </row>
    <row r="80">
      <c r="A80" s="1309" t="s">
        <v>3422</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613</v>
      </c>
      <c r="T80" s="1283" t="s">
        <v>9278</v>
      </c>
      <c r="U80" s="1283" t="s">
        <v>9279</v>
      </c>
      <c r="V80" s="1283" t="s">
        <v>9176</v>
      </c>
      <c r="W80" s="1283" t="s">
        <v>7698</v>
      </c>
      <c r="X80" s="1283" t="s">
        <v>9280</v>
      </c>
      <c r="Y80" s="1283" t="s">
        <v>5052</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4120</v>
      </c>
      <c r="AM80" s="1283" t="s">
        <v>9290</v>
      </c>
      <c r="AN80" s="1392" t="s">
        <v>4243</v>
      </c>
      <c r="AO80" s="1283" t="s">
        <v>9291</v>
      </c>
      <c r="AP80" s="1283" t="s">
        <v>9292</v>
      </c>
      <c r="AQ80" s="1283" t="s">
        <v>9293</v>
      </c>
      <c r="AR80" s="1283" t="s">
        <v>9294</v>
      </c>
      <c r="AS80" s="1283" t="s">
        <v>4967</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3164</v>
      </c>
      <c r="J81" s="1299" t="s">
        <v>9302</v>
      </c>
      <c r="K81" s="1299" t="s">
        <v>7527</v>
      </c>
      <c r="L81" s="1299" t="s">
        <v>4192</v>
      </c>
      <c r="M81" s="1299" t="s">
        <v>9303</v>
      </c>
      <c r="N81" s="1299" t="s">
        <v>9304</v>
      </c>
      <c r="O81" s="1299" t="s">
        <v>3768</v>
      </c>
      <c r="P81" s="1299" t="s">
        <v>1000</v>
      </c>
      <c r="Q81" s="1301" t="s">
        <v>9305</v>
      </c>
      <c r="R81" s="1303" t="s">
        <v>8824</v>
      </c>
      <c r="S81" s="1303" t="s">
        <v>3811</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477</v>
      </c>
      <c r="AF81" s="1305" t="s">
        <v>9310</v>
      </c>
      <c r="AG81" s="1315" t="s">
        <v>5268</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580</v>
      </c>
      <c r="AS81" s="1306" t="s">
        <v>7629</v>
      </c>
      <c r="AT81" s="1299" t="s">
        <v>4118</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3680</v>
      </c>
      <c r="Q82" s="1300" t="s">
        <v>9327</v>
      </c>
      <c r="R82" s="1300" t="s">
        <v>9328</v>
      </c>
      <c r="S82" s="1397" t="s">
        <v>9329</v>
      </c>
      <c r="T82" s="1397" t="s">
        <v>9330</v>
      </c>
      <c r="U82" s="1300" t="s">
        <v>7544</v>
      </c>
      <c r="V82" s="1300" t="s">
        <v>9331</v>
      </c>
      <c r="W82" s="1398" t="s">
        <v>9332</v>
      </c>
      <c r="X82" s="1398" t="s">
        <v>3956</v>
      </c>
      <c r="Y82" s="1398" t="s">
        <v>1630</v>
      </c>
      <c r="Z82" s="1398" t="s">
        <v>9076</v>
      </c>
      <c r="AA82" s="1272" t="s">
        <v>9308</v>
      </c>
      <c r="AB82" s="1398" t="s">
        <v>7876</v>
      </c>
      <c r="AC82" s="1398" t="s">
        <v>7061</v>
      </c>
      <c r="AD82" s="1394" t="s">
        <v>9333</v>
      </c>
      <c r="AE82" s="1394" t="s">
        <v>4695</v>
      </c>
      <c r="AF82" s="1383" t="s">
        <v>8453</v>
      </c>
      <c r="AG82" s="1383" t="s">
        <v>2575</v>
      </c>
      <c r="AH82" s="1383" t="s">
        <v>9334</v>
      </c>
      <c r="AI82" s="1383" t="s">
        <v>557</v>
      </c>
      <c r="AJ82" s="1383" t="s">
        <v>9335</v>
      </c>
      <c r="AK82" s="1383" t="s">
        <v>9336</v>
      </c>
      <c r="AL82" s="1383" t="s">
        <v>6510</v>
      </c>
      <c r="AM82" s="1399" t="s">
        <v>4913</v>
      </c>
      <c r="AN82" s="1399" t="s">
        <v>3458</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4461</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4179</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3609</v>
      </c>
      <c r="Y83" s="1264" t="s">
        <v>4825</v>
      </c>
      <c r="Z83" s="1264" t="s">
        <v>8480</v>
      </c>
      <c r="AA83" s="1304" t="s">
        <v>9354</v>
      </c>
      <c r="AB83" s="1264" t="s">
        <v>7562</v>
      </c>
      <c r="AC83" s="1264" t="s">
        <v>5292</v>
      </c>
      <c r="AD83" s="1264" t="s">
        <v>9355</v>
      </c>
      <c r="AE83" s="1264" t="s">
        <v>5233</v>
      </c>
      <c r="AF83" s="1264" t="s">
        <v>9356</v>
      </c>
      <c r="AG83" s="1264" t="s">
        <v>9357</v>
      </c>
      <c r="AH83" s="1264" t="s">
        <v>9358</v>
      </c>
      <c r="AI83" s="1264" t="s">
        <v>9359</v>
      </c>
      <c r="AJ83" s="1264" t="s">
        <v>9360</v>
      </c>
      <c r="AK83" s="1264" t="s">
        <v>5162</v>
      </c>
      <c r="AL83" s="1264" t="s">
        <v>1979</v>
      </c>
      <c r="AM83" s="1264" t="s">
        <v>6042</v>
      </c>
      <c r="AN83" s="1264" t="s">
        <v>9361</v>
      </c>
      <c r="AO83" s="1264" t="s">
        <v>9362</v>
      </c>
      <c r="AP83" s="1264" t="s">
        <v>9363</v>
      </c>
      <c r="AQ83" s="1264" t="s">
        <v>2478</v>
      </c>
      <c r="AR83" s="1264" t="s">
        <v>2985</v>
      </c>
      <c r="AS83" s="1264" t="s">
        <v>1046</v>
      </c>
      <c r="AT83" s="1264" t="s">
        <v>9364</v>
      </c>
      <c r="AU83" s="1264" t="s">
        <v>9365</v>
      </c>
      <c r="AV83" s="1264" t="s">
        <v>9366</v>
      </c>
      <c r="AW83" s="1328"/>
    </row>
    <row r="84">
      <c r="A84" s="1323" t="s">
        <v>4753</v>
      </c>
      <c r="B84" s="1324" t="s">
        <v>7450</v>
      </c>
      <c r="C84" s="1256">
        <v>0.053842592592592595</v>
      </c>
      <c r="D84" s="1294" t="s">
        <v>9367</v>
      </c>
      <c r="E84" s="1294" t="s">
        <v>9368</v>
      </c>
      <c r="F84" s="1294" t="s">
        <v>9369</v>
      </c>
      <c r="G84" s="1294" t="s">
        <v>9370</v>
      </c>
      <c r="H84" s="1402" t="s">
        <v>9371</v>
      </c>
      <c r="I84" s="1283" t="s">
        <v>552</v>
      </c>
      <c r="J84" s="1297" t="s">
        <v>8377</v>
      </c>
      <c r="K84" s="1297" t="s">
        <v>9372</v>
      </c>
      <c r="L84" s="1297" t="s">
        <v>9373</v>
      </c>
      <c r="M84" s="1297" t="s">
        <v>1351</v>
      </c>
      <c r="N84" s="1297" t="s">
        <v>9374</v>
      </c>
      <c r="O84" s="1297" t="s">
        <v>9375</v>
      </c>
      <c r="P84" s="1297" t="s">
        <v>2609</v>
      </c>
      <c r="Q84" s="1301" t="s">
        <v>3846</v>
      </c>
      <c r="R84" s="1301" t="s">
        <v>9376</v>
      </c>
      <c r="S84" s="1403" t="s">
        <v>9377</v>
      </c>
      <c r="T84" s="1403" t="s">
        <v>7872</v>
      </c>
      <c r="U84" s="1301" t="s">
        <v>9378</v>
      </c>
      <c r="V84" s="1301" t="s">
        <v>6952</v>
      </c>
      <c r="W84" s="1304" t="s">
        <v>9379</v>
      </c>
      <c r="X84" s="1304" t="s">
        <v>9380</v>
      </c>
      <c r="Y84" s="1304" t="s">
        <v>2870</v>
      </c>
      <c r="Z84" s="1304" t="s">
        <v>9372</v>
      </c>
      <c r="AA84" s="1264" t="s">
        <v>3202</v>
      </c>
      <c r="AB84" s="1304" t="s">
        <v>9381</v>
      </c>
      <c r="AC84" s="1304" t="s">
        <v>5364</v>
      </c>
      <c r="AD84" s="1294" t="s">
        <v>5320</v>
      </c>
      <c r="AE84" s="1294" t="s">
        <v>6875</v>
      </c>
      <c r="AF84" s="1305" t="s">
        <v>6165</v>
      </c>
      <c r="AG84" s="1305" t="s">
        <v>9382</v>
      </c>
      <c r="AH84" s="1305" t="s">
        <v>7868</v>
      </c>
      <c r="AI84" s="1305" t="s">
        <v>5967</v>
      </c>
      <c r="AJ84" s="1305" t="s">
        <v>9383</v>
      </c>
      <c r="AK84" s="1305" t="s">
        <v>4180</v>
      </c>
      <c r="AL84" s="1305" t="s">
        <v>9384</v>
      </c>
      <c r="AM84" s="1307" t="s">
        <v>4195</v>
      </c>
      <c r="AN84" s="1307" t="s">
        <v>9385</v>
      </c>
      <c r="AO84" s="1307" t="s">
        <v>7220</v>
      </c>
      <c r="AP84" s="1307" t="s">
        <v>9386</v>
      </c>
      <c r="AQ84" s="1307" t="s">
        <v>9387</v>
      </c>
      <c r="AR84" s="1307" t="s">
        <v>4454</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3732</v>
      </c>
      <c r="H85" s="1265" t="s">
        <v>9393</v>
      </c>
      <c r="I85" s="1265" t="s">
        <v>9346</v>
      </c>
      <c r="J85" s="1265" t="s">
        <v>9394</v>
      </c>
      <c r="K85" s="1265" t="s">
        <v>9395</v>
      </c>
      <c r="L85" s="1265" t="s">
        <v>3310</v>
      </c>
      <c r="M85" s="1265" t="s">
        <v>3899</v>
      </c>
      <c r="N85" s="1265" t="s">
        <v>9396</v>
      </c>
      <c r="O85" s="1265" t="s">
        <v>9397</v>
      </c>
      <c r="P85" s="1265" t="s">
        <v>5484</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712</v>
      </c>
      <c r="AD85" s="1265" t="s">
        <v>9406</v>
      </c>
      <c r="AE85" s="1265" t="s">
        <v>9407</v>
      </c>
      <c r="AF85" s="1265" t="s">
        <v>8874</v>
      </c>
      <c r="AG85" s="1265" t="s">
        <v>9408</v>
      </c>
      <c r="AH85" s="1265" t="s">
        <v>9409</v>
      </c>
      <c r="AI85" s="1265" t="s">
        <v>9410</v>
      </c>
      <c r="AJ85" s="1265" t="s">
        <v>9411</v>
      </c>
      <c r="AK85" s="1265" t="s">
        <v>9412</v>
      </c>
      <c r="AL85" s="1265" t="s">
        <v>5122</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2920</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3189</v>
      </c>
      <c r="N86" s="1283" t="s">
        <v>8872</v>
      </c>
      <c r="O86" s="1283" t="s">
        <v>6643</v>
      </c>
      <c r="P86" s="1283" t="s">
        <v>9421</v>
      </c>
      <c r="Q86" s="1283" t="s">
        <v>8389</v>
      </c>
      <c r="R86" s="1283" t="s">
        <v>8734</v>
      </c>
      <c r="S86" s="1283" t="s">
        <v>3359</v>
      </c>
      <c r="T86" s="1283" t="s">
        <v>8677</v>
      </c>
      <c r="U86" s="1283" t="s">
        <v>9422</v>
      </c>
      <c r="V86" s="1283" t="s">
        <v>4101</v>
      </c>
      <c r="W86" s="1283" t="s">
        <v>9423</v>
      </c>
      <c r="X86" s="1283" t="s">
        <v>9183</v>
      </c>
      <c r="Y86" s="1283" t="s">
        <v>1511</v>
      </c>
      <c r="Z86" s="1283" t="s">
        <v>9109</v>
      </c>
      <c r="AA86" s="1283" t="s">
        <v>9424</v>
      </c>
      <c r="AB86" s="1283" t="s">
        <v>9425</v>
      </c>
      <c r="AC86" s="1283" t="s">
        <v>371</v>
      </c>
      <c r="AD86" s="1283" t="s">
        <v>9426</v>
      </c>
      <c r="AE86" s="1283" t="s">
        <v>4819</v>
      </c>
      <c r="AF86" s="1283" t="s">
        <v>9427</v>
      </c>
      <c r="AG86" s="1283" t="s">
        <v>9428</v>
      </c>
      <c r="AH86" s="1283" t="s">
        <v>4515</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4364</v>
      </c>
      <c r="AT86" s="1283" t="s">
        <v>9435</v>
      </c>
      <c r="AU86" s="1289" t="s">
        <v>9436</v>
      </c>
      <c r="AV86" s="1265" t="str">
        <f t="shared" si="6"/>
        <v>11:05</v>
      </c>
      <c r="AW86" s="1325" t="s">
        <v>9437</v>
      </c>
    </row>
    <row r="87">
      <c r="A87" s="1323" t="s">
        <v>4639</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4989</v>
      </c>
      <c r="Q87" s="1301" t="s">
        <v>9447</v>
      </c>
      <c r="R87" s="1301" t="s">
        <v>2622</v>
      </c>
      <c r="S87" s="1301" t="s">
        <v>9448</v>
      </c>
      <c r="T87" s="1301" t="s">
        <v>9354</v>
      </c>
      <c r="U87" s="1301" t="s">
        <v>9449</v>
      </c>
      <c r="V87" s="1301" t="s">
        <v>1608</v>
      </c>
      <c r="W87" s="1304" t="s">
        <v>9450</v>
      </c>
      <c r="X87" s="1304" t="s">
        <v>5128</v>
      </c>
      <c r="Y87" s="1304" t="s">
        <v>1836</v>
      </c>
      <c r="Z87" s="1304" t="s">
        <v>8711</v>
      </c>
      <c r="AA87" s="1304" t="s">
        <v>2112</v>
      </c>
      <c r="AB87" s="1304" t="s">
        <v>1858</v>
      </c>
      <c r="AC87" s="1304" t="s">
        <v>9451</v>
      </c>
      <c r="AD87" s="1294" t="s">
        <v>9452</v>
      </c>
      <c r="AE87" s="1294" t="s">
        <v>1279</v>
      </c>
      <c r="AF87" s="1305" t="s">
        <v>9453</v>
      </c>
      <c r="AG87" s="1305" t="s">
        <v>9454</v>
      </c>
      <c r="AH87" s="1305" t="s">
        <v>5116</v>
      </c>
      <c r="AI87" s="1305" t="s">
        <v>9455</v>
      </c>
      <c r="AJ87" s="1305" t="s">
        <v>9456</v>
      </c>
      <c r="AK87" s="1305" t="s">
        <v>557</v>
      </c>
      <c r="AL87" s="1305" t="s">
        <v>6618</v>
      </c>
      <c r="AM87" s="1307" t="s">
        <v>3737</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4984</v>
      </c>
      <c r="B88" s="1360" t="s">
        <v>7450</v>
      </c>
      <c r="C88" s="1268">
        <v>0.05559027777777778</v>
      </c>
      <c r="D88" s="1346" t="s">
        <v>9464</v>
      </c>
      <c r="E88" s="1264" t="s">
        <v>9465</v>
      </c>
      <c r="F88" s="1264" t="s">
        <v>9466</v>
      </c>
      <c r="G88" s="1264" t="s">
        <v>9467</v>
      </c>
      <c r="H88" s="1264" t="s">
        <v>5296</v>
      </c>
      <c r="I88" s="1264" t="s">
        <v>1766</v>
      </c>
      <c r="J88" s="1264" t="s">
        <v>9468</v>
      </c>
      <c r="K88" s="1264" t="s">
        <v>5488</v>
      </c>
      <c r="L88" s="1264" t="s">
        <v>6672</v>
      </c>
      <c r="M88" s="1264" t="s">
        <v>9003</v>
      </c>
      <c r="N88" s="1264" t="s">
        <v>9469</v>
      </c>
      <c r="O88" s="1264" t="s">
        <v>9470</v>
      </c>
      <c r="P88" s="1264" t="s">
        <v>596</v>
      </c>
      <c r="Q88" s="1264" t="s">
        <v>9471</v>
      </c>
      <c r="R88" s="1264" t="s">
        <v>9472</v>
      </c>
      <c r="S88" s="1264" t="s">
        <v>4566</v>
      </c>
      <c r="T88" s="1264" t="s">
        <v>9473</v>
      </c>
      <c r="U88" s="1264" t="s">
        <v>9474</v>
      </c>
      <c r="V88" s="1264" t="s">
        <v>5674</v>
      </c>
      <c r="W88" s="1264" t="s">
        <v>8046</v>
      </c>
      <c r="X88" s="1264" t="s">
        <v>9475</v>
      </c>
      <c r="Y88" s="1264" t="s">
        <v>2317</v>
      </c>
      <c r="Z88" s="1264" t="s">
        <v>9476</v>
      </c>
      <c r="AA88" s="1304" t="s">
        <v>9477</v>
      </c>
      <c r="AB88" s="1264" t="s">
        <v>7765</v>
      </c>
      <c r="AC88" s="1264" t="s">
        <v>4132</v>
      </c>
      <c r="AD88" s="1264" t="s">
        <v>9478</v>
      </c>
      <c r="AE88" s="1264" t="s">
        <v>9479</v>
      </c>
      <c r="AF88" s="1264" t="s">
        <v>9480</v>
      </c>
      <c r="AG88" s="1264" t="s">
        <v>9481</v>
      </c>
      <c r="AH88" s="1264" t="s">
        <v>4939</v>
      </c>
      <c r="AI88" s="1264" t="s">
        <v>9482</v>
      </c>
      <c r="AJ88" s="1264" t="s">
        <v>9483</v>
      </c>
      <c r="AK88" s="1264" t="s">
        <v>3893</v>
      </c>
      <c r="AL88" s="1264" t="s">
        <v>459</v>
      </c>
      <c r="AM88" s="1264" t="s">
        <v>9484</v>
      </c>
      <c r="AN88" s="1264" t="s">
        <v>9485</v>
      </c>
      <c r="AO88" s="1264" t="s">
        <v>173</v>
      </c>
      <c r="AP88" s="1264" t="s">
        <v>9486</v>
      </c>
      <c r="AQ88" s="1264" t="s">
        <v>9487</v>
      </c>
      <c r="AR88" s="1264" t="s">
        <v>3488</v>
      </c>
      <c r="AS88" s="1264" t="s">
        <v>1598</v>
      </c>
      <c r="AT88" s="1264" t="s">
        <v>9488</v>
      </c>
      <c r="AU88" s="1264" t="s">
        <v>9489</v>
      </c>
      <c r="AV88" s="1265" t="str">
        <f t="shared" si="6"/>
        <v>5:05</v>
      </c>
      <c r="AW88" s="1358" t="s">
        <v>9490</v>
      </c>
    </row>
    <row r="89">
      <c r="A89" s="1323" t="s">
        <v>5346</v>
      </c>
      <c r="B89" s="1324" t="s">
        <v>7450</v>
      </c>
      <c r="C89" s="1256">
        <v>0.05747685185185185</v>
      </c>
      <c r="D89" s="1283" t="s">
        <v>9491</v>
      </c>
      <c r="E89" s="1283" t="s">
        <v>5933</v>
      </c>
      <c r="F89" s="1294" t="s">
        <v>9492</v>
      </c>
      <c r="G89" s="1294" t="s">
        <v>9493</v>
      </c>
      <c r="H89" s="1295" t="s">
        <v>9494</v>
      </c>
      <c r="I89" s="1295" t="s">
        <v>3949</v>
      </c>
      <c r="J89" s="1283" t="s">
        <v>500</v>
      </c>
      <c r="K89" s="1297" t="s">
        <v>9075</v>
      </c>
      <c r="L89" s="1297" t="s">
        <v>9495</v>
      </c>
      <c r="M89" s="1297" t="s">
        <v>9496</v>
      </c>
      <c r="N89" s="1283" t="s">
        <v>8533</v>
      </c>
      <c r="O89" s="1297" t="s">
        <v>8253</v>
      </c>
      <c r="P89" s="1283" t="s">
        <v>8974</v>
      </c>
      <c r="Q89" s="1301" t="s">
        <v>9497</v>
      </c>
      <c r="R89" s="1301" t="s">
        <v>2919</v>
      </c>
      <c r="S89" s="1283" t="s">
        <v>9498</v>
      </c>
      <c r="T89" s="1301" t="s">
        <v>1069</v>
      </c>
      <c r="U89" s="1301" t="s">
        <v>9499</v>
      </c>
      <c r="V89" s="1301" t="s">
        <v>9500</v>
      </c>
      <c r="W89" s="1304" t="s">
        <v>9501</v>
      </c>
      <c r="X89" s="1304" t="s">
        <v>9502</v>
      </c>
      <c r="Y89" s="1304" t="s">
        <v>2980</v>
      </c>
      <c r="Z89" s="1304" t="s">
        <v>9503</v>
      </c>
      <c r="AA89" s="1283" t="s">
        <v>9504</v>
      </c>
      <c r="AB89" s="1304" t="s">
        <v>5626</v>
      </c>
      <c r="AC89" s="1304" t="s">
        <v>1380</v>
      </c>
      <c r="AD89" s="1283" t="s">
        <v>3525</v>
      </c>
      <c r="AE89" s="1294" t="s">
        <v>2715</v>
      </c>
      <c r="AF89" s="1283" t="s">
        <v>9505</v>
      </c>
      <c r="AG89" s="1283" t="s">
        <v>8137</v>
      </c>
      <c r="AH89" s="1305" t="s">
        <v>5072</v>
      </c>
      <c r="AI89" s="1283" t="s">
        <v>9506</v>
      </c>
      <c r="AJ89" s="1305" t="s">
        <v>9507</v>
      </c>
      <c r="AK89" s="1305" t="s">
        <v>7908</v>
      </c>
      <c r="AL89" s="1305" t="s">
        <v>9220</v>
      </c>
      <c r="AM89" s="1283" t="s">
        <v>9508</v>
      </c>
      <c r="AN89" s="1307" t="s">
        <v>9509</v>
      </c>
      <c r="AO89" s="1307" t="s">
        <v>9510</v>
      </c>
      <c r="AP89" s="1307" t="s">
        <v>3010</v>
      </c>
      <c r="AQ89" s="1307" t="s">
        <v>9511</v>
      </c>
      <c r="AR89" s="1307" t="s">
        <v>9512</v>
      </c>
      <c r="AS89" s="1307" t="s">
        <v>2923</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5330</v>
      </c>
      <c r="L90" s="1299" t="s">
        <v>9523</v>
      </c>
      <c r="M90" s="1299" t="s">
        <v>3193</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4671</v>
      </c>
      <c r="AE90" s="1312" t="s">
        <v>2502</v>
      </c>
      <c r="AF90" s="1315" t="s">
        <v>9537</v>
      </c>
      <c r="AG90" s="1315" t="s">
        <v>5272</v>
      </c>
      <c r="AH90" s="1315" t="s">
        <v>9538</v>
      </c>
      <c r="AI90" s="1315" t="s">
        <v>4420</v>
      </c>
      <c r="AJ90" s="1315" t="s">
        <v>9539</v>
      </c>
      <c r="AK90" s="1315" t="s">
        <v>9540</v>
      </c>
      <c r="AL90" s="1315" t="s">
        <v>3328</v>
      </c>
      <c r="AM90" s="1306" t="s">
        <v>4427</v>
      </c>
      <c r="AN90" s="1306" t="s">
        <v>9541</v>
      </c>
      <c r="AO90" s="1306" t="s">
        <v>8830</v>
      </c>
      <c r="AP90" s="1306" t="s">
        <v>3947</v>
      </c>
      <c r="AQ90" s="1306" t="s">
        <v>5897</v>
      </c>
      <c r="AR90" s="1306" t="s">
        <v>9542</v>
      </c>
      <c r="AS90" s="1306" t="s">
        <v>510</v>
      </c>
      <c r="AT90" s="1299" t="s">
        <v>9543</v>
      </c>
      <c r="AU90" s="1316" t="s">
        <v>9544</v>
      </c>
      <c r="AV90" s="1264" t="str">
        <f t="shared" si="6"/>
        <v>2:11</v>
      </c>
      <c r="AW90" s="1342" t="s">
        <v>9545</v>
      </c>
    </row>
    <row r="91">
      <c r="A91" s="1309" t="s">
        <v>4516</v>
      </c>
      <c r="B91" s="1360" t="s">
        <v>7478</v>
      </c>
      <c r="C91" s="1268">
        <v>0.05893518518518519</v>
      </c>
      <c r="D91" s="1264" t="s">
        <v>9546</v>
      </c>
      <c r="E91" s="1264" t="s">
        <v>9547</v>
      </c>
      <c r="F91" s="1264" t="s">
        <v>9548</v>
      </c>
      <c r="G91" s="1264" t="s">
        <v>9549</v>
      </c>
      <c r="H91" s="1283" t="s">
        <v>6035</v>
      </c>
      <c r="I91" s="1264" t="s">
        <v>4881</v>
      </c>
      <c r="J91" s="1264" t="s">
        <v>8806</v>
      </c>
      <c r="K91" s="1264" t="s">
        <v>8981</v>
      </c>
      <c r="L91" s="1264" t="s">
        <v>9550</v>
      </c>
      <c r="M91" s="1264" t="s">
        <v>9551</v>
      </c>
      <c r="N91" s="1264" t="s">
        <v>6222</v>
      </c>
      <c r="O91" s="1264" t="s">
        <v>4893</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4854</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3148</v>
      </c>
      <c r="J92" s="1283" t="s">
        <v>9577</v>
      </c>
      <c r="K92" s="1283" t="s">
        <v>3288</v>
      </c>
      <c r="L92" s="1283" t="s">
        <v>9578</v>
      </c>
      <c r="M92" s="1283" t="s">
        <v>154</v>
      </c>
      <c r="N92" s="1283" t="s">
        <v>9579</v>
      </c>
      <c r="O92" s="1283" t="s">
        <v>9580</v>
      </c>
      <c r="P92" s="1283" t="s">
        <v>3201</v>
      </c>
      <c r="Q92" s="1283" t="s">
        <v>9581</v>
      </c>
      <c r="R92" s="1283" t="s">
        <v>3910</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3617</v>
      </c>
      <c r="AT92" s="1283" t="s">
        <v>9601</v>
      </c>
      <c r="AU92" s="1321" t="s">
        <v>9602</v>
      </c>
      <c r="AV92" s="1265" t="str">
        <f>TEXT(AU92-C92,"m:ss")</f>
        <v>9:53</v>
      </c>
      <c r="AW92" s="1322" t="s">
        <v>9603</v>
      </c>
    </row>
    <row r="93">
      <c r="A93" s="1323" t="s">
        <v>4046</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4236</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3470</v>
      </c>
      <c r="N2" s="1455" t="s">
        <v>9057</v>
      </c>
      <c r="O2" s="1455" t="s">
        <v>7583</v>
      </c>
      <c r="P2" s="1456" t="s">
        <v>7554</v>
      </c>
      <c r="Q2" s="1456" t="s">
        <v>9643</v>
      </c>
      <c r="R2" s="1455">
        <v>56.72</v>
      </c>
      <c r="S2" s="1455"/>
      <c r="T2" s="1455" t="s">
        <v>9644</v>
      </c>
      <c r="U2" s="1455" t="s">
        <v>5758</v>
      </c>
      <c r="V2" s="1455" t="s">
        <v>9645</v>
      </c>
      <c r="W2" s="1455" t="s">
        <v>4156</v>
      </c>
      <c r="X2" s="1456" t="s">
        <v>7951</v>
      </c>
      <c r="Y2" s="1455" t="s">
        <v>9646</v>
      </c>
      <c r="Z2" s="1455" t="s">
        <v>9647</v>
      </c>
      <c r="AA2" s="1455" t="s">
        <v>9648</v>
      </c>
      <c r="AB2" s="1455"/>
      <c r="AC2" s="1455" t="s">
        <v>3944</v>
      </c>
      <c r="AD2" s="1456" t="s">
        <v>4277</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4788</v>
      </c>
      <c r="AZ2" s="1455" t="s">
        <v>9655</v>
      </c>
      <c r="BA2" s="1455" t="s">
        <v>9656</v>
      </c>
      <c r="BB2" s="1455" t="s">
        <v>4003</v>
      </c>
      <c r="BC2" s="1455">
        <v>42.88</v>
      </c>
      <c r="BD2" s="1455"/>
      <c r="BE2" s="1455" t="s">
        <v>9657</v>
      </c>
      <c r="BF2" s="1456" t="s">
        <v>9658</v>
      </c>
      <c r="BG2" s="1455" t="s">
        <v>6085</v>
      </c>
      <c r="BH2" s="1456" t="s">
        <v>4057</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4029</v>
      </c>
      <c r="CA2" s="1455"/>
      <c r="CB2" s="1455" t="s">
        <v>9666</v>
      </c>
      <c r="CC2" s="1455" t="s">
        <v>9667</v>
      </c>
      <c r="CD2" s="1455" t="s">
        <v>4430</v>
      </c>
      <c r="CE2" s="1455">
        <v>49.61</v>
      </c>
      <c r="CF2" s="1455"/>
      <c r="CG2" s="1458" t="s">
        <v>5246</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3441</v>
      </c>
      <c r="CX2" s="1455">
        <v>48.47</v>
      </c>
      <c r="CY2" s="1456">
        <v>56.62</v>
      </c>
      <c r="CZ2" s="1455">
        <v>17.76</v>
      </c>
      <c r="DA2" s="1455">
        <v>31.39</v>
      </c>
      <c r="DB2" s="1455">
        <v>54.55</v>
      </c>
      <c r="DC2" s="1458">
        <v>35.9</v>
      </c>
      <c r="DD2" s="1455"/>
      <c r="DE2" s="1455" t="s">
        <v>4687</v>
      </c>
      <c r="DF2" s="1455" t="s">
        <v>4010</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3470</v>
      </c>
      <c r="N3" s="1464" t="s">
        <v>9057</v>
      </c>
      <c r="O3" s="1462" t="s">
        <v>5673</v>
      </c>
      <c r="P3" s="1464" t="s">
        <v>7554</v>
      </c>
      <c r="Q3" s="1464" t="s">
        <v>9643</v>
      </c>
      <c r="R3" s="1464">
        <v>56.72</v>
      </c>
      <c r="S3" s="1463"/>
      <c r="T3" s="1464" t="s">
        <v>9644</v>
      </c>
      <c r="U3" s="1462" t="s">
        <v>8629</v>
      </c>
      <c r="V3" s="1464" t="s">
        <v>9645</v>
      </c>
      <c r="W3" s="1464" t="s">
        <v>4156</v>
      </c>
      <c r="X3" s="1462" t="s">
        <v>9336</v>
      </c>
      <c r="Y3" s="1464" t="s">
        <v>9646</v>
      </c>
      <c r="Z3" s="1464" t="s">
        <v>9647</v>
      </c>
      <c r="AA3" s="1462" t="s">
        <v>9684</v>
      </c>
      <c r="AB3" s="1463"/>
      <c r="AC3" s="1465" t="s">
        <v>3944</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4788</v>
      </c>
      <c r="AZ3" s="1473" t="s">
        <v>9655</v>
      </c>
      <c r="BA3" s="1472" t="s">
        <v>5667</v>
      </c>
      <c r="BB3" s="1472" t="s">
        <v>8659</v>
      </c>
      <c r="BC3" s="1473">
        <v>42.88</v>
      </c>
      <c r="BD3" s="1466"/>
      <c r="BE3" s="1472" t="s">
        <v>9691</v>
      </c>
      <c r="BF3" s="1473" t="s">
        <v>9658</v>
      </c>
      <c r="BG3" s="1474" t="s">
        <v>6085</v>
      </c>
      <c r="BH3" s="1474" t="s">
        <v>4057</v>
      </c>
      <c r="BI3" s="1475" t="s">
        <v>9692</v>
      </c>
      <c r="BJ3" s="1476"/>
      <c r="BK3" s="1469" t="s">
        <v>9693</v>
      </c>
      <c r="BL3" s="1477" t="s">
        <v>4223</v>
      </c>
      <c r="BM3" s="1477" t="s">
        <v>9694</v>
      </c>
      <c r="BN3" s="1478">
        <v>59.82</v>
      </c>
      <c r="BO3" s="1477" t="s">
        <v>3637</v>
      </c>
      <c r="BP3" s="1477" t="s">
        <v>9695</v>
      </c>
      <c r="BQ3" s="1477" t="s">
        <v>2237</v>
      </c>
      <c r="BR3" s="1477" t="s">
        <v>9696</v>
      </c>
      <c r="BS3" s="1477" t="s">
        <v>9697</v>
      </c>
      <c r="BT3" s="1477">
        <v>42.76</v>
      </c>
      <c r="BU3" s="1466"/>
      <c r="BV3" s="1479" t="s">
        <v>9536</v>
      </c>
      <c r="BW3" s="1480" t="s">
        <v>9698</v>
      </c>
      <c r="BX3" s="1481" t="s">
        <v>8727</v>
      </c>
      <c r="BY3" s="1480" t="s">
        <v>2799</v>
      </c>
      <c r="BZ3" s="1481" t="s">
        <v>4029</v>
      </c>
      <c r="CA3" s="1476"/>
      <c r="CB3" s="1475" t="s">
        <v>9699</v>
      </c>
      <c r="CC3" s="1482" t="s">
        <v>7694</v>
      </c>
      <c r="CD3" s="1482" t="s">
        <v>2519</v>
      </c>
      <c r="CE3" s="1482">
        <v>52.55</v>
      </c>
      <c r="CF3" s="1466"/>
      <c r="CG3" s="1481" t="s">
        <v>5246</v>
      </c>
      <c r="CH3" s="1472" t="s">
        <v>9700</v>
      </c>
      <c r="CI3" s="1473" t="s">
        <v>9669</v>
      </c>
      <c r="CJ3" s="1473" t="s">
        <v>9557</v>
      </c>
      <c r="CK3" s="1476"/>
      <c r="CL3" s="1469" t="s">
        <v>9701</v>
      </c>
      <c r="CM3" s="1471" t="s">
        <v>9671</v>
      </c>
      <c r="CN3" s="1470" t="s">
        <v>9702</v>
      </c>
      <c r="CO3" s="1470" t="s">
        <v>9661</v>
      </c>
      <c r="CP3" s="1466"/>
      <c r="CQ3" s="1471">
        <v>45.66</v>
      </c>
      <c r="CR3" s="1483">
        <v>45.81</v>
      </c>
      <c r="CS3" s="1469" t="s">
        <v>4787</v>
      </c>
      <c r="CT3" s="1469" t="s">
        <v>8820</v>
      </c>
      <c r="CU3" s="1479">
        <v>30.72</v>
      </c>
      <c r="CV3" s="1479">
        <v>23.86</v>
      </c>
      <c r="CW3" s="1484" t="s">
        <v>3441</v>
      </c>
      <c r="CX3" s="1469">
        <v>48.96</v>
      </c>
      <c r="CY3" s="1479">
        <v>56.62</v>
      </c>
      <c r="CZ3" s="1469">
        <v>18.63</v>
      </c>
      <c r="DA3" s="1479">
        <v>31.39</v>
      </c>
      <c r="DB3" s="1479">
        <v>54.55</v>
      </c>
      <c r="DC3" s="1479">
        <v>35.9</v>
      </c>
      <c r="DD3" s="1476"/>
      <c r="DE3" s="1469" t="s">
        <v>5815</v>
      </c>
      <c r="DF3" s="1485" t="s">
        <v>4010</v>
      </c>
      <c r="DG3" s="1485" t="s">
        <v>9674</v>
      </c>
      <c r="DH3" s="1464" t="s">
        <v>9675</v>
      </c>
      <c r="DI3" s="1483" t="s">
        <v>9676</v>
      </c>
    </row>
    <row r="4">
      <c r="A4" s="1486" t="s">
        <v>327</v>
      </c>
      <c r="B4" s="1460" t="s">
        <v>9703</v>
      </c>
      <c r="C4" s="1460" t="s">
        <v>9704</v>
      </c>
      <c r="D4" s="1464" t="s">
        <v>9639</v>
      </c>
      <c r="E4" s="1462" t="s">
        <v>3196</v>
      </c>
      <c r="F4" s="1464" t="s">
        <v>9640</v>
      </c>
      <c r="G4" s="1462" t="s">
        <v>9705</v>
      </c>
      <c r="H4" s="1487"/>
      <c r="I4" s="1464" t="s">
        <v>9642</v>
      </c>
      <c r="J4" s="1462">
        <v>48.33</v>
      </c>
      <c r="K4" s="1488"/>
      <c r="L4" s="1489" t="s">
        <v>9706</v>
      </c>
      <c r="M4" s="1490" t="s">
        <v>2062</v>
      </c>
      <c r="N4" s="1490" t="s">
        <v>9057</v>
      </c>
      <c r="O4" s="1490" t="s">
        <v>4406</v>
      </c>
      <c r="P4" s="1489" t="s">
        <v>3999</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3944</v>
      </c>
      <c r="AD4" s="1491" t="s">
        <v>4277</v>
      </c>
      <c r="AE4" s="1490" t="s">
        <v>9107</v>
      </c>
      <c r="AF4" s="1490">
        <v>46.78</v>
      </c>
      <c r="AG4" s="1490" t="s">
        <v>9686</v>
      </c>
      <c r="AH4" s="1490" t="s">
        <v>8673</v>
      </c>
      <c r="AI4" s="1490" t="s">
        <v>3105</v>
      </c>
      <c r="AJ4" s="1490">
        <v>48.65</v>
      </c>
      <c r="AK4" s="1490" t="s">
        <v>8346</v>
      </c>
      <c r="AL4" s="1493" t="s">
        <v>9712</v>
      </c>
      <c r="AM4" s="1494">
        <v>47.9</v>
      </c>
      <c r="AN4" s="1490" t="s">
        <v>8180</v>
      </c>
      <c r="AO4" s="1489" t="s">
        <v>8180</v>
      </c>
      <c r="AP4" s="1490" t="s">
        <v>7772</v>
      </c>
      <c r="AQ4" s="1490">
        <v>56.99</v>
      </c>
      <c r="AR4" s="1490" t="s">
        <v>3091</v>
      </c>
      <c r="AS4" s="1490" t="s">
        <v>9713</v>
      </c>
      <c r="AT4" s="1490" t="s">
        <v>9714</v>
      </c>
      <c r="AU4" s="1490" t="s">
        <v>8346</v>
      </c>
      <c r="AV4" s="1490" t="s">
        <v>6781</v>
      </c>
      <c r="AW4" s="1489" t="s">
        <v>6781</v>
      </c>
      <c r="AX4" s="1490" t="s">
        <v>9715</v>
      </c>
      <c r="AY4" s="1490" t="s">
        <v>9716</v>
      </c>
      <c r="AZ4" s="1490" t="s">
        <v>9717</v>
      </c>
      <c r="BA4" s="1490" t="s">
        <v>8025</v>
      </c>
      <c r="BB4" s="1490" t="s">
        <v>5224</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2599</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2666</v>
      </c>
      <c r="O5" s="1462" t="s">
        <v>9745</v>
      </c>
      <c r="P5" s="1496" t="str">
        <f>HYPERLINK("https://youtu.be/qa1JlaDaizA","1:27.27")</f>
        <v>1:27.27</v>
      </c>
      <c r="Q5" s="1496" t="s">
        <v>9746</v>
      </c>
      <c r="R5" s="1462">
        <v>57.89</v>
      </c>
      <c r="S5" s="1488"/>
      <c r="T5" s="1462" t="s">
        <v>1355</v>
      </c>
      <c r="U5" s="1462" t="s">
        <v>9747</v>
      </c>
      <c r="V5" s="1462" t="s">
        <v>3730</v>
      </c>
      <c r="W5" s="1462" t="s">
        <v>9748</v>
      </c>
      <c r="X5" s="1497" t="str">
        <f>HYPERLINK("https://www.twitch.tv/videos/536217404","1:24.99")</f>
        <v>1:24.99</v>
      </c>
      <c r="Y5" s="1462" t="s">
        <v>9749</v>
      </c>
      <c r="Z5" s="1462" t="s">
        <v>9750</v>
      </c>
      <c r="AA5" s="1462" t="s">
        <v>9751</v>
      </c>
      <c r="AB5" s="1488"/>
      <c r="AC5" s="1462" t="s">
        <v>4557</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3642</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666</v>
      </c>
      <c r="AI6" s="1504" t="s">
        <v>7987</v>
      </c>
      <c r="AJ6" s="1504">
        <v>49.87</v>
      </c>
      <c r="AK6" s="1506"/>
      <c r="AL6" s="1467" t="s">
        <v>9803</v>
      </c>
      <c r="AM6" s="1507">
        <v>47.9</v>
      </c>
      <c r="AN6" s="1488"/>
      <c r="AO6" s="1504" t="s">
        <v>9804</v>
      </c>
      <c r="AP6" s="1504" t="s">
        <v>9278</v>
      </c>
      <c r="AQ6" s="1504">
        <v>58.92</v>
      </c>
      <c r="AR6" s="1504" t="s">
        <v>3936</v>
      </c>
      <c r="AS6" s="1504" t="s">
        <v>9805</v>
      </c>
      <c r="AT6" s="1504" t="s">
        <v>9806</v>
      </c>
      <c r="AU6" s="1508" t="s">
        <v>9807</v>
      </c>
      <c r="AV6" s="1466"/>
      <c r="AW6" s="1504" t="s">
        <v>9808</v>
      </c>
      <c r="AX6" s="1504" t="s">
        <v>3926</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2658</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4663</v>
      </c>
      <c r="AV7" s="1488"/>
      <c r="AW7" s="1462" t="s">
        <v>9850</v>
      </c>
      <c r="AX7" s="1496" t="str">
        <f>HYPERLINK("https://www.twitch.tv/videos/540841909","1:02.08")</f>
        <v>1:02.08</v>
      </c>
      <c r="AY7" s="1462" t="s">
        <v>7556</v>
      </c>
      <c r="AZ7" s="1462" t="s">
        <v>9851</v>
      </c>
      <c r="BA7" s="1462" t="s">
        <v>9852</v>
      </c>
      <c r="BB7" s="1520" t="s">
        <v>4003</v>
      </c>
      <c r="BC7" s="1462">
        <v>46.35</v>
      </c>
      <c r="BD7" s="1488"/>
      <c r="BE7" s="1462" t="s">
        <v>5356</v>
      </c>
      <c r="BF7" s="1462" t="s">
        <v>8791</v>
      </c>
      <c r="BG7" s="1462" t="s">
        <v>9853</v>
      </c>
      <c r="BH7" s="1462" t="s">
        <v>1904</v>
      </c>
      <c r="BI7" s="1462" t="s">
        <v>9854</v>
      </c>
      <c r="BJ7" s="1488"/>
      <c r="BK7" s="1462" t="s">
        <v>5375</v>
      </c>
      <c r="BL7" s="1504" t="s">
        <v>3743</v>
      </c>
      <c r="BM7" s="1462" t="s">
        <v>9855</v>
      </c>
      <c r="BN7" s="1462">
        <v>59.88</v>
      </c>
      <c r="BO7" s="1462" t="s">
        <v>4125</v>
      </c>
      <c r="BP7" s="1462" t="s">
        <v>9856</v>
      </c>
      <c r="BQ7" s="1462" t="s">
        <v>9857</v>
      </c>
      <c r="BR7" s="1462" t="s">
        <v>8824</v>
      </c>
      <c r="BS7" s="1462" t="s">
        <v>4850</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4687</v>
      </c>
      <c r="DF7" s="1462" t="s">
        <v>4805</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4814</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4430</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4088</v>
      </c>
      <c r="F10" s="1504" t="s">
        <v>9993</v>
      </c>
      <c r="G10" s="1504" t="s">
        <v>9994</v>
      </c>
      <c r="H10" s="1527"/>
      <c r="I10" s="1504" t="s">
        <v>9995</v>
      </c>
      <c r="J10" s="1504" t="s">
        <v>9996</v>
      </c>
      <c r="K10" s="1527"/>
      <c r="L10" s="1504" t="s">
        <v>3766</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541</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3070</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4568</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2914</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4365</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5170</v>
      </c>
      <c r="Q12" s="1462" t="s">
        <v>10112</v>
      </c>
      <c r="R12" s="1462">
        <v>58.5</v>
      </c>
      <c r="S12" s="1488"/>
      <c r="T12" s="1462" t="s">
        <v>2828</v>
      </c>
      <c r="U12" s="1462" t="s">
        <v>10113</v>
      </c>
      <c r="V12" s="1462" t="s">
        <v>7678</v>
      </c>
      <c r="W12" s="1462" t="s">
        <v>8745</v>
      </c>
      <c r="X12" s="1462" t="s">
        <v>3291</v>
      </c>
      <c r="Y12" s="1462" t="s">
        <v>10114</v>
      </c>
      <c r="Z12" s="1462" t="s">
        <v>10115</v>
      </c>
      <c r="AA12" s="1462" t="s">
        <v>3577</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2622</v>
      </c>
      <c r="BS12" s="1462" t="s">
        <v>8722</v>
      </c>
      <c r="BT12" s="1462">
        <v>42.79</v>
      </c>
      <c r="BU12" s="1463"/>
      <c r="BV12" s="1462" t="s">
        <v>10137</v>
      </c>
      <c r="BW12" s="1462" t="s">
        <v>10138</v>
      </c>
      <c r="BX12" s="1462" t="s">
        <v>10139</v>
      </c>
      <c r="BY12" s="1462" t="s">
        <v>10140</v>
      </c>
      <c r="BZ12" s="1462" t="s">
        <v>2856</v>
      </c>
      <c r="CA12" s="1463"/>
      <c r="CB12" s="1462" t="s">
        <v>10141</v>
      </c>
      <c r="CC12" s="1462" t="s">
        <v>4980</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5115</v>
      </c>
      <c r="CP12" s="1488"/>
      <c r="CQ12" s="1462" t="s">
        <v>10148</v>
      </c>
      <c r="CR12" s="1462">
        <v>48.19</v>
      </c>
      <c r="CS12" s="1497" t="str">
        <f>HYPERLINK("https://www.youtube.com/watch?v=ULSYbWi59rw","1:54.11")</f>
        <v>1:54.11</v>
      </c>
      <c r="CT12" s="1462" t="s">
        <v>8702</v>
      </c>
      <c r="CU12" s="1462">
        <v>31.53</v>
      </c>
      <c r="CV12" s="1462">
        <v>25.35</v>
      </c>
      <c r="CW12" s="1462" t="s">
        <v>4071</v>
      </c>
      <c r="CX12" s="1462">
        <v>50.39</v>
      </c>
      <c r="CY12" s="1462">
        <v>58.75</v>
      </c>
      <c r="CZ12" s="1462">
        <v>18.5</v>
      </c>
      <c r="DA12" s="1462">
        <v>33.67</v>
      </c>
      <c r="DB12" s="1462" t="s">
        <v>10149</v>
      </c>
      <c r="DC12" s="1462">
        <v>37.76</v>
      </c>
      <c r="DD12" s="1463"/>
      <c r="DE12" s="1462" t="s">
        <v>10150</v>
      </c>
      <c r="DF12" s="1462" t="s">
        <v>3936</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4029</v>
      </c>
      <c r="AH13" s="1462" t="s">
        <v>10171</v>
      </c>
      <c r="AI13" s="1462" t="s">
        <v>8956</v>
      </c>
      <c r="AJ13" s="1462">
        <v>53.54</v>
      </c>
      <c r="AK13" s="1488"/>
      <c r="AL13" s="1462" t="s">
        <v>8418</v>
      </c>
      <c r="AM13" s="1462">
        <v>50.17</v>
      </c>
      <c r="AN13" s="1488"/>
      <c r="AO13" s="1462" t="s">
        <v>10172</v>
      </c>
      <c r="AP13" s="1462" t="s">
        <v>5094</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5296</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4617</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4793</v>
      </c>
      <c r="M14" s="1504" t="s">
        <v>10214</v>
      </c>
      <c r="N14" s="1504" t="s">
        <v>10215</v>
      </c>
      <c r="O14" s="1504" t="s">
        <v>8608</v>
      </c>
      <c r="P14" s="1504" t="s">
        <v>10216</v>
      </c>
      <c r="Q14" s="1504" t="s">
        <v>10217</v>
      </c>
      <c r="R14" s="1504">
        <v>59.16</v>
      </c>
      <c r="S14" s="1488"/>
      <c r="T14" s="1504" t="s">
        <v>2721</v>
      </c>
      <c r="U14" s="1504" t="s">
        <v>10218</v>
      </c>
      <c r="V14" s="1504" t="s">
        <v>8012</v>
      </c>
      <c r="W14" s="1504" t="s">
        <v>3087</v>
      </c>
      <c r="X14" s="1504" t="s">
        <v>5055</v>
      </c>
      <c r="Y14" s="1504" t="s">
        <v>10219</v>
      </c>
      <c r="Z14" s="1504" t="s">
        <v>10220</v>
      </c>
      <c r="AA14" s="1504" t="s">
        <v>10221</v>
      </c>
      <c r="AB14" s="1463"/>
      <c r="AC14" s="1504" t="s">
        <v>5939</v>
      </c>
      <c r="AD14" s="1504" t="s">
        <v>7499</v>
      </c>
      <c r="AE14" s="1504" t="s">
        <v>2510</v>
      </c>
      <c r="AF14" s="1504">
        <v>49.53</v>
      </c>
      <c r="AG14" s="1504" t="s">
        <v>8936</v>
      </c>
      <c r="AH14" s="1504" t="s">
        <v>10222</v>
      </c>
      <c r="AI14" s="1504" t="s">
        <v>4370</v>
      </c>
      <c r="AJ14" s="1504">
        <v>49.63</v>
      </c>
      <c r="AK14" s="1506"/>
      <c r="AL14" s="1504" t="s">
        <v>9063</v>
      </c>
      <c r="AM14" s="1462">
        <v>48.28</v>
      </c>
      <c r="AN14" s="1488"/>
      <c r="AO14" s="1504" t="s">
        <v>10223</v>
      </c>
      <c r="AP14" s="1470" t="s">
        <v>4160</v>
      </c>
      <c r="AQ14" s="1504">
        <v>59.39</v>
      </c>
      <c r="AR14" s="1504" t="s">
        <v>10224</v>
      </c>
      <c r="AS14" s="1504" t="s">
        <v>10225</v>
      </c>
      <c r="AT14" s="1504" t="s">
        <v>10226</v>
      </c>
      <c r="AU14" s="1504" t="s">
        <v>10227</v>
      </c>
      <c r="AV14" s="1466"/>
      <c r="AW14" s="1504" t="s">
        <v>4832</v>
      </c>
      <c r="AX14" s="1504" t="s">
        <v>9881</v>
      </c>
      <c r="AY14" s="1504" t="s">
        <v>3999</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3126</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2625</v>
      </c>
      <c r="B15" s="1460" t="s">
        <v>9922</v>
      </c>
      <c r="C15" s="1460" t="s">
        <v>10257</v>
      </c>
      <c r="D15" s="1462" t="s">
        <v>10258</v>
      </c>
      <c r="E15" s="1522" t="s">
        <v>5040</v>
      </c>
      <c r="F15" s="1462" t="s">
        <v>5005</v>
      </c>
      <c r="G15" s="1462" t="s">
        <v>10259</v>
      </c>
      <c r="H15" s="1463"/>
      <c r="I15" s="1462" t="s">
        <v>9788</v>
      </c>
      <c r="J15" s="1462">
        <v>48.56</v>
      </c>
      <c r="K15" s="1487"/>
      <c r="L15" s="1462" t="s">
        <v>7310</v>
      </c>
      <c r="M15" s="1462" t="s">
        <v>8843</v>
      </c>
      <c r="N15" s="1462" t="s">
        <v>10260</v>
      </c>
      <c r="O15" s="1462" t="s">
        <v>8970</v>
      </c>
      <c r="P15" s="1462" t="s">
        <v>4121</v>
      </c>
      <c r="Q15" s="1462" t="s">
        <v>3762</v>
      </c>
      <c r="R15" s="1462">
        <v>59.14</v>
      </c>
      <c r="S15" s="1488"/>
      <c r="T15" s="1462" t="s">
        <v>10261</v>
      </c>
      <c r="U15" s="1462" t="s">
        <v>4868</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3602</v>
      </c>
      <c r="BA15" s="1504" t="s">
        <v>10276</v>
      </c>
      <c r="BB15" s="1504" t="s">
        <v>7924</v>
      </c>
      <c r="BC15" s="1462">
        <v>42.96</v>
      </c>
      <c r="BD15" s="1487"/>
      <c r="BE15" s="1462" t="s">
        <v>9754</v>
      </c>
      <c r="BF15" s="1462" t="s">
        <v>10277</v>
      </c>
      <c r="BG15" s="1462" t="s">
        <v>10278</v>
      </c>
      <c r="BH15" s="1462" t="s">
        <v>10279</v>
      </c>
      <c r="BI15" s="1462" t="s">
        <v>4252</v>
      </c>
      <c r="BJ15" s="1463"/>
      <c r="BK15" s="1462" t="s">
        <v>10280</v>
      </c>
      <c r="BL15" s="1462" t="s">
        <v>10281</v>
      </c>
      <c r="BM15" s="1462" t="s">
        <v>10282</v>
      </c>
      <c r="BN15" s="1462" t="s">
        <v>3310</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4708</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4696</v>
      </c>
    </row>
    <row r="16">
      <c r="A16" s="1459" t="s">
        <v>5980</v>
      </c>
      <c r="B16" s="1461">
        <v>0.12564814814814815</v>
      </c>
      <c r="C16" s="1461">
        <v>0.13260416666666666</v>
      </c>
      <c r="D16" s="1462" t="s">
        <v>10306</v>
      </c>
      <c r="E16" s="1462" t="s">
        <v>4314</v>
      </c>
      <c r="F16" s="1462" t="s">
        <v>10307</v>
      </c>
      <c r="G16" s="1462" t="s">
        <v>10308</v>
      </c>
      <c r="H16" s="1463"/>
      <c r="I16" s="1462" t="s">
        <v>10309</v>
      </c>
      <c r="J16" s="1462" t="s">
        <v>10310</v>
      </c>
      <c r="K16" s="1463"/>
      <c r="L16" s="1462" t="s">
        <v>10311</v>
      </c>
      <c r="M16" s="1462" t="s">
        <v>3933</v>
      </c>
      <c r="N16" s="1462" t="s">
        <v>10312</v>
      </c>
      <c r="O16" s="1462" t="s">
        <v>10313</v>
      </c>
      <c r="P16" s="1462" t="s">
        <v>10314</v>
      </c>
      <c r="Q16" s="1462" t="s">
        <v>10315</v>
      </c>
      <c r="R16" s="1462">
        <v>59.7</v>
      </c>
      <c r="S16" s="1488"/>
      <c r="T16" s="1462" t="s">
        <v>10316</v>
      </c>
      <c r="U16" s="1462" t="s">
        <v>10317</v>
      </c>
      <c r="V16" s="1462" t="s">
        <v>4689</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5032</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4361</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3202</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519</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4468</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3712</v>
      </c>
      <c r="N17" s="1462" t="s">
        <v>10362</v>
      </c>
      <c r="O17" s="1504" t="s">
        <v>3847</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5371</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3779</v>
      </c>
      <c r="CH17" s="1472" t="s">
        <v>9363</v>
      </c>
      <c r="CI17" s="1504" t="s">
        <v>10390</v>
      </c>
      <c r="CJ17" s="1472" t="s">
        <v>10391</v>
      </c>
      <c r="CK17" s="1476"/>
      <c r="CL17" s="1504" t="s">
        <v>10392</v>
      </c>
      <c r="CM17" s="1470" t="s">
        <v>10393</v>
      </c>
      <c r="CN17" s="1504" t="s">
        <v>8350</v>
      </c>
      <c r="CO17" s="1504" t="s">
        <v>5657</v>
      </c>
      <c r="CP17" s="1466"/>
      <c r="CQ17" s="1504">
        <v>52.79</v>
      </c>
      <c r="CR17" s="1504" t="s">
        <v>3600</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2625</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626</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2673</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3586</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2920</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4516</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