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<sst xmlns="http://schemas.openxmlformats.org/spreadsheetml/2006/main" count="26552" uniqueCount="11448">
  <si>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</si>
  <si>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</si>
  <si>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</si>
  <si>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</si>
  <si>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</si>
  <si>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</si>
  <si>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</si>
  <si>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</si>
  <si>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</si>
  <si>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</si>
  <si>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</si>
  <si>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</si>
  <si>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</si>
  <si>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</si>
  <si>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</si>
  <si>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</si>
  <si>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</si>
  <si>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</si>
  <si>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</si>
  <si>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</si>
  <si>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</si>
  <si>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</si>
  <si>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</si>
  <si>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</si>
  <si>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</si>
  <si>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</si>
  <si>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</si>
  <si>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</si>
  <si>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</si>
  <si>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</si>
  <si>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</si>
  <si>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</si>
  <si>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</si>
  <si>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</si>
  <si>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</si>
  <si>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</si>
  <si>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</si>
  <si>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</si>
  <si>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</si>
  <si>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</si>
  <si>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</si>
  <si>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</si>
  <si>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</si>
  <si>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</si>
  <si>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</si>
  <si>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</si>
  <si>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</si>
  <si>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</si>
  <si>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</si>
  <si>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</si>
  <si>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</si>
  <si>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</si>
  <si>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</si>
  <si>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</si>
  <si>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</si>
  <si>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</si>
  <si>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</si>
  <si>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</si>
  <si>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</si>
  <si>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</si>
  <si>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</si>
  <si>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</si>
  <si>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</si>
  <si>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</si>
  <si>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</si>
  <si>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</si>
  <si>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</si>
  <si>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</si>
  <si>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</si>
  <si>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</si>
  <si>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</si>
  <si>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</si>
  <si>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</si>
  <si>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</si>
  <si>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</si>
  <si>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</si>
  <si>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</si>
  <si>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</si>
  <si>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</si>
  <si>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</si>
  <si>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</si>
  <si>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</si>
  <si>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</si>
  <si>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</si>
  <si>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</si>
  <si>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</si>
  <si>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</si>
  <si>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</si>
  <si>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</si>
  <si>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</si>
  <si>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</si>
  <si>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</si>
  <si>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</si>
  <si>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</si>
  <si>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</si>
  <si>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</si>
  <si>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</si>
  <si>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</si>
  <si>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</si>
  <si>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</si>
  <si>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</si>
  <si>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</si>
  <si>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</si>
  <si>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</si>
  <si>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</si>
  <si>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</si>
  <si>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</si>
  <si>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</si>
  <si>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</si>
  <si>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</si>
  <si>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</si>
  <si>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</si>
  <si>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</si>
  <si>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</si>
  <si>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</si>
  <si>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</si>
  <si>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</si>
  <si>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</si>
  <si>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</si>
  <si>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</si>
  <si>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</si>
  <si>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</si>
  <si>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</si>
  <si>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</si>
  <si>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</si>
  <si>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</si>
  <si>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</si>
  <si>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</si>
  <si>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</si>
  <si>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</si>
  <si>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</si>
  <si>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</si>
  <si>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</si>
  <si>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</si>
  <si>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</si>
  <si>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</si>
  <si>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</si>
  <si>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</si>
  <si>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</si>
  <si>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</si>
  <si>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</si>
  <si>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</si>
  <si>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</si>
  <si>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</si>
  <si>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</si>
  <si>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</si>
  <si>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</si>
  <si>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</si>
  <si>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</si>
  <si>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</si>
  <si>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</si>
  <si>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</si>
  <si>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</si>
  <si>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</si>
  <si>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</si>
  <si>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</si>
  <si>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</si>
  <si>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</si>
  <si>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</si>
  <si>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</si>
  <si>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</si>
  <si>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</si>
  <si>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</si>
  <si>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</si>
  <si>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</si>
  <si>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</si>
  <si>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</si>
  <si>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</si>
  <si>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</si>
  <si>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</si>
  <si>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</si>
  <si>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</si>
  <si>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</si>
  <si>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</si>
  <si>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</si>
  <si>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</si>
  <si>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</si>
  <si>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</si>
  <si>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</si>
  <si>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</si>
  <si>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</si>
  <si>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</si>
  <si>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</si>
  <si>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</si>
  <si>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</si>
  <si>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</si>
  <si>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</si>
  <si>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</si>
  <si>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</si>
  <si>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</si>
  <si>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</si>
  <si>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</si>
  <si>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</si>
  <si>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</si>
  <si>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</si>
  <si>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</si>
  <si>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</si>
  <si>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</si>
  <si>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</si>
  <si>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</si>
  <si>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</si>
  <si>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</si>
  <si>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</si>
  <si>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</si>
  <si>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</si>
  <si>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</si>
  <si>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</si>
  <si>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</si>
  <si>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</si>
  <si>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</si>
  <si>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</si>
  <si>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</si>
  <si>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</si>
  <si>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</si>
  <si>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</si>
  <si>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</si>
  <si>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</si>
  <si>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</si>
  <si>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</si>
  <si>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</si>
  <si>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</si>
  <si>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</si>
  <si>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</si>
  <si>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</si>
  <si>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</si>
  <si>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</si>
  <si>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</si>
  <si>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</si>
  <si>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</si>
  <si>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</si>
  <si>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</si>
  <si>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</si>
  <si>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</si>
  <si>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</si>
  <si>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</si>
  <si>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</si>
  <si>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</si>
  <si>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</si>
  <si>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</si>
  <si>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</si>
  <si>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</si>
  <si>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</si>
  <si>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</si>
  <si>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</si>
  <si>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</si>
  <si>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</si>
  <si>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</si>
  <si>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</si>
  <si>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</si>
  <si>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</si>
  <si>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</si>
  <si>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</si>
  <si>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</si>
  <si>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</si>
  <si>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</si>
  <si>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</si>
  <si>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</si>
  <si>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</si>
  <si>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</si>
  <si>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</si>
  <si>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</si>
  <si>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</si>
  <si>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</si>
  <si>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</si>
  <si>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</si>
  <si>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</si>
  <si>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</si>
  <si>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</si>
  <si>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</si>
  <si>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</si>
  <si>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</si>
  <si>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</si>
  <si>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</si>
  <si>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</si>
  <si>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</si>
  <si>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</si>
  <si>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</si>
  <si>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</si>
  <si>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</si>
  <si>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</si>
  <si>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</si>
  <si>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</si>
  <si>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</si>
  <si>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</si>
  <si>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</si>
  <si>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</si>
  <si>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</si>
  <si>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</si>
  <si>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</si>
  <si>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</si>
  <si>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</si>
  <si>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</si>
  <si>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</si>
  <si>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</si>
  <si>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</si>
  <si>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</si>
  <si>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</si>
  <si>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</si>
  <si>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</si>
  <si>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</si>
  <si>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</si>
  <si>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</si>
  <si>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</si>
  <si>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</si>
  <si>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</si>
  <si>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</si>
  <si>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</si>
  <si>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</si>
  <si>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</si>
  <si>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</si>
  <si>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</si>
  <si>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</si>
  <si>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</si>
  <si>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</si>
  <si>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</si>
  <si>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</si>
  <si>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</si>
  <si>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</si>
  <si>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</si>
  <si>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</si>
  <si>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</si>
  <si>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</si>
  <si>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</si>
  <si>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</si>
  <si>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</si>
  <si>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</si>
  <si>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</si>
  <si>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</si>
  <si>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</si>
  <si>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</si>
  <si>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</si>
  <si>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</si>
  <si>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</si>
  <si>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</si>
  <si>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</si>
  <si>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</si>
  <si>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</si>
  <si>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</si>
  <si>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</si>
  <si>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</si>
  <si>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</si>
  <si>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</si>
  <si>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</si>
  <si>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</si>
  <si>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</si>
  <si>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</si>
  <si>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</si>
  <si>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</si>
  <si>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</si>
  <si>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</si>
  <si>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</si>
  <si>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</si>
  <si>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</si>
  <si>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</si>
  <si>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</si>
  <si>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</si>
  <si>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</si>
  <si>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</si>
  <si>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</si>
  <si>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</si>
  <si>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</si>
  <si>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</si>
  <si>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</si>
  <si>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</si>
  <si>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</si>
  <si>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</si>
  <si>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</si>
  <si>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</si>
  <si>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</si>
  <si>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</si>
  <si>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</si>
  <si>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</si>
  <si>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</si>
  <si>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</si>
  <si>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</si>
  <si>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</si>
  <si>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</si>
  <si>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</si>
  <si>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</si>
  <si>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</si>
  <si>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</si>
  <si>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</si>
  <si>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</si>
  <si>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</si>
  <si>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</si>
  <si>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</si>
  <si>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</si>
  <si>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</si>
  <si>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</si>
  <si>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</si>
  <si>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</si>
  <si>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</si>
  <si>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</si>
  <si>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</si>
  <si>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</si>
  <si>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</si>
  <si>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</si>
  <si>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</si>
  <si>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</si>
  <si>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</si>
  <si>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</si>
  <si>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</si>
  <si>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</si>
  <si>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</si>
  <si>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</si>
  <si>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</si>
  <si>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</si>
  <si>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</si>
  <si>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</si>
  <si>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</si>
  <si>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</si>
  <si>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</si>
  <si>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</si>
  <si>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</si>
  <si>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</si>
  <si>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</si>
  <si>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</si>
  <si>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</si>
  <si>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</si>
  <si>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</si>
  <si>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</si>
  <si>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</si>
  <si>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</si>
  <si>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</si>
  <si>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</si>
  <si>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</si>
  <si>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</si>
  <si>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</si>
  <si>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</si>
  <si>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</si>
  <si>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</si>
  <si>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</si>
  <si>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</si>
  <si>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</si>
  <si>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</si>
  <si>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</si>
  <si>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</si>
  <si>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</si>
  <si>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</si>
  <si>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</si>
  <si>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</si>
  <si>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</si>
  <si>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</si>
  <si>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</si>
  <si>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</si>
  <si>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</si>
  <si>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</si>
  <si>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</si>
  <si>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</si>
  <si>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</si>
  <si>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</si>
  <si>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</si>
  <si>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</si>
  <si>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</si>
  <si>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</si>
  <si>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</si>
  <si>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</si>
  <si>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</si>
  <si>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</si>
  <si>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</si>
  <si>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</si>
  <si>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</si>
  <si>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</si>
  <si>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</si>
  <si>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</si>
  <si>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</si>
  <si>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</si>
  <si>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</si>
  <si>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</si>
  <si>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</si>
  <si>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</si>
  <si>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</si>
  <si>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</si>
  <si>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</si>
  <si>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</si>
  <si>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</si>
  <si>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</si>
  <si>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</si>
  <si>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</si>
  <si>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</si>
  <si>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</si>
  <si>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</si>
  <si>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</si>
  <si>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</si>
  <si>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</si>
  <si>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</si>
  <si>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</si>
  <si>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</si>
  <si>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</si>
  <si>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</si>
  <si>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</si>
  <si>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</si>
  <si>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</si>
  <si>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</si>
  <si>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</si>
  <si>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</si>
  <si>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</si>
  <si>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</si>
  <si>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</si>
  <si>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</si>
  <si>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</si>
  <si>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</si>
  <si>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</si>
  <si>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</si>
  <si>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</si>
  <si>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</si>
  <si>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</si>
  <si>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</si>
  <si>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</si>
  <si>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</si>
  <si>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</si>
  <si>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</si>
  <si>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</si>
  <si>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</si>
  <si>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</si>
  <si>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</si>
  <si>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</si>
  <si>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</si>
  <si>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</si>
  <si>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</si>
  <si>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</si>
  <si>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</si>
  <si>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</si>
  <si>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</si>
  <si>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</si>
  <si>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</si>
  <si>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</si>
  <si>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</si>
  <si>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</si>
  <si>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</si>
  <si>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</si>
  <si>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</si>
  <si>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</si>
  <si>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</si>
  <si>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</si>
  <si>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</si>
  <si>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</si>
  <si>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</si>
  <si>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</si>
  <si>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</si>
  <si>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</si>
  <si>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</si>
  <si>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</si>
  <si>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</si>
  <si>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</si>
  <si>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</si>
  <si>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</si>
  <si>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</si>
  <si>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</si>
  <si>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</si>
  <si>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</si>
  <si>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</si>
  <si>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</si>
  <si>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</si>
  <si>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</si>
  <si>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</si>
  <si>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</si>
  <si>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</si>
  <si>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</si>
  <si>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</si>
  <si>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</si>
  <si>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</si>
  <si>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</si>
  <si>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</si>
  <si>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</si>
  <si>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</si>
  <si>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</si>
  <si>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</si>
  <si>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</si>
  <si>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</si>
  <si>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</si>
  <si>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</si>
  <si>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</si>
  <si>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</si>
  <si>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</si>
  <si>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</si>
  <si>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</si>
  <si>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</si>
  <si>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</si>
  <si>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</si>
  <si>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</si>
  <si>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</si>
  <si>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</si>
  <si>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</si>
  <si>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</si>
  <si>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</si>
  <si>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</si>
  <si>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</si>
  <si>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</si>
  <si>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</si>
  <si>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</si>
  <si>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</si>
  <si>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</si>
  <si>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</si>
  <si>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</si>
  <si>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</si>
  <si>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</si>
  <si>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</si>
  <si>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</si>
  <si>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</si>
  <si>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</si>
  <si>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</si>
  <si>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</si>
  <si>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</si>
  <si>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</si>
  <si>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</si>
  <si>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</si>
  <si>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</si>
  <si>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</si>
  <si>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</si>
  <si>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</si>
  <si>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</si>
  <si>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</si>
  <si>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</si>
  <si>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</si>
  <si>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</si>
  <si>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</si>
  <si>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</si>
  <si>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</si>
  <si>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</si>
  <si>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</si>
  <si>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</si>
  <si>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</si>
  <si>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</si>
  <si>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</si>
  <si>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</si>
  <si>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</si>
  <si>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</si>
  <si>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</si>
  <si>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</si>
  <si>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</si>
  <si>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</si>
  <si>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</si>
  <si>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</si>
  <si>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</si>
  <si>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</si>
  <si>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</si>
  <si>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</si>
  <si>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</si>
  <si>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</si>
  <si>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8158</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</si>
  <si>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</si>
  <si>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</si>
  <si>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</si>
  <si>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</si>
  <si>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</si>
  <si>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</si>
  <si>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</si>
  <si>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</si>
  <si>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</si>
  <si>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</si>
  <si>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</si>
  <si>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</si>
  <si>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</si>
  <si>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</si>
  <si>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</si>
  <si>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</si>
  <si>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</si>
  <si>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</si>
  <si>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</si>
  <si>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</si>
  <si>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</si>
  <si>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</si>
  <si>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</si>
  <si>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</si>
  <si>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</si>
  <si>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</si>
  <si>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</si>
  <si>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</si>
  <si>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</si>
  <si>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</si>
  <si>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</si>
  <si>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</si>
  <si>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</si>
  <si>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</si>
  <si>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</si>
  <si>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</si>
  <si>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</si>
  <si>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</si>
  <si>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</si>
  <si>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</si>
  <si>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</si>
  <si>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</si>
  <si>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</si>
  <si>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</si>
  <si>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</si>
  <si>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</si>
  <si>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</si>
  <si>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</si>
  <si>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</si>
  <si>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</si>
  <si>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</si>
  <si>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</si>
  <si>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</si>
  <si>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</si>
  <si>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</si>
  <si>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</si>
  <si>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</si>
  <si>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</si>
  <si>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</si>
  <si>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</si>
  <si>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</si>
  <si>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</si>
  <si>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</si>
  <si>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</si>
  <si>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</si>
  <si>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</si>
  <si>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</si>
  <si>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</si>
  <si>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</si>
  <si>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</si>
  <si>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</si>
  <si>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</si>
  <si>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</si>
  <si>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</si>
  <si>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</si>
  <si>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</si>
  <si>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</si>
  <si>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</si>
  <si>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</si>
  <si>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</si>
  <si>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</si>
  <si>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</si>
  <si>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</si>
  <si>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</si>
  <si>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</si>
  <si>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</si>
  <si>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</si>
  <si>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</si>
  <si>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</si>
  <si>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</si>
  <si>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</si>
  <si>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</si>
  <si>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</si>
  <si>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</si>
  <si>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</si>
  <si>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</si>
  <si>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</si>
  <si>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</si>
  <si>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</si>
  <si>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</si>
  <si>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</si>
  <si>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</si>
  <si>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</si>
  <si>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</si>
  <si>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</si>
  <si>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</si>
  <si>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</si>
  <si>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</si>
  <si>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</si>
  <si>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</si>
  <si>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</si>
  <si>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</si>
  <si>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</si>
  <si>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</si>
  <si>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</si>
  <si>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</si>
  <si>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</si>
  <si>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</si>
  <si>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</si>
  <si>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</si>
  <si>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</si>
  <si>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</si>
  <si>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</si>
  <si>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</si>
  <si>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</si>
  <si>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</si>
  <si>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</si>
  <si>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</si>
  <si>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</si>
  <si>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</si>
  <si>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</si>
  <si>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</si>
  <si>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</si>
  <si>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</si>
  <si>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</si>
  <si>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</si>
  <si>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</si>
  <si>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</si>
  <si>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</si>
  <si>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</si>
  <si>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</si>
  <si>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</si>
  <si>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</si>
  <si>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</si>
  <si>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</si>
  <si>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</si>
  <si>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</si>
  <si>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</si>
  <si>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</si>
  <si>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</si>
  <si>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</si>
  <si>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</si>
  <si>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</si>
  <si>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</si>
  <si>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</si>
  <si>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</si>
  <si>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</si>
  <si>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</si>
  <si>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</si>
  <si>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</si>
  <si>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</si>
  <si>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</si>
  <si>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</si>
  <si>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</si>
  <si>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</si>
  <si>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</si>
  <si>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</si>
  <si>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</si>
  <si>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</si>
  <si>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</si>
  <si>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</si>
  <si>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</si>
  <si>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</si>
  <si>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</si>
  <si>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</si>
  <si>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</si>
  <si>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</si>
  <si>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</si>
  <si>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</si>
  <si>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</si>
  <si>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</si>
  <si>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</si>
  <si>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</si>
  <si>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</si>
  <si>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</si>
  <si>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</si>
  <si>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</si>
  <si>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</si>
  <si>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</si>
  <si>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</si>
  <si>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</si>
  <si>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</si>
  <si>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</si>
  <si>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</si>
  <si>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</si>
  <si>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</si>
  <si>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</si>
  <si>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</si>
  <si>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</si>
  <si>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</si>
  <si>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</si>
  <si>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</si>
  <si>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</si>
  <si>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</si>
  <si>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</si>
  <si>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</si>
  <si>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</si>
  <si>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</si>
  <si>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</si>
  <si>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</si>
  <si>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</si>
  <si>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</si>
  <si>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</si>
  <si>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</si>
  <si>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</si>
  <si>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</si>
  <si>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</si>
  <si>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</si>
  <si>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</si>
  <si>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</si>
  <si>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</si>
  <si>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</si>
  <si>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</si>
  <si>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</si>
  <si>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</si>
  <si>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</si>
  <si>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</si>
  <si>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</si>
  <si>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</si>
  <si>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</si>
  <si>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</si>
  <si>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</si>
  <si>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</si>
  <si>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</si>
  <si>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</si>
  <si>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</si>
  <si>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</si>
  <si>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</si>
  <si>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</si>
  <si>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</si>
  <si>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</si>
  <si>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</si>
  <si>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</si>
  <si>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</si>
  <si>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</si>
  <si>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</si>
  <si>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</si>
  <si>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</si>
  <si>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</si>
  <si>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</si>
  <si>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</si>
  <si>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</si>
  <si>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</si>
  <si>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</si>
  <si>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</si>
  <si>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</si>
  <si>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</si>
  <si>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</si>
  <si>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</si>
  <si>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</si>
  <si>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</si>
  <si>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</si>
  <si>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</si>
  <si>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</si>
  <si>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</si>
  <si>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</si>
  <si>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</si>
  <si>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</si>
  <si>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</si>
  <si>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</si>
  <si>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</si>
  <si>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</si>
  <si>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</si>
  <si>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</si>
  <si>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</si>
  <si>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</si>
  <si>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</si>
  <si>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</si>
  <si>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</si>
  <si>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</si>
  <si>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</si>
  <si>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</si>
  <si>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</si>
  <si>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</si>
  <si>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</si>
  <si>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</si>
  <si>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</si>
  <si>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</si>
  <si>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</si>
  <si>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</si>
  <si>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</si>
  <si>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</si>
  <si>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</si>
  <si>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</si>
  <si>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</si>
  <si>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</si>
  <si>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</si>
  <si>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</si>
  <si>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</si>
  <si>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</si>
  <si>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</si>
  <si>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</si>
  <si>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</si>
  <si>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</si>
  <si>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</si>
  <si>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</si>
  <si>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</si>
  <si>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</si>
  <si>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</si>
  <si>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</si>
  <si>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</si>
  <si>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</si>
  <si>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</si>
  <si>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</si>
  <si>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</si>
  <si>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</si>
  <si>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</si>
  <si>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</si>
  <si>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</si>
  <si>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</si>
  <si>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</si>
  <si>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</si>
  <si>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</si>
  <si>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</si>
  <si>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</si>
  <si>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</si>
  <si>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</si>
  <si>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</si>
  <si>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</si>
  <si>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</si>
  <si>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</si>
  <si>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</si>
  <si>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</si>
  <si>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</si>
  <si>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</si>
  <si>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</si>
  <si>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</si>
  <si>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</si>
  <si>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</si>
  <si>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</si>
  <si>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</si>
  <si>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</si>
  <si>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</si>
  <si>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</si>
  <si>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</si>
  <si>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</si>
  <si>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</si>
  <si>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</si>
  <si>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</si>
  <si>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</si>
  <si>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</si>
  <si>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</si>
  <si>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</si>
  <si>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</si>
  <si>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</si>
  <si>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</si>
  <si>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</si>
  <si>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</si>
  <si>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</si>
  <si>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</si>
  <si>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</si>
  <si>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</si>
  <si>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</si>
  <si>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</si>
  <si>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</si>
  <si>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</si>
  <si>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</si>
  <si>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</si>
  <si>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</si>
  <si>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</si>
  <si>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</si>
  <si>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</si>
  <si>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</si>
  <si>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</si>
  <si>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</si>
  <si>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</si>
  <si>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</si>
  <si>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</si>
  <si>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</si>
  <si>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</si>
  <si>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</si>
  <si>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</si>
  <si>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</si>
  <si>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</si>
  <si>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</si>
  <si>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</si>
  <si>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</si>
  <si>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</si>
  <si>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</si>
  <si>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</si>
  <si>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</si>
  <si>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</si>
  <si>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</si>
  <si>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</si>
  <si>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</si>
  <si>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</si>
  <si>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</si>
  <si>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</si>
  <si>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</si>
  <si>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</si>
  <si>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</si>
  <si>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</si>
  <si>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</si>
  <si>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</si>
  <si>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</si>
  <si>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</si>
  <si>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</si>
  <si>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</si>
  <si>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</si>
  <si>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</si>
  <si>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</si>
  <si>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</si>
  <si>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</si>
  <si>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</si>
  <si>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</si>
  <si>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</si>
  <si>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</si>
  <si>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</si>
  <si>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</si>
  <si>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</si>
  <si>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</si>
  <si>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</si>
  <si>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</si>
  <si>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</si>
  <si>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</si>
  <si>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</si>
  <si>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</si>
  <si>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</si>
  <si>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</si>
  <si>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</si>
  <si>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</si>
  <si>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</si>
  <si>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</si>
  <si>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</si>
  <si>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</si>
  <si>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</si>
  <si>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</si>
  <si>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</si>
  <si>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</si>
  <si>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</si>
  <si>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</si>
  <si>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</si>
  <si>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</si>
  <si>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</si>
  <si>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</si>
  <si>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</si>
  <si>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</si>
  <si>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</si>
  <si>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</si>
  <si>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</si>
  <si>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</si>
  <si>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</si>
  <si>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</si>
  <si>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</si>
  <si>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</si>
  <si>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</si>
  <si>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</si>
  <si>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</si>
  <si>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</si>
  <si>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</si>
  <si>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</si>
  <si>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</si>
  <si>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</si>
  <si>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</si>
  <si>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</si>
  <si>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</si>
  <si>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</si>
  <si>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</si>
  <si>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</si>
  <si>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</si>
  <si>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</si>
  <si>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</si>
  <si>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</si>
  <si>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</si>
  <si>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</si>
  <si>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</si>
  <si>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</si>
  <si>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</si>
  <si>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</si>
  <si>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</si>
  <si>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</si>
  <si>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</si>
  <si>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</si>
  <si>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</si>
  <si>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</si>
  <si>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</si>
  <si>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</si>
  <si>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</si>
  <si>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</si>
  <si>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</si>
  <si>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</si>
  <si>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</si>
  <si>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</si>
  <si>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</si>
  <si>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</si>
  <si>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</si>
  <si>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</si>
  <si>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</si>
  <si>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</si>
  <si>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</si>
  <si>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</si>
  <si>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</si>
  <si>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</si>
  <si>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</si>
  <si>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</si>
  <si>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</si>
  <si>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</si>
  <si>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</si>
  <si>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</si>
  <si>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</si>
  <si>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</si>
  <si>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</si>
  <si>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</si>
  <si>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</si>
  <si>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</si>
  <si>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</si>
  <si>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</si>
  <si>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</si>
  <si>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</si>
  <si>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</si>
  <si>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</si>
  <si>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</si>
  <si>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</si>
  <si>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</si>
  <si>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</si>
  <si>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</si>
  <si>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</si>
  <si>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</si>
  <si>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</si>
  <si>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</si>
  <si>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</si>
  <si>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</si>
  <si>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</si>
  <si>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</si>
  <si>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</si>
  <si>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</si>
  <si>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</si>
  <si>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</si>
  <si>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</si>
  <si>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</si>
  <si>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</si>
  <si>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</si>
  <si>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</si>
  <si>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</si>
  <si>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</si>
  <si>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</si>
  <si>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</si>
  <si>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</si>
  <si>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</si>
  <si>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</si>
  <si>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</si>
  <si>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</si>
  <si>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</si>
  <si>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</si>
  <si>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</si>
  <si>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</si>
  <si>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</si>
  <si>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</si>
  <si>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</si>
  <si>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</si>
  <si>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</si>
  <si>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</si>
  <si>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</si>
  <si>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</si>
  <si>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</si>
  <si>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</si>
  <si>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</si>
  <si>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</si>
  <si>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</si>
  <si>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</si>
  <si>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</si>
  <si>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</si>
  <si>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</si>
  <si>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</si>
  <si>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</si>
  <si>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</si>
  <si>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</si>
  <si>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</si>
  <si>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</si>
  <si>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</si>
  <si>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</si>
  <si>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</si>
  <si>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</si>
  <si>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</si>
  <si>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</si>
  <si>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</si>
  <si>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</si>
  <si>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</si>
  <si>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</si>
  <si>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</si>
  <si>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</si>
  <si>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</si>
  <si>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</si>
  <si>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</si>
  <si>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</si>
  <si>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</si>
  <si>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</si>
  <si>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</si>
  <si>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</si>
  <si>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</si>
  <si>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</si>
  <si>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</si>
  <si>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</si>
  <si>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</si>
  <si>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</si>
  <si>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</si>
  <si>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</si>
  <si>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</si>
  <si>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</si>
  <si>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</si>
  <si>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</si>
  <si>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</si>
  <si>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</si>
  <si>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</si>
  <si>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</si>
  <si>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</si>
  <si>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</si>
  <si>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</si>
  <si>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</si>
  <si>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</si>
  <si>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</si>
  <si>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</si>
  <si>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</si>
  <si>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</si>
  <si>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</si>
  <si>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</si>
  <si>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</si>
  <si>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</si>
  <si>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</si>
  <si>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</si>
  <si>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</si>
  <si>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</si>
  <si>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</si>
  <si>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</si>
  <si>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</si>
  <si>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</si>
  <si>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</si>
  <si>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</si>
  <si>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</si>
  <si>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</si>
  <si>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</si>
  <si>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</si>
  <si>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</si>
  <si>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</si>
  <si>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</si>
  <si>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</si>
  <si>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</si>
  <si>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</si>
  <si>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</si>
  <si>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</si>
  <si>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</si>
  <si>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</si>
  <si>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</si>
  <si>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</si>
  <si>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</si>
  <si>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</si>
  <si>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</si>
  <si>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</si>
  <si>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</si>
  <si>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</si>
  <si>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</si>
  <si>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</si>
  <si>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</si>
  <si>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</si>
  <si>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</si>
  <si>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</si>
  <si>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</si>
  <si>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</si>
  <si>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</si>
  <si>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</si>
  <si>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</si>
  <si>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</si>
  <si>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</si>
  <si>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</si>
  <si>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</si>
  <si>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</si>
  <si>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</si>
  <si>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</si>
  <si>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</si>
  <si>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</si>
  <si>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</si>
  <si>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</si>
  <si>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</si>
  <si>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</si>
  <si>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</si>
  <si>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</si>
  <si>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</si>
  <si>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</si>
  <si>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</si>
  <si>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</si>
  <si>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</si>
  <si>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</si>
  <si>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</si>
  <si>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</si>
  <si>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</si>
  <si>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</si>
  <si>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</si>
  <si>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</si>
  <si>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</si>
  <si>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</si>
  <si>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</si>
  <si>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</si>
  <si>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</si>
  <si>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</si>
  <si>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</si>
  <si>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</si>
  <si>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</si>
  <si>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</si>
  <si>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</si>
  <si>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</si>
  <si>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</si>
  <si>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</si>
  <si>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</si>
  <si>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</si>
  <si>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</si>
  <si>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</si>
  <si>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</si>
  <si>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</si>
  <si>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</si>
  <si>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</si>
  <si>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</si>
  <si>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</si>
  <si>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</si>
  <si>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</si>
  <si>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</si>
  <si>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</si>
  <si>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</si>
  <si>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</si>
  <si>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</si>
  <si>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</si>
  <si>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</si>
  <si>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</si>
  <si>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</si>
  <si>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</si>
  <si>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</si>
  <si>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</si>
  <si>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</si>
  <si>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</si>
  <si>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</si>
  <si>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</si>
  <si>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</si>
  <si>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</si>
  <si>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</si>
  <si>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</si>
  <si>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</si>
  <si>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</si>
  <si>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</si>
  <si>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</si>
  <si>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</si>
  <si>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</si>
  <si>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</si>
  <si>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</si>
  <si>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</si>
  <si>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</si>
  <si>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</si>
  <si>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</si>
  <si>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</si>
  <si>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</si>
  <si>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</si>
  <si>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</si>
  <si>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</si>
  <si>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</si>
  <si>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</si>
  <si>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</si>
  <si>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</si>
  <si>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</si>
  <si>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</si>
  <si>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</si>
  <si>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</si>
  <si>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</si>
  <si>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</si>
  <si>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</si>
  <si>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</si>
  <si>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</si>
  <si>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</si>
  <si>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</si>
  <si>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</si>
  <si>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</si>
  <si>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</si>
  <si>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</si>
  <si>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</si>
  <si>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</si>
  <si>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</si>
  <si>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</si>
  <si>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</si>
  <si>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</si>
  <si>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</si>
  <si>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</si>
  <si>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</si>
  <si>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</si>
  <si>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</si>
  <si>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</si>
  <si>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</si>
  <si>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</si>
  <si>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</si>
  <si>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</si>
  <si>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</si>
  <si>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</si>
  <si>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</si>
  <si>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</si>
  <si>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</si>
  <si>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</si>
  <si>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</si>
  <si>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</si>
  <si>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</si>
  <si>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</si>
  <si>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</si>
  <si>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</si>
  <si>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</si>
  <si>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</si>
  <si>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</si>
  <si>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</si>
  <si>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</si>
  <si>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</si>
  <si>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</si>
  <si>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</si>
  <si>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</si>
  <si>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</si>
  <si>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</si>
  <si>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</si>
  <si>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</si>
  <si>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</si>
  <si>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</si>
  <si>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</si>
  <si>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</si>
  <si>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</si>
  <si>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</si>
  <si>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</si>
  <si>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</si>
  <si>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</si>
  <si>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</si>
  <si>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</si>
  <si>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</si>
  <si>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</si>
  <si>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</si>
  <si>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</si>
  <si>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</si>
  <si>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</si>
  <si>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</si>
  <si>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</si>
  <si>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</si>
  <si>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</si>
  <si>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</si>
  <si>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</si>
  <si>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</si>
  <si>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</si>
  <si>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</si>
  <si>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</si>
  <si>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</si>
  <si>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</si>
  <si>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</si>
  <si>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</si>
  <si>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</si>
  <si>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</si>
  <si>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</si>
  <si>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</si>
  <si>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</si>
  <si>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</si>
  <si>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</si>
  <si>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</si>
  <si>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</si>
  <si>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</si>
  <si>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</si>
  <si>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</si>
  <si>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</si>
  <si>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</si>
  <si>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</si>
  <si>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</si>
  <si>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</si>
  <si>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</si>
  <si>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</si>
  <si>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</si>
  <si>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</si>
  <si>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</si>
  <si>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</si>
  <si>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</si>
  <si>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</si>
  <si>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</si>
  <si>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</si>
  <si>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</si>
  <si>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</si>
  <si>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</si>
  <si>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</si>
  <si>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</si>
  <si>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</si>
  <si>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</si>
  <si>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</si>
  <si>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</si>
  <si>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</si>
  <si>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</si>
  <si>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</si>
  <si>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</si>
  <si>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</si>
  <si>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</si>
  <si>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</si>
  <si>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</si>
  <si>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</si>
  <si>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</si>
  <si>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</si>
  <si>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</si>
  <si>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</si>
  <si>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</si>
  <si>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</si>
  <si>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</si>
  <si>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</si>
  <si>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</si>
  <si>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</si>
  <si>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</si>
  <si>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</si>
  <si>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</si>
  <si>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</si>
  <si>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</si>
  <si>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</si>
  <si>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</si>
  <si>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</si>
  <si>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</si>
  <si>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</si>
  <si>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</si>
  <si>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</si>
  <si>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</si>
  <si>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</si>
  <si>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</si>
  <si>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</si>
  <si>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</si>
  <si>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</si>
  <si>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</si>
  <si>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</si>
  <si>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</si>
  <si>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</si>
  <si>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</si>
  <si>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</si>
  <si>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</si>
  <si>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</si>
  <si>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</si>
  <si>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</si>
  <si>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</si>
  <si>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</si>
  <si>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</si>
  <si>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</si>
  <si>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</si>
  <si>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</si>
  <si>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</si>
  <si>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</si>
  <si>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</si>
  <si>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</si>
  <si>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</si>
  <si>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</si>
  <si>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</si>
  <si>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</si>
  <si>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</si>
  <si>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</si>
  <si>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</si>
  <si>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</si>
  <si>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</si>
  <si>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</si>
  <si>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</si>
  <si>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</si>
  <si>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</si>
  <si>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</si>
  <si>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</si>
  <si>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</si>
  <si>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</si>
  <si>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</si>
  <si>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</si>
  <si>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</si>
  <si>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</si>
  <si>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</si>
  <si>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</si>
  <si>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</si>
  <si>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</si>
  <si>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</si>
  <si>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</si>
  <si>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</si>
  <si>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</si>
  <si>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</si>
  <si>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</si>
  <si>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</si>
  <si>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</si>
  <si>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</si>
  <si>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</si>
  <si>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</si>
  <si>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</si>
  <si>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</si>
  <si>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</si>
  <si>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</si>
  <si>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</si>
  <si>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</si>
  <si>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</si>
  <si>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</si>
  <si>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</si>
  <si>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</si>
  <si>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</si>
  <si>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</si>
  <si>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</si>
  <si>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</si>
  <si>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</si>
  <si>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</si>
  <si>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</si>
  <si>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</si>
  <si>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</si>
  <si>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</si>
  <si>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</si>
  <si>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</si>
  <si>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</si>
  <si>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</si>
  <si>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</si>
  <si>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</si>
  <si>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</si>
  <si>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</si>
  <si>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</si>
  <si>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</si>
  <si>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</si>
  <si>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</si>
  <si>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</si>
  <si>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</si>
  <si>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</si>
  <si>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</si>
  <si>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</si>
  <si>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</si>
  <si>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</si>
  <si>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</si>
  <si>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</si>
  <si>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</si>
  <si>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</si>
  <si>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</si>
  <si>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</si>
  <si>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</si>
  <si>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</si>
  <si>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</si>
  <si>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</si>
  <si>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</si>
  <si>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</si>
  <si>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</si>
  <si>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</si>
  <si>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</si>
  <si>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</si>
  <si>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</si>
  <si>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</si>
  <si>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</si>
  <si>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</si>
  <si>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</si>
  <si>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</si>
  <si>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</si>
  <si>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</si>
  <si>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</si>
  <si>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</si>
  <si>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</si>
  <si>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</si>
  <si>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</si>
  <si>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</si>
  <si>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</si>
  <si>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</si>
  <si>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</si>
  <si>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</si>
  <si>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</si>
  <si>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</si>
  <si>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</si>
  <si>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</si>
  <si>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</si>
  <si>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</si>
  <si>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</si>
  <si>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</si>
  <si>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</si>
  <si>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</si>
  <si>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</si>
  <si>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</si>
  <si>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</si>
  <si>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</si>
  <si>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</si>
  <si>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</si>
  <si>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</si>
  <si>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</si>
  <si>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</si>
  <si>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</si>
  <si>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</si>
  <si>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</si>
  <si>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</si>
  <si>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</si>
  <si>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</si>
  <si>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</si>
  <si>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</si>
  <si>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</si>
  <si>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</si>
  <si>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</si>
  <si>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</si>
  <si>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</si>
  <si>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</si>
  <si>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</si>
  <si>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</si>
  <si>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</si>
  <si>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</si>
  <si>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</si>
  <si>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</si>
  <si>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</si>
  <si>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</si>
  <si>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</si>
  <si>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</si>
  <si>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</si>
  <si>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</si>
  <si>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</si>
  <si>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</si>
  <si>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</si>
  <si>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</si>
  <si>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</si>
  <si>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</si>
  <si>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</si>
  <si>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</si>
  <si>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</si>
  <si>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</si>
  <si>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</si>
  <si>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</si>
  <si>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</si>
  <si>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</si>
  <si>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</si>
  <si>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</si>
  <si>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</si>
  <si>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</si>
  <si>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</si>
  <si>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</si>
  <si>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</si>
  <si>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</si>
  <si>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</si>
  <si>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</si>
  <si>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</si>
  <si>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</si>
  <si>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</si>
  <si>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</si>
  <si>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</si>
  <si>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</si>
  <si>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</si>
  <si>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</si>
  <si>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</si>
  <si>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</si>
  <si>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</si>
  <si>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</si>
  <si>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</si>
  <si>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</si>
  <si>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</si>
  <si>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</si>
  <si>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</si>
  <si>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</si>
  <si>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</si>
  <si>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</si>
  <si>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</si>
  <si>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</si>
  <si>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</si>
  <si>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</si>
  <si>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</si>
  <si>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</si>
  <si>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</si>
  <si>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</si>
  <si>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</si>
  <si>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</si>
  <si>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</si>
  <si>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</si>
  <si>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</si>
  <si>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</si>
  <si>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</si>
  <si>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</si>
  <si>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</si>
  <si>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</si>
  <si>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</si>
  <si>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</si>
  <si>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</si>
  <si>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</si>
  <si>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</si>
  <si>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</si>
  <si>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</si>
  <si>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</si>
  <si>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</si>
  <si>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</si>
  <si>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</si>
  <si>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</si>
  <si>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</si>
  <si>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</si>
  <si>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</si>
  <si>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</si>
  <si>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</si>
  <si>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</si>
  <si>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</si>
  <si>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</si>
  <si>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</si>
  <si>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</si>
  <si>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</si>
  <si>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</si>
  <si>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</si>
  <si>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</si>
  <si>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</si>
  <si>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</si>
  <si>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</si>
  <si>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</si>
  <si>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</si>
  <si>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</si>
  <si>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</si>
  <si>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</si>
  <si>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</si>
  <si>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</si>
  <si>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</si>
  <si>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</si>
  <si>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</si>
  <si>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</si>
  <si>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</si>
  <si>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</si>
  <si>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</si>
  <si>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</si>
  <si>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</si>
  <si>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</si>
  <si>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</si>
  <si>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</si>
  <si>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</si>
  <si>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</si>
  <si>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</si>
  <si>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</si>
  <si>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</si>
  <si>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</si>
  <si>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</si>
  <si>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</si>
  <si>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</si>
  <si>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</si>
  <si>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</si>
  <si>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</si>
  <si>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</si>
  <si>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</si>
  <si>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</si>
  <si>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</si>
  <si>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</si>
  <si>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</si>
  <si>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</si>
  <si>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</si>
  <si>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</si>
  <si>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</si>
  <si>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</si>
  <si>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</si>
  <si>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</si>
  <si>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</si>
  <si>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</si>
  <si>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</si>
  <si>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</si>
  <si>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</si>
  <si>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</si>
  <si>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</si>
  <si>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</si>
  <si>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</si>
  <si>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</si>
  <si>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</si>
  <si>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</si>
  <si>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</si>
  <si>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</si>
  <si>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</si>
  <si>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</si>
  <si>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</si>
  <si>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</si>
  <si>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</si>
  <si>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</si>
  <si>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</si>
  <si>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</si>
  <si>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</si>
  <si>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</si>
  <si>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</si>
  <si>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</si>
  <si>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</si>
  <si>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</si>
  <si>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</si>
  <si>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</si>
  <si>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</si>
  <si>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</si>
  <si>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</si>
  <si>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</si>
  <si>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</si>
  <si>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</si>
  <si>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</si>
  <si>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</si>
  <si>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</si>
  <si>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</si>
  <si>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</si>
  <si>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</si>
  <si>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</si>
  <si>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</si>
  <si>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</si>
  <si>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</si>
  <si>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</si>
  <si>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</si>
  <si>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</si>
  <si>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</si>
  <si>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</si>
  <si>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</si>
  <si>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</si>
  <si>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</si>
  <si>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</si>
  <si>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</si>
  <si>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</si>
  <si>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</si>
  <si>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</si>
  <si>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</si>
  <si>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</si>
  <si>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</si>
  <si>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</si>
  <si>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</si>
  <si>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</si>
  <si>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</si>
  <si>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</si>
  <si>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</si>
  <si>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</si>
  <si>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</si>
  <si>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</si>
  <si>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</si>
  <si>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</si>
  <si>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</si>
  <si>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</si>
  <si>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</si>
  <si>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</si>
  <si>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</si>
  <si>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</si>
  <si>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</si>
  <si>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</si>
  <si>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</si>
  <si>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</si>
  <si>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</si>
  <si>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</si>
  <si>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</si>
  <si>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</si>
  <si>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</si>
  <si>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</si>
  <si>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</si>
  <si>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</si>
  <si>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</si>
  <si>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</si>
  <si>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</si>
  <si>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</si>
  <si>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</si>
  <si>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</si>
  <si>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</si>
  <si>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</si>
  <si>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</si>
  <si>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</si>
  <si>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</si>
  <si>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</si>
  <si>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</si>
  <si>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</si>
  <si>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</si>
  <si>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</si>
  <si>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</si>
  <si>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</si>
  <si>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</si>
  <si>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</si>
  <si>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</si>
  <si>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</si>
  <si>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</si>
  <si>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</si>
  <si>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</si>
  <si>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</si>
  <si>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</si>
  <si>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</si>
  <si>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</si>
  <si>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</si>
  <si>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</si>
  <si>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</si>
  <si>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</si>
  <si>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</si>
  <si>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</si>
  <si>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</si>
  <si>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</si>
  <si>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</si>
  <si>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</si>
  <si>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</si>
  <si>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</si>
  <si>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</si>
  <si>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</si>
  <si>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</si>
  <si>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</si>
  <si>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</si>
  <si>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</si>
  <si>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</si>
  <si>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</si>
  <si>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</si>
  <si>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</si>
  <si>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</si>
  <si>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</si>
  <si>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</si>
  <si>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</si>
  <si>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</si>
  <si>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</si>
  <si>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</si>
  <si>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</si>
  <si>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</si>
  <si>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</si>
  <si>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</si>
  <si>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</si>
  <si>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</si>
  <si>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</si>
  <si>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</si>
  <si>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</si>
  <si>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</si>
  <si>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</si>
  <si>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</si>
  <si>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</si>
  <si>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</si>
  <si>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</si>
  <si>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</si>
  <si>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</si>
  <si>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</si>
  <si>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</si>
  <si>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</si>
  <si>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</si>
  <si>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</si>
  <si>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</si>
  <si>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</si>
  <si>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</si>
  <si>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</si>
  <si>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</si>
  <si>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</si>
  <si>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</si>
  <si>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</si>
  <si>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</si>
  <si>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</si>
  <si>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</si>
  <si>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</si>
  <si>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</si>
  <si>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</si>
  <si>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</si>
  <si>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</si>
  <si>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</si>
  <si>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</si>
  <si>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</si>
  <si>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</si>
  <si>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</si>
  <si>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</si>
  <si>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</si>
  <si>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</si>
  <si>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</si>
  <si>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</si>
  <si>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</si>
  <si>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</si>
  <si>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</si>
  <si>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</si>
  <si>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</si>
  <si>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</si>
  <si>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</si>
  <si>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</si>
  <si>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</si>
  <si>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</si>
  <si>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</si>
  <si>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</si>
  <si>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</si>
  <si>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</si>
  <si>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</si>
  <si>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</si>
  <si>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</si>
  <si>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</si>
  <si>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</si>
  <si>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</si>
  <si>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</si>
  <si>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</si>
  <si>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</si>
  <si>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</si>
  <si>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</si>
  <si>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</si>
  <si>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</si>
  <si>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</si>
  <si>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</si>
  <si>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</si>
  <si>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</si>
  <si>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</si>
  <si>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</si>
  <si>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</si>
  <si>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</si>
  <si>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</si>
  <si>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</si>
  <si>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</si>
  <si>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</si>
  <si>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</si>
  <si>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</si>
  <si>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</si>
  <si>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</si>
  <si>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</si>
  <si>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</si>
  <si>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</si>
  <si>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</si>
  <si>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</si>
  <si>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</si>
  <si>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</si>
  <si>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</si>
  <si>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</si>
  <si>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</si>
  <si>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</si>
  <si>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</si>
  <si>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</si>
  <si>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</si>
  <si>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</si>
  <si>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</si>
  <si>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</si>
  <si>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</si>
  <si>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</si>
  <si>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</si>
  <si>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</si>
  <si>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</si>
  <si>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</si>
  <si>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</si>
  <si>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</si>
  <si>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</si>
  <si>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</si>
  <si>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</si>
  <si>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</si>
  <si>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</si>
  <si>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</si>
  <si>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</si>
  <si>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</si>
  <si>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</si>
  <si>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</si>
  <si>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</si>
  <si>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</si>
  <si>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</si>
  <si>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</si>
  <si>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</si>
  <si>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</si>
  <si>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</si>
  <si>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</si>
  <si>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</si>
  <si>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</si>
  <si>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</si>
  <si>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</si>
  <si>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</si>
  <si>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</si>
  <si>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</si>
  <si>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</si>
  <si>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</si>
  <si>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</si>
  <si>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</si>
  <si>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</si>
  <si>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</si>
  <si>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</si>
  <si>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</si>
  <si>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</si>
  <si>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</si>
  <si>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</si>
  <si>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</si>
  <si>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</si>
  <si>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</si>
  <si>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</si>
  <si>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</si>
  <si>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</si>
  <si>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</si>
  <si>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</si>
  <si>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</si>
  <si>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</si>
  <si>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</si>
  <si>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</si>
  <si>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</si>
  <si>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</si>
  <si>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</si>
  <si>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</si>
  <si>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</si>
  <si>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</si>
  <si>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</si>
  <si>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</si>
  <si>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</si>
  <si>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</si>
  <si>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</si>
  <si>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</si>
  <si>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</si>
  <si>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</si>
  <si>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</si>
  <si>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</si>
  <si>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</si>
  <si>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</si>
  <si>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</si>
  <si>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</si>
  <si>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</si>
  <si>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</si>
  <si>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</si>
  <si>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</si>
  <si>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</si>
  <si>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</si>
  <si>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</si>
  <si>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</si>
  <si>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</si>
  <si>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</si>
  <si>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</si>
  <si>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</si>
  <si>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</si>
  <si>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</si>
  <si>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</si>
  <si>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</si>
  <si>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</si>
  <si>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</si>
  <si>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</si>
  <si>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</si>
  <si>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</si>
  <si>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</si>
  <si>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</si>
  <si>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</si>
  <si>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</si>
  <si>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</si>
  <si>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</si>
  <si>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</si>
  <si>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</si>
  <si>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</si>
  <si>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</si>
  <si>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</si>
  <si>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</si>
  <si>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</si>
  <si>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</si>
  <si>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</si>
  <si>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</si>
  <si>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</si>
  <si>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</si>
  <si>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</si>
  <si>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</si>
  <si>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</si>
  <si>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</si>
  <si>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</si>
  <si>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</si>
  <si>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</si>
  <si>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</si>
  <si>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</si>
  <si>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</si>
  <si>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</si>
  <si>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</si>
  <si>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</si>
  <si>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</si>
  <si>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</si>
  <si>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</si>
  <si>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</si>
  <si>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</si>
  <si>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</si>
  <si>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</si>
  <si>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</si>
  <si>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</si>
  <si>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</si>
  <si>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</si>
  <si>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</si>
  <si>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</si>
  <si>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</si>
  <si>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</si>
  <si>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</si>
  <si>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</si>
  <si>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</si>
  <si>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</si>
  <si>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</si>
  <si>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</si>
  <si>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</si>
  <si>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</si>
  <si>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</si>
  <si>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</si>
  <si>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</si>
  <si>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</si>
  <si>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</si>
  <si>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</si>
  <si>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</si>
  <si>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</si>
  <si>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</si>
  <si>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</si>
  <si>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</si>
  <si>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</si>
  <si>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</si>
  <si>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</si>
  <si>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</si>
  <si>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</si>
  <si>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</si>
  <si>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</si>
  <si>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</si>
  <si>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</si>
  <si>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</si>
  <si>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</si>
  <si>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</si>
  <si>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</si>
  <si>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</si>
  <si>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</si>
  <si>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</si>
  <si>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</si>
  <si>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</si>
  <si>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</si>
  <si>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</si>
  <si>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</si>
  <si>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</si>
  <si>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</si>
  <si>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</si>
  <si>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</si>
  <si>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</si>
  <si>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</si>
  <si>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</si>
  <si>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</si>
  <si>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</si>
  <si>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</si>
  <si>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</si>
  <si>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</si>
  <si>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</si>
  <si>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</si>
  <si>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</si>
  <si>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</si>
  <si>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</si>
  <si>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</si>
  <si>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</si>
  <si>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</si>
  <si>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</si>
  <si>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</si>
  <si>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</si>
  <si>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</si>
  <si>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</si>
  <si>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</si>
  <si>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</si>
  <si>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</si>
  <si>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</si>
  <si>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</si>
  <si>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</si>
  <si>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</si>
  <si>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</si>
  <si>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</si>
  <si>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</si>
  <si>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</si>
  <si>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</si>
  <si>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</si>
  <si>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</si>
  <si>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</si>
  <si>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</si>
  <si>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</si>
  <si>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</si>
  <si>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</si>
  <si>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</si>
  <si>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</si>
  <si>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</si>
  <si>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</si>
  <si>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</si>
  <si>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</si>
  <si>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</si>
  <si>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</si>
  <si>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</si>
  <si>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</si>
  <si>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</si>
  <si>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</si>
  <si>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</si>
  <si>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</si>
  <si>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</si>
  <si>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</si>
  <si>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</si>
  <si>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</si>
  <si>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</si>
  <si>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</si>
  <si>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</si>
  <si>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</si>
  <si>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</si>
  <si>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</si>
  <si>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</si>
  <si>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</si>
  <si>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</si>
  <si>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</si>
  <si>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</si>
  <si>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</si>
  <si>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</si>
  <si>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</si>
  <si>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</si>
  <si>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</si>
  <si>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</si>
  <si>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</si>
  <si>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</si>
  <si>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</si>
  <si>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</si>
  <si>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</si>
  <si>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</si>
  <si>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</si>
  <si>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</si>
  <si>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</si>
  <si>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</si>
  <si>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</si>
  <si>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</si>
  <si>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</si>
  <si>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</si>
  <si>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</si>
  <si>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</si>
  <si>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</si>
  <si>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</si>
  <si>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</si>
  <si>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</si>
  <si>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</si>
  <si>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</si>
  <si>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</si>
  <si>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</si>
  <si>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</si>
  <si>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</si>
  <si>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</si>
  <si>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</si>
  <si>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</si>
  <si>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</si>
  <si>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</si>
  <si>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</si>
  <si>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</si>
  <si>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</si>
  <si>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</si>
  <si>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</si>
  <si>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</si>
  <si>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</si>
  <si>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</si>
  <si>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</si>
  <si>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</si>
  <si>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</si>
  <si>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</si>
  <si>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</si>
  <si>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</si>
  <si>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</si>
  <si>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</si>
  <si>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</si>
  <si>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</si>
  <si>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</si>
  <si>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</si>
  <si>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</si>
  <si>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</si>
  <si>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</si>
  <si>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</si>
  <si>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</si>
  <si>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</si>
  <si>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</si>
  <si>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</si>
  <si>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</si>
  <si>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</si>
  <si>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</si>
  <si>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</si>
  <si>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</si>
  <si>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</si>
  <si>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</si>
  <si>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</si>
  <si>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</si>
  <si>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</si>
  <si>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</si>
  <si>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</si>
  <si>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</si>
  <si>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</si>
  <si>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</si>
  <si>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</si>
  <si>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</si>
  <si>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</si>
  <si>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</si>
  <si>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</si>
  <si>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</si>
  <si>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</si>
  <si>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</si>
  <si>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</si>
  <si>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</si>
  <si>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</si>
  <si>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</si>
  <si>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</si>
  <si>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</si>
  <si>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</si>
  <si>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</si>
  <si>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</si>
  <si>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</si>
  <si>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</si>
  <si>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</si>
  <si>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</si>
  <si>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</si>
  <si>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</si>
  <si>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</si>
  <si>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</si>
  <si>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</si>
  <si>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</si>
  <si>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</si>
  <si>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</si>
  <si>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</si>
  <si>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</si>
  <si>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</si>
  <si>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</si>
  <si>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</si>
  <si>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</si>
  <si>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</si>
  <si>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</si>
  <si>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</si>
  <si>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</si>
  <si>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</si>
  <si>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</si>
  <si>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</si>
  <si>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</si>
  <si>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</si>
  <si>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</si>
  <si>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</si>
  <si>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</si>
  <si>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</si>
  <si>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</si>
  <si>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</si>
  <si>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</si>
  <si>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</si>
  <si>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</si>
  <si>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</si>
  <si>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</si>
  <si>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</si>
  <si>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</si>
  <si>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</si>
  <si>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</si>
  <si>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</si>
  <si>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</si>
  <si>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</si>
  <si>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</si>
  <si>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</si>
  <si>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</si>
  <si>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</si>
  <si>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</si>
  <si>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</si>
  <si>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</si>
  <si>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</si>
  <si>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</si>
  <si>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</si>
  <si>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</si>
  <si>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</si>
  <si>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</si>
  <si>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</si>
  <si>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</si>
  <si>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</si>
  <si>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</si>
  <si>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</si>
  <si>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</si>
  <si>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</si>
  <si>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</si>
  <si>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</si>
  <si>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</si>
  <si>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</si>
  <si>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</si>
  <si>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</si>
  <si>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</si>
  <si>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</si>
  <si>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</si>
  <si>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</si>
  <si>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</si>
  <si>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</si>
  <si>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</si>
  <si>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</si>
  <si>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</si>
  <si>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</si>
  <si>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</si>
  <si>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</si>
  <si>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</si>
  <si>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</si>
  <si>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</si>
  <si>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</si>
  <si>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</si>
  <si>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</si>
  <si>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</si>
  <si>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</si>
  <si>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</si>
  <si>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</si>
  <si>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</si>
  <si>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</si>
  <si>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</si>
  <si>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</si>
  <si>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</si>
  <si>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</si>
  <si>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</si>
  <si>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</si>
  <si>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</si>
  <si>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</si>
  <si>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</si>
  <si>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</si>
  <si>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</si>
  <si>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</si>
  <si>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</si>
  <si>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</si>
  <si>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</si>
  <si>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</si>
  <si>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</si>
  <si>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</si>
  <si>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</si>
  <si>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</si>
  <si>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</si>
  <si>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</si>
  <si>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</si>
  <si>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</si>
  <si>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</si>
  <si>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</si>
  <si>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</si>
  <si>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</si>
  <si>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</si>
  <si>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</si>
  <si>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</si>
  <si>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</si>
  <si>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</si>
  <si>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</si>
  <si>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</si>
  <si>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</si>
  <si>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</si>
  <si>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</si>
  <si>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</si>
  <si>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</si>
  <si>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</si>
  <si>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</si>
  <si>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</si>
  <si>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</si>
  <si>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</si>
  <si>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</si>
  <si>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</si>
  <si>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</si>
  <si>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</si>
  <si>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</si>
  <si>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</si>
  <si>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</si>
  <si>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</si>
  <si>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</si>
  <si>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</si>
  <si>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</si>
  <si>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</si>
  <si>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</si>
  <si>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</si>
  <si>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</si>
  <si>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</si>
  <si>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</si>
  <si>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</si>
  <si>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</si>
  <si>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</si>
  <si>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</si>
  <si>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</si>
  <si>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</si>
  <si>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</si>
  <si>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</si>
  <si>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</si>
  <si>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</si>
  <si>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</si>
  <si>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</si>
  <si>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</si>
  <si>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</si>
  <si>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</si>
  <si>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</si>
  <si>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</si>
  <si>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</si>
  <si>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</si>
  <si>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</si>
  <si>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</si>
  <si>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</si>
  <si>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</si>
  <si>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</si>
  <si>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</si>
  <si>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</si>
  <si>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</si>
  <si>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</si>
  <si>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</si>
  <si>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</si>
  <si>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</si>
  <si>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</si>
  <si>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</si>
  <si>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</si>
  <si>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</si>
  <si>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</si>
  <si>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</si>
  <si>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</si>
  <si>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</si>
  <si>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</si>
  <si>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</si>
  <si>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</si>
  <si>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</si>
  <si>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</si>
  <si>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</si>
  <si>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</si>
  <si>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</si>
  <si>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</si>
  <si>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</si>
  <si>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</si>
  <si>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</si>
  <si>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</si>
  <si>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</si>
  <si>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</si>
  <si>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</si>
  <si>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</si>
  <si>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</si>
  <si>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</si>
  <si>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</si>
  <si>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</si>
  <si>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</si>
  <si>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</si>
  <si>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</si>
  <si>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</si>
  <si>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</si>
  <si>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</si>
  <si>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</si>
  <si>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</si>
  <si>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</si>
  <si>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</si>
  <si>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</si>
  <si>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</si>
  <si>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</si>
  <si>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</si>
  <si>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</si>
  <si>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</si>
  <si>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</si>
  <si>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</si>
  <si>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</si>
  <si>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</si>
  <si>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</si>
  <si>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</si>
  <si>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</si>
  <si>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</si>
  <si>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</si>
  <si>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</si>
  <si>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</si>
  <si>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</si>
  <si>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</si>
  <si>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</si>
  <si>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</si>
  <si>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</si>
  <si>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</si>
  <si>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</si>
  <si>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</si>
  <si>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</si>
  <si>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</si>
  <si>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</si>
  <si>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</si>
  <si>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</si>
  <si>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</si>
  <si>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</si>
  <si>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</si>
  <si>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</si>
  <si>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</si>
  <si>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</si>
  <si>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</si>
  <si>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</si>
  <si>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</si>
  <si>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</si>
  <si>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</si>
  <si>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</si>
  <si>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</si>
  <si>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</si>
  <si>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</si>
  <si>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</si>
  <si>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</si>
  <si>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</si>
  <si>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</si>
  <si>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</si>
  <si>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</si>
  <si>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</si>
  <si>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</si>
  <si>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</si>
  <si>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</si>
  <si>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</si>
  <si>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</si>
  <si>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</si>
  <si>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</si>
  <si>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</si>
  <si>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</si>
  <si>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</si>
  <si>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</si>
  <si>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</si>
  <si>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</si>
  <si>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</si>
  <si>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</si>
  <si>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</si>
  <si>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</si>
  <si>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</si>
  <si>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</si>
  <si>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</si>
  <si>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</si>
  <si>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</si>
  <si>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</si>
  <si>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</si>
  <si>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</si>
  <si>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</si>
  <si>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</si>
  <si>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</si>
  <si>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</si>
  <si>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</si>
  <si>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</si>
  <si>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</si>
  <si>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</si>
  <si>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</si>
  <si>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</si>
  <si>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</si>
  <si>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</si>
  <si>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</si>
  <si>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</si>
  <si>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</si>
  <si>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</si>
  <si>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</si>
  <si>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</si>
  <si>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</si>
  <si>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</si>
  <si>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</si>
  <si>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</si>
  <si>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</si>
  <si>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</si>
  <si>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</si>
  <si>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</si>
  <si>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</si>
  <si>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</si>
  <si>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</si>
  <si>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</si>
  <si>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</si>
  <si>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</si>
  <si>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</si>
  <si>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</si>
  <si>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</si>
  <si>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</si>
  <si>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</si>
  <si>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</si>
  <si>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</si>
  <si>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</si>
  <si>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</si>
  <si>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</si>
  <si>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</si>
  <si>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</si>
  <si>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</si>
  <si>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</si>
  <si>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</si>
  <si>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</si>
  <si>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</si>
  <si>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</si>
  <si>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</si>
  <si>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</si>
  <si>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</si>
  <si>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</si>
  <si>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</si>
  <si>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</si>
  <si>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</si>
  <si>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</si>
  <si>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</si>
  <si>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</si>
  <si>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</si>
  <si>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</si>
  <si>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</si>
  <si>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</si>
  <si>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</si>
  <si>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</si>
  <si>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</si>
  <si>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</si>
  <si>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</si>
  <si>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</si>
  <si>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</si>
  <si>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</si>
  <si>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</si>
  <si>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</si>
  <si>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</si>
  <si>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</si>
  <si>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</si>
  <si>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</si>
  <si>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</si>
  <si>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</si>
  <si>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</si>
  <si>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</si>
  <si>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</si>
  <si>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</si>
  <si>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</si>
  <si>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</si>
  <si>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</si>
  <si>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</si>
  <si>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</si>
  <si>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</si>
  <si>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</si>
  <si>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</si>
  <si>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</si>
  <si>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</si>
  <si>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</si>
  <si>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</si>
  <si>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</si>
  <si>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</si>
  <si>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</si>
  <si>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</si>
  <si>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</si>
  <si>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</si>
  <si>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</si>
  <si>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</si>
  <si>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</si>
  <si>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</si>
  <si>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</si>
  <si>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</si>
  <si>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</si>
  <si>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</si>
  <si>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</si>
  <si>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</si>
  <si>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</si>
  <si>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</si>
  <si>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</si>
  <si>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</si>
  <si>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</si>
  <si>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</si>
  <si>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</si>
  <si>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</si>
  <si>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</si>
  <si>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</si>
  <si>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</si>
  <si>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</si>
  <si>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</si>
  <si>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</si>
  <si>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</si>
  <si>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</si>
  <si>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</si>
  <si>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</si>
  <si>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</si>
  <si>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</si>
  <si>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</si>
  <si>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</si>
  <si>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</si>
  <si>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</si>
  <si>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</si>
  <si>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</si>
  <si>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</si>
  <si>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</si>
  <si>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</si>
  <si>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</si>
  <si>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</si>
  <si>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</si>
  <si>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</si>
  <si>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</si>
  <si>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</si>
  <si>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</si>
  <si>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</si>
  <si>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</si>
  <si>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</si>
  <si>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</si>
  <si>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</si>
  <si>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</si>
  <si>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</si>
  <si>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</si>
  <si>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</si>
  <si>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</si>
  <si>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</si>
  <si>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</si>
  <si>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</si>
  <si>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</si>
  <si>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</si>
  <si>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</si>
  <si>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</si>
  <si>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</si>
  <si>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</si>
  <si>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</si>
  <si>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</si>
  <si>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</si>
  <si>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</si>
  <si>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</si>
  <si>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</si>
  <si>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</si>
  <si>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</si>
  <si>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</si>
  <si>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</si>
  <si>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</si>
  <si>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</si>
  <si>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</si>
  <si>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</si>
  <si>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</si>
  <si>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</si>
  <si>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</si>
  <si>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</si>
  <si>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</si>
  <si>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</si>
  <si>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</si>
  <si>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</si>
  <si>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</si>
  <si>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</si>
  <si>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</si>
  <si>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</si>
  <si>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</si>
  <si>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</si>
  <si>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</si>
  <si>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</si>
  <si>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</si>
  <si>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</si>
  <si>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</si>
  <si>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</si>
  <si>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</si>
  <si>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</si>
  <si>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</si>
  <si>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</si>
  <si>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</si>
  <si>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</si>
  <si>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</si>
  <si>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</si>
  <si>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</si>
  <si>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</si>
  <si>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</si>
  <si>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</si>
  <si>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</si>
  <si>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</si>
  <si>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</si>
  <si>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</si>
  <si>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</si>
  <si>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</si>
  <si>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</si>
  <si>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</si>
  <si>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</si>
  <si>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</si>
  <si>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</si>
  <si>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</si>
  <si>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</si>
  <si>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</si>
  <si>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</si>
  <si>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</si>
  <si>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</si>
  <si>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</si>
  <si>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</si>
  <si>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</si>
  <si>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</si>
  <si>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</si>
  <si>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</si>
  <si>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</si>
  <si>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</si>
  <si>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</si>
  <si>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</si>
  <si>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</si>
  <si>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</si>
  <si>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</si>
  <si>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</si>
  <si>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</si>
  <si>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</si>
  <si>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</si>
  <si>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</si>
  <si>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</si>
  <si>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</si>
  <si>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</si>
  <si>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</si>
  <si>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</si>
  <si>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</si>
  <si>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</si>
  <si>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</si>
  <si>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</si>
  <si>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</si>
  <si>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</si>
  <si>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</si>
  <si>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</si>
  <si>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</si>
  <si>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</si>
  <si>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</si>
  <si>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</si>
  <si>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</si>
  <si>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</si>
  <si>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</si>
  <si>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</si>
  <si>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</si>
  <si>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</si>
  <si>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</si>
  <si>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</si>
  <si>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</si>
  <si>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</si>
  <si>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</si>
  <si>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</si>
  <si>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</si>
  <si>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</si>
  <si>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</si>
  <si>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</si>
  <si>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</si>
  <si>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</si>
  <si>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</si>
  <si>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</si>
  <si>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</si>
  <si>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</si>
  <si>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</si>
  <si>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</si>
  <si>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</si>
  <si>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</si>
  <si>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</si>
  <si>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</si>
  <si>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</si>
  <si>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</si>
  <si>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</si>
  <si>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</si>
  <si>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</si>
  <si>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</si>
  <si>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</si>
  <si>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</si>
  <si>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</si>
  <si>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</si>
  <si>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</si>
  <si>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</si>
  <si>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</si>
  <si>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</si>
  <si>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</si>
  <si>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</si>
  <si>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</si>
  <si>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</si>
  <si>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</si>
  <si>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</si>
  <si>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</si>
  <si>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</si>
  <si>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</si>
  <si>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</si>
  <si>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</si>
  <si>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</si>
  <si>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</si>
  <si>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</si>
  <si>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</si>
  <si>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</si>
  <si>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</si>
  <si>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</si>
  <si>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</si>
  <si>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</si>
  <si>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</si>
  <si>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</si>
  <si>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</si>
  <si>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</si>
  <si>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</si>
  <si>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</si>
  <si>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</si>
  <si>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</si>
  <si>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</si>
  <si>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</si>
  <si>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</si>
  <si>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</si>
  <si>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</si>
  <si>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</si>
  <si>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</si>
  <si>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</si>
  <si>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</si>
  <si>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</si>
  <si>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</si>
  <si>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</si>
  <si>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</si>
  <si>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</si>
  <si>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</si>
  <si>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</si>
  <si>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</si>
  <si>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</si>
  <si>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</si>
  <si>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</si>
  <si>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</si>
  <si>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</si>
  <si>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</si>
  <si>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</si>
  <si>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</si>
  <si>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</si>
  <si>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</si>
  <si>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</si>
  <si>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</si>
  <si>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</si>
  <si>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</si>
  <si>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</si>
  <si>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</si>
  <si>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</si>
  <si>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</si>
  <si>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</si>
  <si>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</si>
  <si>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</si>
  <si>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</si>
  <si>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</si>
  <si>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</si>
  <si>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</si>
  <si>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</si>
  <si>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</si>
  <si>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</si>
  <si>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</si>
  <si>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</si>
  <si>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</si>
  <si>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</si>
  <si>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</si>
  <si>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</si>
  <si>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</si>
  <si>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</si>
  <si>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</si>
  <si>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</si>
  <si>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</si>
  <si>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</si>
  <si>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</si>
  <si>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</si>
  <si>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</si>
  <si>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</si>
  <si>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</si>
  <si>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</si>
  <si>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</si>
  <si>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</si>
  <si>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</si>
  <si>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</si>
  <si>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</si>
  <si>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</si>
  <si>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</si>
  <si>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</si>
  <si>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</si>
  <si>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</si>
  <si>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</si>
  <si>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</si>
  <si>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</si>
  <si>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</si>
  <si>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</si>
  <si>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</si>
  <si>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</si>
  <si>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</si>
  <si>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</si>
  <si>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</si>
  <si>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</si>
  <si>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</si>
  <si>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</si>
  <si>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</si>
  <si>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</si>
  <si>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</si>
  <si>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</si>
  <si>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</si>
  <si>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</si>
  <si>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</si>
  <si>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</si>
  <si>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</si>
  <si>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</si>
  <si>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</si>
  <si>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</si>
  <si>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</si>
  <si>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</si>
  <si>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</si>
  <si>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</si>
  <si>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</si>
  <si>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</si>
  <si>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</si>
  <si>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</si>
  <si>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</si>
  <si>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</si>
  <si>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</si>
  <si>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</si>
  <si>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</si>
  <si>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</si>
  <si>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</si>
  <si>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</si>
  <si>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</si>
  <si>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</si>
  <si>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</si>
  <si>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</si>
  <si>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</si>
  <si>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</si>
  <si>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</si>
  <si>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</si>
  <si>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</si>
  <si>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</si>
  <si>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</si>
  <si>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</si>
  <si>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</si>
  <si>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</si>
  <si>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</si>
  <si>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</si>
  <si>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</si>
  <si>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</si>
  <si>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</si>
  <si>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</si>
  <si>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</si>
  <si>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</si>
  <si>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</si>
  <si>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</si>
  <si>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</si>
  <si>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</si>
  <si>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</si>
  <si>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</si>
  <si>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</si>
  <si>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</si>
  <si>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</si>
  <si>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</si>
  <si>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</si>
  <si>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</si>
  <si>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</si>
  <si>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</si>
  <si>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</si>
  <si>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</si>
  <si>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</si>
  <si>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</si>
  <si>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</si>
  <si>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</si>
  <si>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</si>
  <si>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</si>
  <si>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</si>
  <si>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</si>
  <si>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</si>
  <si>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</si>
  <si>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</si>
  <si>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</si>
  <si>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</si>
  <si>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</si>
  <si>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</si>
  <si>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</si>
  <si>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</si>
  <si>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</si>
  <si>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</si>
  <si>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</si>
  <si>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</si>
  <si>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</si>
  <si>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</si>
  <si>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</si>
  <si>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</si>
  <si>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</si>
  <si>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</si>
  <si>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</si>
  <si>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</si>
  <si>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</si>
  <si>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</si>
  <si>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</si>
  <si>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</si>
  <si>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</si>
  <si>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</si>
  <si>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</si>
  <si>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</si>
  <si>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</si>
  <si>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</si>
  <si>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</si>
  <si>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</si>
  <si>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</si>
  <si>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</si>
  <si>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</si>
  <si>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</si>
  <si>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</si>
  <si>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</si>
  <si>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</si>
  <si>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</si>
  <si>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</si>
  <si>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</si>
  <si>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</si>
  <si>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</si>
  <si>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</si>
  <si>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</si>
  <si>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</si>
  <si>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</si>
  <si>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</si>
  <si>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</si>
  <si>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</si>
  <si>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</si>
  <si>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</si>
  <si>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</si>
  <si>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</si>
  <si>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</si>
  <si>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</si>
  <si>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</si>
  <si>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</si>
  <si>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</si>
  <si>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</si>
  <si>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</si>
  <si>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</si>
  <si>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</si>
  <si>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</si>
  <si>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</si>
  <si>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</si>
  <si>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</si>
  <si>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</si>
  <si>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</si>
  <si>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</si>
  <si>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</si>
  <si>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</si>
  <si>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</si>
  <si>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</si>
  <si>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</si>
  <si>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</si>
  <si>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</si>
  <si>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</si>
  <si>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</si>
  <si>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</si>
  <si>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</si>
  <si>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</si>
  <si>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</si>
  <si>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</si>
  <si>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</si>
  <si>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</si>
  <si>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</si>
  <si>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</si>
  <si>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</si>
  <si>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</si>
  <si>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</si>
  <si>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</si>
  <si>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</si>
  <si>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</si>
  <si>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</si>
  <si>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</si>
  <si>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</si>
  <si>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</si>
  <si>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</si>
  <si>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</si>
  <si>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</si>
  <si>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</si>
  <si>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</si>
  <si>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</si>
  <si>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</si>
  <si>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</si>
  <si>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</si>
  <si>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</si>
  <si>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</si>
  <si>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</si>
  <si>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</si>
  <si>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</si>
  <si>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</si>
  <si>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</si>
  <si>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</si>
  <si>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</si>
  <si>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</si>
  <si>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</si>
  <si>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</si>
  <si>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</si>
  <si>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</si>
  <si>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</si>
  <si>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</si>
  <si>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</si>
  <si>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</si>
  <si>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</si>
  <si>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</si>
  <si>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</si>
  <si>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</si>
  <si>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</si>
  <si>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</si>
  <si>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</si>
  <si>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</si>
  <si>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</si>
  <si>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</si>
  <si>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</si>
  <si>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</si>
  <si>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</si>
  <si>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</si>
  <si>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</si>
  <si>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</si>
  <si>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</si>
  <si>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</si>
  <si>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</si>
  <si>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</si>
  <si>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</si>
  <si>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</si>
  <si>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</si>
  <si>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</si>
  <si>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</si>
  <si>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</si>
  <si>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</si>
  <si>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</si>
  <si>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</si>
  <si>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</si>
  <si>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</si>
  <si>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</si>
  <si>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</si>
  <si>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</si>
  <si>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</si>
  <si>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</si>
  <si>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</si>
  <si>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</si>
  <si>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</si>
  <si>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</si>
  <si>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</si>
  <si>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</si>
  <si>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</si>
  <si>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</si>
  <si>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</si>
  <si>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</si>
  <si>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</si>
  <si>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</si>
  <si>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</si>
  <si>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</si>
  <si>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</si>
  <si>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</si>
  <si>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</si>
  <si>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</si>
  <si>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</si>
  <si>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</si>
  <si>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</si>
  <si>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</si>
  <si>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</si>
  <si>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</si>
  <si>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</si>
  <si>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</si>
  <si>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</si>
  <si>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</si>
  <si>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</si>
  <si>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</si>
  <si>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</si>
  <si>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</si>
  <si>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</si>
  <si>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</si>
  <si>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</si>
  <si>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</si>
  <si>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</si>
  <si>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</si>
  <si>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</si>
  <si>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</si>
  <si>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</si>
  <si>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</si>
  <si>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</si>
  <si>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</si>
  <si>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</si>
  <si>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</si>
  <si>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</si>
  <si>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</si>
  <si>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</si>
  <si>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</si>
  <si>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</si>
  <si>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</si>
  <si>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</si>
  <si>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</si>
  <si>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</si>
  <si>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</si>
  <si>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</si>
  <si>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</si>
  <si>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</si>
  <si>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</si>
  <si>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</si>
  <si>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</si>
  <si>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</si>
  <si>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</si>
  <si>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</si>
  <si>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</si>
  <si>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</si>
  <si>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</si>
  <si>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</si>
  <si>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</si>
  <si>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</si>
  <si>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</si>
  <si>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</si>
  <si>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</si>
  <si>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</si>
  <si>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</si>
  <si>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</si>
  <si>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</si>
  <si>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</si>
  <si>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</si>
  <si>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</si>
  <si>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</si>
  <si>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</si>
  <si>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</si>
  <si>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</si>
  <si>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</si>
  <si>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</si>
  <si>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</si>
  <si>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</si>
  <si>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</si>
  <si>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</si>
  <si>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</si>
  <si>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</si>
  <si>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</si>
  <si>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</si>
  <si>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</si>
  <si>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</si>
  <si>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</si>
  <si>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</si>
  <si>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</si>
  <si>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</si>
  <si>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</si>
  <si>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</si>
  <si>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</si>
  <si>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</si>
  <si>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</si>
  <si>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</si>
  <si>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</si>
  <si>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</si>
  <si>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</si>
  <si>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</si>
  <si>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</si>
  <si>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</si>
  <si>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</si>
  <si>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</si>
  <si>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</si>
  <si>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</si>
  <si>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</si>
  <si>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</si>
  <si>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</si>
  <si>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</si>
  <si>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</si>
  <si>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</si>
  <si>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</si>
  <si>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</si>
  <si>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</si>
  <si>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</si>
  <si>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</si>
  <si>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</si>
  <si>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</si>
  <si>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</si>
  <si>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</si>
  <si>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</si>
  <si>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</si>
  <si>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</si>
  <si>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</si>
  <si>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</si>
  <si>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</si>
  <si>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</si>
  <si>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</si>
  <si>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</si>
  <si>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</si>
  <si>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</si>
  <si>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</si>
  <si>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</si>
  <si>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</si>
  <si>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</si>
  <si>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</si>
  <si>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</si>
  <si>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</si>
  <si>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</si>
  <si>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</si>
  <si>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</si>
  <si>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</si>
  <si>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</si>
  <si>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</si>
  <si>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</si>
  <si>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</si>
  <si>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</si>
  <si>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</si>
  <si>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</si>
  <si>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</si>
  <si>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</si>
  <si>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</si>
  <si>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</si>
  <si>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</si>
  <si>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</si>
  <si>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</si>
  <si>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</si>
  <si>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</si>
  <si>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</si>
  <si>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</si>
  <si>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</si>
  <si>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</si>
  <si>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</si>
  <si>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</si>
  <si>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</si>
  <si>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</si>
  <si>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</si>
  <si>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</si>
  <si>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</si>
  <si>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</si>
  <si>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</si>
  <si>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</si>
  <si>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</si>
  <si>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</si>
  <si>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</si>
  <si>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</si>
  <si>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</si>
  <si>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</si>
  <si>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</si>
  <si>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</si>
  <si>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</si>
  <si>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</si>
  <si>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</si>
  <si>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</si>
  <si>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</si>
  <si>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</si>
  <si>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</si>
  <si>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</si>
  <si>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</si>
  <si>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</si>
  <si>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</si>
  <si>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</si>
  <si>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</si>
  <si>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</si>
  <si>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</si>
  <si>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</si>
  <si>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</si>
  <si>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</si>
  <si>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</si>
  <si>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</si>
  <si>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</si>
  <si>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</si>
  <si>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</si>
  <si>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</si>
  <si>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</si>
  <si>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</si>
  <si>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</si>
  <si>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</si>
  <si>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</si>
  <si>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</si>
  <si>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</si>
  <si>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</si>
  <si>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</si>
  <si>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</si>
  <si>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</si>
  <si>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</si>
  <si>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</si>
  <si>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</si>
  <si>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</si>
  <si>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</si>
  <si>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</si>
  <si>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</si>
  <si>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</si>
  <si>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</si>
  <si>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</si>
  <si>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</si>
  <si>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</si>
  <si>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</si>
  <si>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</si>
  <si>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</si>
  <si>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</si>
  <si>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</si>
  <si>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</si>
  <si>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</si>
  <si>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</si>
  <si>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</si>
  <si>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</si>
  <si>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</si>
  <si>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</si>
  <si>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</si>
  <si>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</si>
  <si>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</si>
  <si>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</si>
  <si>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</si>
  <si>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</si>
  <si>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</si>
  <si>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</si>
  <si>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</si>
  <si>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</si>
  <si>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</si>
  <si>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</si>
  <si>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</si>
  <si>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</si>
  <si>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</si>
  <si>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</si>
  <si>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</si>
  <si>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</si>
  <si>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</si>
  <si>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</si>
  <si>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</si>
  <si>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</si>
  <si>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</si>
  <si>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</si>
  <si>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</si>
  <si>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</si>
  <si>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</si>
  <si>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</si>
  <si>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</si>
  <si>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</si>
  <si>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</si>
  <si>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</si>
  <si>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</si>
  <si>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</si>
  <si>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</si>
  <si>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</si>
  <si>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</si>
  <si>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</si>
  <si>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</si>
  <si>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</si>
  <si>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</si>
  <si>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</si>
  <si>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</si>
  <si>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</si>
  <si>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</si>
  <si>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</si>
  <si>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</si>
  <si>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</si>
  <si>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</si>
  <si>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</si>
  <si>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</si>
  <si>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</si>
  <si>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</si>
  <si>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</si>
  <si>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</si>
  <si>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</si>
  <si>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</si>
  <si>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</si>
  <si>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</si>
  <si>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</si>
  <si>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</si>
  <si>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</si>
  <si>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</si>
  <si>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</si>
  <si>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</si>
  <si>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</si>
  <si>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</si>
  <si>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</si>
  <si>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</si>
  <si>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</si>
  <si>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</si>
  <si>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</si>
  <si>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</si>
  <si>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</si>
  <si>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</si>
  <si>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</si>
  <si>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</si>
  <si>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</si>
  <si>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</si>
  <si>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</si>
  <si>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</si>
  <si>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</si>
  <si>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</si>
  <si>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</si>
  <si>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</si>
  <si>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</si>
  <si>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</si>
  <si>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</si>
  <si>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</si>
  <si>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</si>
  <si>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</si>
  <si>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</si>
  <si>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</si>
  <si>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</si>
  <si>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</si>
  <si>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</si>
  <si>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</si>
  <si>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</si>
  <si>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</si>
  <si>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</si>
  <si>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</si>
  <si>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</si>
  <si>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</si>
  <si>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</si>
  <si>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</si>
  <si>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</si>
  <si>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</si>
  <si>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</si>
  <si>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</si>
  <si>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</si>
  <si>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</si>
  <si>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</si>
  <si>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</si>
  <si>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</si>
  <si>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</si>
  <si>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</si>
  <si>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</si>
  <si>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</si>
  <si>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</si>
  <si>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</si>
  <si>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</si>
  <si>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</si>
  <si>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</si>
  <si>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</si>
  <si>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</si>
  <si>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</si>
  <si>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</si>
  <si>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</si>
  <si>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</si>
  <si>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</si>
  <si>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</si>
  <si>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</si>
  <si>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</si>
  <si>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</si>
  <si>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</si>
  <si>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</si>
  <si>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</si>
  <si>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</si>
  <si>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</si>
  <si>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</si>
  <si>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</si>
  <si>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</si>
  <si>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</si>
  <si>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</si>
  <si>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</si>
  <si>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</si>
  <si>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</si>
  <si>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</si>
  <si>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</si>
  <si>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</si>
  <si>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</si>
  <si>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</si>
  <si>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</si>
  <si>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</si>
  <si>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</si>
  <si>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</si>
  <si>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</si>
  <si>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</si>
  <si>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</si>
  <si>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</si>
  <si>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</si>
  <si>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</si>
  <si>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</si>
  <si>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</si>
  <si>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</si>
  <si>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</si>
  <si>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</si>
  <si>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</si>
  <si>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</si>
  <si>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</si>
  <si>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</si>
  <si>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</si>
  <si>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</si>
  <si>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</si>
  <si>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</si>
  <si>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</si>
  <si>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</si>
  <si>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</si>
  <si>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</si>
  <si>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</si>
  <si>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</si>
  <si>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</si>
  <si>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</si>
  <si>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</si>
  <si>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</si>
  <si>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</si>
  <si>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</si>
  <si>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</si>
  <si>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</si>
  <si>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</si>
  <si>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</si>
  <si>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</si>
  <si>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</si>
  <si>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</si>
  <si>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</si>
  <si>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</si>
  <si>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</si>
  <si>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</si>
  <si>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</si>
  <si>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</si>
  <si>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</si>
  <si>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</si>
  <si>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</si>
  <si>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</si>
  <si>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</si>
  <si>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</si>
  <si>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</si>
  <si>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</si>
  <si>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</si>
  <si>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</si>
  <si>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</si>
  <si>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</si>
  <si>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</si>
  <si>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</si>
  <si>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</si>
  <si>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</si>
  <si>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</si>
  <si>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</si>
  <si>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</si>
  <si>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</si>
  <si>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</si>
  <si>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</si>
  <si>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</si>
  <si>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</si>
  <si>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</si>
  <si>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</si>
  <si>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</si>
  <si>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</si>
  <si>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</si>
  <si>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</si>
  <si>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</si>
  <si>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</si>
  <si>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</si>
  <si>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</si>
  <si>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</si>
  <si>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</si>
  <si>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</si>
  <si>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</si>
  <si>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</si>
  <si>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</si>
  <si>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</si>
  <si>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</si>
  <si>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</si>
  <si>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</si>
  <si>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</si>
  <si>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</si>
  <si>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</si>
  <si>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</si>
  <si>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</si>
  <si>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</si>
  <si>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</si>
  <si>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</si>
  <si>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</si>
  <si>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</si>
  <si>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</si>
  <si>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</si>
  <si>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</si>
  <si>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</si>
  <si>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</si>
  <si>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</si>
  <si>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</si>
  <si>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</si>
  <si>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</si>
  <si>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</si>
  <si>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</si>
  <si>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</si>
  <si>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</si>
  <si>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</si>
  <si>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</si>
  <si>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</si>
  <si>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</si>
  <si>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</si>
  <si>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</si>
  <si>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</si>
  <si>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</si>
  <si>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</si>
  <si>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</si>
  <si>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</si>
  <si>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</si>
  <si>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</si>
  <si>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</si>
  <si>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</si>
  <si>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</si>
  <si>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</si>
  <si>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</si>
  <si>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</si>
  <si>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</si>
  <si>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</si>
  <si>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</si>
  <si>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</si>
  <si>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</si>
  <si>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</si>
  <si>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</si>
  <si>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</si>
  <si>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</si>
  <si>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</si>
  <si>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</si>
  <si>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</si>
  <si>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</si>
  <si>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</si>
  <si>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</si>
  <si>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</si>
  <si>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</si>
  <si>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</si>
  <si>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</si>
  <si>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</si>
  <si>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</si>
  <si>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</si>
  <si>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</si>
  <si>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</si>
  <si>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</si>
  <si>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</si>
  <si>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</si>
  <si>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</si>
  <si>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</si>
  <si>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</si>
  <si>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</si>
  <si>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</si>
  <si>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</si>
  <si>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</si>
  <si>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</si>
  <si>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</si>
  <si>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</si>
  <si>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</si>
  <si>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</si>
  <si>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</si>
  <si>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</si>
  <si>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</si>
  <si>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</si>
  <si>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</si>
  <si>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</si>
  <si>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</si>
  <si>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</si>
  <si>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</si>
  <si>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</si>
  <si>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</si>
  <si>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</si>
  <si>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</si>
  <si>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</si>
  <si>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</si>
  <si>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</si>
  <si>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</si>
  <si>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</si>
  <si>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</si>
  <si>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</si>
  <si>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</si>
  <si>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</si>
  <si>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</si>
  <si>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</si>
  <si>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</si>
  <si>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</si>
  <si>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</si>
  <si>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</si>
  <si>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</si>
  <si>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</si>
  <si>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</si>
  <si>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</si>
  <si>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</si>
  <si>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</si>
  <si>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</si>
  <si>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</si>
  <si>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</si>
  <si>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</si>
  <si>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</si>
  <si>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</si>
  <si>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</si>
  <si>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</si>
  <si>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</si>
  <si>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</si>
  <si>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</si>
  <si>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</si>
  <si>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</si>
  <si>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</si>
  <si>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</si>
  <si>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</si>
  <si>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</si>
  <si>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</si>
  <si>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</si>
  <si>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</si>
  <si>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</si>
  <si>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</si>
  <si>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</si>
  <si>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</si>
  <si>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</si>
  <si>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</si>
  <si>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</si>
  <si>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</si>
  <si>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</si>
  <si>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</si>
  <si>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</si>
  <si>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</si>
  <si>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</si>
  <si>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</si>
  <si>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</si>
  <si>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</si>
  <si>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</si>
  <si>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</si>
  <si>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</si>
  <si>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</si>
  <si>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</si>
  <si>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</si>
  <si>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</si>
  <si>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</si>
  <si>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</si>
  <si>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</si>
  <si>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</si>
  <si>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</si>
  <si>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</si>
  <si>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</si>
  <si>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</si>
  <si>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</si>
  <si>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</si>
  <si>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</si>
  <si>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</si>
  <si>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</si>
  <si>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</si>
  <si>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</si>
  <si>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</si>
  <si>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</si>
  <si>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</si>
  <si>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</si>
  <si>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</si>
  <si>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</si>
  <si>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</si>
  <si>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</si>
  <si>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</si>
  <si>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</si>
  <si>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</si>
  <si>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</si>
  <si>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</si>
  <si>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</si>
  <si>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</si>
  <si>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</si>
  <si>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</si>
  <si>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</si>
  <si>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</si>
  <si>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</si>
  <si>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</si>
  <si>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</si>
  <si>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</si>
  <si>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</si>
  <si>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</si>
  <si>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</si>
  <si>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</si>
  <si>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</si>
  <si>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</si>
  <si>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</si>
  <si>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</si>
  <si>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</si>
  <si>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</si>
  <si>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</si>
  <si>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</si>
  <si>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</si>
  <si>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</si>
  <si>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</si>
  <si>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</si>
  <si>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</si>
  <si>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</si>
  <si>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</si>
  <si>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</si>
  <si>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</si>
  <si>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</si>
  <si>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</si>
  <si>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</si>
  <si>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</si>
  <si>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</si>
  <si>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</si>
  <si>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</si>
  <si>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</si>
  <si>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</si>
  <si>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</si>
  <si>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</si>
  <si>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</si>
  <si>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</si>
  <si>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</si>
  <si>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</si>
  <si>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</si>
  <si>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</si>
  <si>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</si>
  <si>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</si>
  <si>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</si>
  <si>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</si>
  <si>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</si>
  <si>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</si>
  <si>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</si>
  <si>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</si>
  <si>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</si>
  <si>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</si>
  <si>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</si>
  <si>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</si>
  <si>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</si>
  <si>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</si>
  <si>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</si>
  <si>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</si>
  <si>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</si>
  <si>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</si>
  <si>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</si>
  <si>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</si>
  <si>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</si>
  <si>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</si>
  <si>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</si>
  <si>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</si>
  <si>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</si>
  <si>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</si>
  <si>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</si>
  <si>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</si>
  <si>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</si>
  <si>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</si>
  <si>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</si>
  <si>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</si>
  <si>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</si>
  <si>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</si>
  <si>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</si>
  <si>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</si>
  <si>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</si>
  <si>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</si>
  <si>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</si>
  <si>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</si>
  <si>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</si>
  <si>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</si>
  <si>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</si>
  <si>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</si>
  <si>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</si>
  <si>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</si>
  <si>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</si>
  <si>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</si>
  <si>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</si>
  <si>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</si>
  <si>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</si>
  <si>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</si>
  <si>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</si>
  <si>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</si>
  <si>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</si>
  <si>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</si>
  <si>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</si>
  <si>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</si>
  <si>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</si>
  <si>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</si>
  <si>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</si>
  <si>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</si>
  <si>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</si>
  <si>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</si>
  <si>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</si>
  <si>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</si>
  <si>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</si>
  <si>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</si>
  <si>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</si>
  <si>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</si>
  <si>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</si>
  <si>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</si>
  <si>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</si>
  <si>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</si>
  <si>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</si>
  <si>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</si>
  <si>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</si>
  <si>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</si>
  <si>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</si>
  <si>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</si>
  <si>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</si>
  <si>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</si>
  <si>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</si>
  <si>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</si>
  <si>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</si>
  <si>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</si>
  <si>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</si>
  <si>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</si>
  <si>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</si>
  <si>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</si>
  <si>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</si>
  <si>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</si>
  <si>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</si>
  <si>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</si>
  <si>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</si>
  <si>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</si>
  <si>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</si>
  <si>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</si>
  <si>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</si>
  <si>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</si>
  <si>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</si>
  <si>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</si>
  <si>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</si>
  <si>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</si>
  <si>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</si>
  <si>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</si>
  <si>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</si>
  <si>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</si>
  <si>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</si>
  <si>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</si>
  <si>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</si>
  <si>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</si>
  <si>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</si>
  <si>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</si>
  <si>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</si>
  <si>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</si>
  <si>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</si>
  <si>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</si>
  <si>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</si>
  <si>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</si>
  <si>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</si>
  <si>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</si>
  <si>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</si>
  <si>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</si>
  <si>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</si>
  <si>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</si>
  <si>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</si>
  <si>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</si>
  <si>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</si>
  <si>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</si>
  <si>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</si>
  <si>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</si>
  <si>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</si>
  <si>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</si>
  <si>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</si>
  <si>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</si>
  <si>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</si>
  <si>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</si>
  <si>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</si>
  <si>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</si>
  <si>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</si>
  <si>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</si>
  <si>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</si>
  <si>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</si>
  <si>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</si>
  <si>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</si>
  <si>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</si>
  <si>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</si>
  <si>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</si>
  <si>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</si>
  <si>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</si>
  <si>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</si>
  <si>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</si>
  <si>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</si>
  <si>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</si>
  <si>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</si>
  <si>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</si>
  <si>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</si>
  <si>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</si>
  <si>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</si>
  <si>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</si>
  <si>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</si>
  <si>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</si>
  <si>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</si>
  <si>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</si>
  <si>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</si>
  <si>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</si>
  <si>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</si>
  <si>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</si>
  <si>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</si>
  <si>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</si>
  <si>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</si>
  <si>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</si>
  <si>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</si>
  <si>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</si>
  <si>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</si>
  <si>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</si>
  <si>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</si>
  <si>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</si>
  <si>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</si>
  <si>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</si>
  <si>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</si>
  <si>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</si>
  <si>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</si>
  <si>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</si>
  <si>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</si>
  <si>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</si>
  <si>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</si>
  <si>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</si>
  <si>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</si>
  <si>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</si>
  <si>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</si>
  <si>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</si>
  <si>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</si>
  <si>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</si>
  <si>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</si>
  <si>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</si>
  <si>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</si>
  <si>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</si>
  <si>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</si>
  <si>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</si>
  <si>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</si>
  <si>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</si>
  <si>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</si>
  <si>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</si>
  <si>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</si>
  <si>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</si>
  <si>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</si>
  <si>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</si>
  <si>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</si>
  <si>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</si>
  <si>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</si>
  <si>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</si>
  <si>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</si>
  <si>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</si>
  <si>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</si>
  <si>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</si>
  <si>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</si>
  <si>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</si>
  <si>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</si>
  <si>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</si>
  <si>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</si>
  <si>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</si>
  <si>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</si>
  <si>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</si>
  <si>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</si>
  <si>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</si>
  <si>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</si>
  <si>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</si>
  <si>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</si>
  <si>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</si>
  <si>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</si>
  <si>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</si>
  <si>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</si>
  <si>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</si>
  <si>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</si>
  <si>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</si>
  <si>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</si>
  <si>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</si>
  <si>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</si>
  <si>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</si>
  <si>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</si>
  <si>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</si>
  <si>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</si>
  <si>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</si>
  <si>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</si>
  <si>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</si>
  <si>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</si>
  <si>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</si>
  <si>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</si>
  <si>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</si>
  <si>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</si>
  <si>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</si>
  <si>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</si>
  <si>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</si>
  <si>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</si>
  <si>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</si>
  <si>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</si>
  <si>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</si>
  <si>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</si>
  <si>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</si>
  <si>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</si>
  <si>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</si>
  <si>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</si>
  <si>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</si>
  <si>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</si>
  <si>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</si>
  <si>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</si>
  <si>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</si>
  <si>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</si>
  <si>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</si>
  <si>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</si>
  <si>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</si>
  <si>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</si>
  <si>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</si>
  <si>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</si>
  <si>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</si>
  <si>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</si>
  <si>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</si>
  <si>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</si>
  <si>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</si>
  <si>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</si>
  <si>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</si>
  <si>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</si>
  <si>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</si>
  <si>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</si>
  <si>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</si>
  <si>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</si>
  <si>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</si>
  <si>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</si>
  <si>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</si>
  <si>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</si>
  <si>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</si>
  <si>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</si>
  <si>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</si>
  <si>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</si>
  <si>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</si>
  <si>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</si>
  <si>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</si>
  <si>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</si>
  <si>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</si>
  <si>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</si>
  <si>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</si>
  <si>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</si>
  <si>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</si>
  <si>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</si>
  <si>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</si>
  <si>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</si>
  <si>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</si>
  <si>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</si>
  <si>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</si>
  <si>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</si>
  <si>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</si>
  <si>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</si>
  <si>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</si>
  <si>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</si>
  <si>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</si>
  <si>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</si>
  <si>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</si>
  <si>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</si>
  <si>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</si>
  <si>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</si>
  <si>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</si>
  <si>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</si>
  <si>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</si>
  <si>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</si>
  <si>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</si>
  <si>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</si>
  <si>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</si>
  <si>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</si>
  <si>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</si>
  <si>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</si>
  <si>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</si>
  <si>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</si>
  <si>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</si>
  <si>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</si>
  <si>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</si>
  <si>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</si>
  <si>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</si>
  <si>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</si>
  <si>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</si>
  <si>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</si>
  <si>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</si>
  <si>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</si>
  <si>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</si>
  <si>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</si>
  <si>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</si>
  <si>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</si>
  <si>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</si>
  <si>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</si>
  <si>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</si>
  <si>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</si>
  <si>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</si>
  <si>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</si>
  <si>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</si>
  <si>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</si>
  <si>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</si>
  <si>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</si>
  <si>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</si>
  <si>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</si>
  <si>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</si>
  <si>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</si>
  <si>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</si>
  <si>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</si>
  <si>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</si>
  <si>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</si>
  <si>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</si>
  <si>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</si>
  <si>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</si>
  <si>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</si>
  <si>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</si>
  <si>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</si>
  <si>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</si>
  <si>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</si>
  <si>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</si>
  <si>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</si>
  <si>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</si>
  <si>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</si>
  <si>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</si>
  <si>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</si>
  <si>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</si>
  <si>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</si>
  <si>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</si>
  <si>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</si>
  <si>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</si>
  <si>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</si>
  <si>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</si>
  <si>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</si>
  <si>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</si>
  <si>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</si>
  <si>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</si>
  <si>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</si>
  <si>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</si>
  <si>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</si>
  <si>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</si>
  <si>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</si>
  <si>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</si>
  <si>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</si>
  <si>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</si>
  <si>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</si>
  <si>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</si>
  <si>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</si>
  <si>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</si>
  <si>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</si>
  <si>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</si>
  <si>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</si>
  <si>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</si>
  <si>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</si>
  <si>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</si>
  <si>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</si>
  <si>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</si>
  <si>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</si>
  <si>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</si>
  <si>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</si>
  <si>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</si>
  <si>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</si>
  <si>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</si>
  <si>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</si>
  <si>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</si>
  <si>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</si>
  <si>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</si>
  <si>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</si>
  <si>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</si>
  <si>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</si>
  <si>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</si>
  <si>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</si>
  <si>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</si>
  <si>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</si>
  <si>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</si>
  <si>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</si>
  <si>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</si>
  <si>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</si>
  <si>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</si>
  <si>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</si>
  <si>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</si>
  <si>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</si>
  <si>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</si>
  <si>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</si>
  <si>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</si>
  <si>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</si>
  <si>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</si>
  <si>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</si>
  <si>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</si>
  <si>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</si>
  <si>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</si>
  <si>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</si>
  <si>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</si>
  <si>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</si>
  <si>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</si>
  <si>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</si>
  <si>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</si>
  <si>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</si>
  <si>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</si>
  <si>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</si>
  <si>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</si>
  <si>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</si>
  <si>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</si>
  <si>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</si>
  <si>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</si>
  <si>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</si>
  <si>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</si>
  <si>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</si>
  <si>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</si>
  <si>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</si>
  <si>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</si>
  <si>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</si>
  <si>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</si>
  <si>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</si>
  <si>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</si>
  <si>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</si>
  <si>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</si>
  <si>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</si>
  <si>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</si>
  <si>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</si>
  <si>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</si>
  <si>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</si>
  <si>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</si>
  <si>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</si>
  <si>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</si>
  <si>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</si>
  <si>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</si>
  <si>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</si>
  <si>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</si>
  <si>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</si>
  <si>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</si>
  <si>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</si>
  <si>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</si>
  <si>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</si>
  <si>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</si>
  <si>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</si>
  <si>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</si>
  <si>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</si>
  <si>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</si>
  <si>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</si>
  <si>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</si>
  <si>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</si>
  <si>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</si>
  <si>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</si>
  <si>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</si>
  <si>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</si>
  <si>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</si>
  <si>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</si>
  <si>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</si>
  <si>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</si>
  <si>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</si>
  <si>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</si>
  <si>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</si>
  <si>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</si>
  <si>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</si>
  <si>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</si>
  <si>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</si>
  <si>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</si>
  <si>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</si>
  <si>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</si>
  <si>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</si>
  <si>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</si>
  <si>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</si>
  <si>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</si>
  <si>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</si>
  <si>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</si>
  <si>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</si>
  <si>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</si>
  <si>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</si>
  <si>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</si>
  <si>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</si>
  <si>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</si>
  <si>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</si>
  <si>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</si>
  <si>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</si>
  <si>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</si>
  <si>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</si>
  <si>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</si>
  <si>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</si>
  <si>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</si>
  <si>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</si>
  <si>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</si>
  <si>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</si>
  <si>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</si>
  <si>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</si>
  <si>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</si>
  <si>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</si>
  <si>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</si>
  <si>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</si>
  <si>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</si>
  <si>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</si>
  <si>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</si>
  <si>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</si>
  <si>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</si>
  <si>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</si>
  <si>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</si>
  <si>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</si>
  <si>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</si>
  <si>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</si>
  <si>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</si>
  <si>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</si>
  <si>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</si>
  <si>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</si>
  <si>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</si>
  <si>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</si>
  <si>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</si>
  <si>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</si>
  <si>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</si>
  <si>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</si>
  <si>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</si>
  <si>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</si>
  <si>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</si>
  <si>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</si>
  <si>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</si>
  <si>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</si>
  <si>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</si>
  <si>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</si>
  <si>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</si>
  <si>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</si>
  <si>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</si>
  <si>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</si>
  <si>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</si>
  <si>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</si>
  <si>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</si>
  <si>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</si>
  <si>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</si>
  <si>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</si>
  <si>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</si>
  <si>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</si>
  <si>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</si>
  <si>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</si>
  <si>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</si>
  <si>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</si>
  <si>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</si>
  <si>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</si>
  <si>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</si>
  <si>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</si>
  <si>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</si>
  <si>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</si>
  <si>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</si>
  <si>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</si>
  <si>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</si>
  <si>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</si>
  <si>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</si>
  <si>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</si>
  <si>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</si>
  <si>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</si>
  <si>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</si>
  <si>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</si>
  <si>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</si>
  <si>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</si>
  <si>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</si>
  <si>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</si>
  <si>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</si>
  <si>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</si>
  <si>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</si>
  <si>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</si>
  <si>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</si>
  <si>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</si>
  <si>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</si>
  <si>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</si>
  <si>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</si>
  <si>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</si>
  <si>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</si>
  <si>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</si>
  <si>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</si>
  <si>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</si>
  <si>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</si>
  <si>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</si>
  <si>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</si>
  <si>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</si>
  <si>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</si>
  <si>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</si>
  <si>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</si>
  <si>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</si>
  <si>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</si>
  <si>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</si>
  <si>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</si>
  <si>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</si>
  <si>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</si>
  <si>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</si>
  <si>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</si>
  <si>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</si>
  <si>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</si>
  <si>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</si>
  <si>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</si>
  <si>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</si>
  <si>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</si>
  <si>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</si>
  <si>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</si>
  <si>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</si>
  <si>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</si>
  <si>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</si>
  <si>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</si>
  <si>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</si>
  <si>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</si>
  <si>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</si>
  <si>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</si>
  <si>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</si>
  <si>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</si>
  <si>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</si>
  <si>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</si>
  <si>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</si>
  <si>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</si>
  <si>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</si>
  <si>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</si>
  <si>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</si>
  <si>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</si>
  <si>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</si>
  <si>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</si>
  <si>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</si>
  <si>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</si>
  <si>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</si>
  <si>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</si>
  <si>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</si>
  <si>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</si>
  <si>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</si>
  <si>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</si>
  <si>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</si>
  <si>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</si>
  <si>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</si>
  <si>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</si>
  <si>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</si>
  <si>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</si>
  <si>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</si>
  <si>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</si>
  <si>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</si>
  <si>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</si>
  <si>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</si>
  <si>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</si>
  <si>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</si>
  <si>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</si>
  <si>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</si>
  <si>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</si>
  <si>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</si>
  <si>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</si>
  <si>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</si>
  <si>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</si>
  <si>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</si>
  <si>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</si>
  <si>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</si>
  <si>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</si>
  <si>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</si>
  <si>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</si>
  <si>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</si>
  <si>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</si>
  <si>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</si>
  <si>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</si>
  <si>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</si>
  <si>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</si>
  <si>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</si>
  <si>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</si>
  <si>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</si>
  <si>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</si>
  <si>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</si>
  <si>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</si>
  <si>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</si>
  <si>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</si>
  <si>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</si>
  <si>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</si>
  <si>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</si>
  <si>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</si>
  <si>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</si>
  <si>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</si>
  <si>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</si>
  <si>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</si>
  <si>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</si>
  <si>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</si>
  <si>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</si>
  <si>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</si>
  <si>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</si>
  <si>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</si>
  <si>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</si>
  <si>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</si>
  <si>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</si>
  <si>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</si>
  <si>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</si>
  <si>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</si>
  <si>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</si>
  <si>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</si>
  <si>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</si>
  <si>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</si>
  <si>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</si>
  <si>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</si>
  <si>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</si>
  <si>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</si>
  <si>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</si>
  <si>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</si>
  <si>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</si>
  <si>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</si>
  <si>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</si>
  <si>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</si>
  <si>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</si>
  <si>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</si>
  <si>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</si>
  <si>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</si>
  <si>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</si>
  <si>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</si>
  <si>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</si>
  <si>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</si>
  <si>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</si>
  <si>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</si>
  <si>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</si>
  <si>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</si>
  <si>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</si>
  <si>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</si>
  <si>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</si>
  <si>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</si>
  <si>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</si>
  <si>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</si>
  <si>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</si>
  <si>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</si>
  <si>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</si>
  <si>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</si>
  <si>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</si>
  <si>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</si>
  <si>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</si>
  <si>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</si>
  <si>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</si>
  <si>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</si>
  <si>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</si>
  <si>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</si>
  <si>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</si>
  <si>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</si>
  <si>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</si>
  <si>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</si>
  <si>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</si>
  <si>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</si>
  <si>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</si>
  <si>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</si>
  <si>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</si>
  <si>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</si>
  <si>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</si>
  <si>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</si>
  <si>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</si>
  <si>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</si>
  <si>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</si>
  <si>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</si>
  <si>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</si>
  <si>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</si>
  <si>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</si>
  <si>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</si>
  <si>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</si>
  <si>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</si>
  <si>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</si>
  <si>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</si>
  <si>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</si>
  <si>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</si>
  <si>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</si>
  <si>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</si>
  <si>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</si>
  <si>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</si>
  <si>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</si>
  <si>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</si>
  <si>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</si>
  <si>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</si>
  <si>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</si>
  <si>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</si>
  <si>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</si>
  <si>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</si>
  <si>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</si>
  <si>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</si>
  <si>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</si>
  <si>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</si>
  <si>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</si>
  <si>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</si>
  <si>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</si>
  <si>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</si>
  <si>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</si>
  <si>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</si>
  <si>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</si>
  <si>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</si>
  <si>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</si>
  <si>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</si>
  <si>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</si>
  <si>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</si>
  <si>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</si>
  <si>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</si>
  <si>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</si>
  <si>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</si>
  <si>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</si>
  <si>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</si>
  <si>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</si>
  <si>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</si>
  <si>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</si>
  <si>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</si>
  <si>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</si>
  <si>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</si>
  <si>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</si>
  <si>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</si>
  <si>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</si>
  <si>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</si>
  <si>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</si>
  <si>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</si>
  <si>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</si>
  <si>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</si>
  <si>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</si>
  <si>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</si>
  <si>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</si>
  <si>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</si>
  <si>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</si>
  <si>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</si>
  <si>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</si>
  <si>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</si>
  <si>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</si>
  <si>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</si>
  <si>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</si>
  <si>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</si>
  <si>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</si>
  <si>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</si>
  <si>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</si>
  <si>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</si>
  <si>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</si>
  <si>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</si>
  <si>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</si>
  <si>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</si>
  <si>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</si>
  <si>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</si>
  <si>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</si>
  <si>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</si>
  <si>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</si>
  <si>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</si>
  <si>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</si>
  <si>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</si>
  <si>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</si>
  <si>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</si>
  <si>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</si>
  <si>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</si>
  <si>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</si>
  <si>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</si>
  <si>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</si>
  <si>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</si>
  <si>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</si>
  <si>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</si>
  <si>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</si>
  <si>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</si>
  <si>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</si>
  <si>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</si>
  <si>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</si>
  <si>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</si>
  <si>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</si>
  <si>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</si>
  <si>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</si>
  <si>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</si>
  <si>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</si>
  <si>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</si>
  <si>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</si>
  <si>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</si>
  <si>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</si>
  <si>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</si>
  <si>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</si>
  <si>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</si>
  <si>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</si>
  <si>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</si>
  <si>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</si>
  <si>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</si>
  <si>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</si>
  <si>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</si>
  <si>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</si>
  <si>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</si>
  <si>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</si>
  <si>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</si>
  <si>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</si>
  <si>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</si>
  <si>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</si>
  <si>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</si>
  <si>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</si>
  <si>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</si>
  <si>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</si>
  <si>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</si>
  <si>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</si>
  <si>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</si>
  <si>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</si>
  <si>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</si>
  <si>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</si>
  <si>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</si>
  <si>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</si>
  <si>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</si>
  <si>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</si>
  <si>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</si>
  <si>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</si>
  <si>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</si>
  <si>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</si>
  <si>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</si>
  <si>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</si>
  <si>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</si>
  <si>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</si>
  <si>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</si>
  <si>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</si>
  <si>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</si>
  <si>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</si>
  <si>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</si>
  <si>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</si>
  <si>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</si>
  <si>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</si>
  <si>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</si>
  <si>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</si>
  <si>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</si>
  <si>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</si>
  <si>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</si>
  <si>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</si>
  <si>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</si>
  <si>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</si>
  <si>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</si>
  <si>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</si>
  <si>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</si>
  <si>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</si>
  <si>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</si>
  <si>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</si>
  <si>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</si>
  <si>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</si>
  <si>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</si>
  <si>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</si>
  <si>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</si>
  <si>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</si>
  <si>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</si>
  <si>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</si>
  <si>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</si>
  <si>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</si>
  <si>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</si>
  <si>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</si>
  <si>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</si>
  <si>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</si>
  <si>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</si>
  <si>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</si>
  <si>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</si>
  <si>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</si>
  <si>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</si>
  <si>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</si>
  <si>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</si>
  <si>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</si>
  <si>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</si>
  <si>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</si>
  <si>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</si>
  <si>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</si>
  <si>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</si>
  <si>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</si>
  <si>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</si>
  <si>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</si>
  <si>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</si>
  <si>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</si>
  <si>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</si>
  <si>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</si>
  <si>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</si>
  <si>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</si>
  <si>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</si>
  <si>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</si>
  <si>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</si>
  <si>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</si>
  <si>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</si>
  <si>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</si>
  <si>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</si>
  <si>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</si>
  <si>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</si>
  <si>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</si>
  <si>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</si>
  <si>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</si>
  <si>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</si>
  <si>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</si>
  <si>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</si>
  <si>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</si>
  <si>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</si>
  <si>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</si>
  <si>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</si>
  <si>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</si>
  <si>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</si>
  <si>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</si>
  <si>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</si>
  <si>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</si>
  <si>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</si>
  <si>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</si>
  <si>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</si>
  <si>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</si>
  <si>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</si>
  <si>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</si>
  <si>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</si>
  <si>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</si>
  <si>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</si>
  <si>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</si>
  <si>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</si>
  <si>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</si>
  <si>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</si>
  <si>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</si>
  <si>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</si>
  <si>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</si>
  <si>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</si>
  <si>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</si>
  <si>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</si>
  <si>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</si>
  <si>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</si>
  <si>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</si>
  <si>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</si>
  <si>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</si>
  <si>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</si>
  <si>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</si>
  <si>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</si>
  <si>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</si>
  <si>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</si>
  <si>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</si>
  <si>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</si>
  <si>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</si>
  <si>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</si>
  <si>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</si>
  <si>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</si>
  <si>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</si>
  <si>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</si>
  <si>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</si>
  <si>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</si>
  <si>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</si>
  <si>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</si>
  <si>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</si>
  <si>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</si>
  <si>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</si>
  <si>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</si>
  <si>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</si>
  <si>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</si>
  <si>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</si>
  <si>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</si>
  <si>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</si>
  <si>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</si>
  <si>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</si>
  <si>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</si>
  <si>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</si>
  <si>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</si>
  <si>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</si>
  <si>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</si>
  <si>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</si>
  <si>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</si>
  <si>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</si>
  <si>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</si>
  <si>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</si>
  <si>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</si>
  <si>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</si>
  <si>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</si>
  <si>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</si>
  <si>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</si>
  <si>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</si>
  <si>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</si>
  <si>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</si>
  <si>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</si>
  <si>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</si>
  <si>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</si>
  <si>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</si>
  <si>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</si>
  <si>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</si>
  <si>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</si>
  <si>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</si>
  <si>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</si>
  <si>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</si>
  <si>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</si>
  <si>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</si>
  <si>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</si>
  <si>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</si>
  <si>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</si>
  <si>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</si>
  <si>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</si>
  <si>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</si>
  <si>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</si>
  <si>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</si>
  <si>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</si>
  <si>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</si>
  <si>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</si>
  <si>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</si>
  <si>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</si>
  <si>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</si>
  <si>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</si>
  <si>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</si>
  <si>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</si>
  <si>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</si>
  <si>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</si>
  <si>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</si>
  <si>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</si>
  <si>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</si>
  <si>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</si>
  <si>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</si>
  <si>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</si>
  <si>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</si>
  <si>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</si>
  <si>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</si>
  <si>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</si>
  <si>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</si>
  <si>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</si>
  <si>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</si>
  <si>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</si>
  <si>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</si>
  <si>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</si>
  <si>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</si>
  <si>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</si>
  <si>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</si>
  <si>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</si>
  <si>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</si>
  <si>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</si>
  <si>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</si>
  <si>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</si>
  <si>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</si>
  <si>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</si>
  <si>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</si>
  <si>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</si>
  <si>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</si>
  <si>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</si>
  <si>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</si>
  <si>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</si>
  <si>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</si>
  <si>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</si>
  <si>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</si>
  <si>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</si>
  <si>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</si>
  <si>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</si>
  <si>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</si>
  <si>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</si>
  <si>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</si>
  <si>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</si>
  <si>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</si>
  <si>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</si>
  <si>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</si>
  <si>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</si>
  <si>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</si>
  <si>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</si>
  <si>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</si>
  <si>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</si>
  <si>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</si>
  <si>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</si>
  <si>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</si>
  <si>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</si>
  <si>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</si>
  <si>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</si>
  <si>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</si>
  <si>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</si>
  <si>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</si>
  <si>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</si>
  <si>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</si>
  <si>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</si>
  <si>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</si>
  <si>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</si>
  <si>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</si>
  <si>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</si>
  <si>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</si>
  <si>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</si>
  <si>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</si>
  <si>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</si>
  <si>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</si>
  <si>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</si>
  <si>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</si>
  <si>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</si>
  <si>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</si>
  <si>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</si>
  <si>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</si>
  <si>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</si>
  <si>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</si>
  <si>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</si>
  <si>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</si>
  <si>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</si>
  <si>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</si>
  <si>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</si>
  <si>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</si>
  <si>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</si>
  <si>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</si>
  <si>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</si>
  <si>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</si>
  <si>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</si>
  <si>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</si>
  <si>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</si>
  <si>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</si>
  <si>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</si>
  <si>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</si>
  <si>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</si>
  <si>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</si>
  <si>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</si>
  <si>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</si>
  <si>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</si>
  <si>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</si>
  <si>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</si>
  <si>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</si>
  <si>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</si>
  <si>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</si>
  <si>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</si>
  <si>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</si>
  <si>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</si>
  <si>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</si>
  <si>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</si>
  <si>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</si>
  <si>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</si>
  <si>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</si>
  <si>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</si>
  <si>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</si>
  <si>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</si>
  <si>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</si>
  <si>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</si>
  <si>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</si>
  <si>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</si>
  <si>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</si>
  <si>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</si>
  <si>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</si>
  <si>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</si>
  <si>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</si>
  <si>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</si>
  <si>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</si>
  <si>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</si>
  <si>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</si>
  <si>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</si>
  <si>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</si>
  <si>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</si>
  <si>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</si>
  <si>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</si>
  <si>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</si>
  <si>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</si>
  <si>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</si>
  <si>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</si>
  <si>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</si>
  <si>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</si>
  <si>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</si>
  <si>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</si>
  <si>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</si>
  <si>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</si>
  <si>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</si>
  <si>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</si>
  <si>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</si>
  <si>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</si>
  <si>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</si>
  <si>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</si>
  <si>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</si>
  <si>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</si>
  <si>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</si>
  <si>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</si>
  <si>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</si>
  <si>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</si>
  <si>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</si>
  <si>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</si>
  <si>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</si>
  <si>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</si>
  <si>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</si>
  <si>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</si>
  <si>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</si>
  <si>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</si>
  <si>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</si>
  <si>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</si>
  <si>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</si>
  <si>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</si>
  <si>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</si>
  <si>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</si>
  <si>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</si>
  <si>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</si>
  <si>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</si>
  <si>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</si>
  <si>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</si>
  <si>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</si>
  <si>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</si>
  <si>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</si>
  <si>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</si>
  <si>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</si>
  <si>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</si>
  <si>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</si>
  <si>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</si>
  <si>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</si>
  <si>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</si>
  <si>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</si>
  <si>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</si>
  <si>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</si>
  <si>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</si>
  <si>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</si>
  <si>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</si>
  <si>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</si>
  <si>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</si>
  <si>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</si>
  <si>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</si>
  <si>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</si>
  <si>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</si>
  <si>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</si>
  <si>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</si>
  <si>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</si>
  <si>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</si>
  <si>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</si>
  <si>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</si>
  <si>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</si>
  <si>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</si>
  <si>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</si>
  <si>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</si>
  <si>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</si>
  <si>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</si>
  <si>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</si>
  <si>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</si>
  <si>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</si>
  <si>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</si>
  <si>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</si>
  <si>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</si>
  <si>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</si>
  <si>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</si>
  <si>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</si>
  <si>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</si>
  <si>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</si>
  <si>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</si>
  <si>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</si>
  <si>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</si>
  <si>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</si>
  <si>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</si>
  <si>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</si>
  <si>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</si>
  <si>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</si>
  <si>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</si>
  <si>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</si>
  <si>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</si>
  <si>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</si>
  <si>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</si>
  <si>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</si>
  <si>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</si>
  <si>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</si>
  <si>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</si>
  <si>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</si>
  <si>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</si>
  <si>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</si>
  <si>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</si>
  <si>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</si>
  <si>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</si>
  <si>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</si>
  <si>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</si>
  <si>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</si>
  <si>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</si>
  <si>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</si>
  <si>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</si>
  <si>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</si>
  <si>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</si>
  <si>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</si>
  <si>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</si>
  <si>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</si>
  <si>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</si>
  <si>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</si>
  <si>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</si>
  <si>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</si>
  <si>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</si>
  <si>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</si>
  <si>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</si>
  <si>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</si>
  <si>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</si>
  <si>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</si>
  <si>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</si>
  <si>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</si>
  <si>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</si>
  <si>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</si>
  <si>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</si>
  <si>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</si>
  <si>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</si>
  <si>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</si>
  <si>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</si>
  <si>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</si>
  <si>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</si>
  <si>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</si>
  <si>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</si>
  <si>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</si>
  <si>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</si>
  <si>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</si>
  <si>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</si>
  <si>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</si>
  <si>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</si>
  <si>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</si>
  <si>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</si>
  <si>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</si>
  <si>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</si>
  <si>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</si>
  <si>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</si>
  <si>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</si>
  <si>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</si>
  <si>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</si>
  <si>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</si>
  <si>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</si>
  <si>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</si>
  <si>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</si>
  <si>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</si>
  <si>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</si>
  <si>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</si>
  <si>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</si>
  <si>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</si>
  <si>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</si>
  <si>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</si>
  <si>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</si>
  <si>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</si>
  <si>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</si>
  <si>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</si>
  <si>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</si>
  <si>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</si>
  <si>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</si>
  <si>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</si>
  <si>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</si>
  <si>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</si>
  <si>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</si>
  <si>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</si>
  <si>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</si>
  <si>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</si>
  <si>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</si>
  <si>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</si>
  <si>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</si>
  <si>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</si>
  <si>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</si>
  <si>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</si>
  <si>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</si>
  <si>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</si>
  <si>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</si>
  <si>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</si>
  <si>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</si>
  <si>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</si>
  <si>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</si>
  <si>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</si>
  <si>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</si>
  <si>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</si>
  <si>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</si>
  <si>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</si>
  <si>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</si>
  <si>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</si>
  <si>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</si>
  <si>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</si>
  <si>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</si>
  <si>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</si>
  <si>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</si>
  <si>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</si>
  <si>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</si>
  <si>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</si>
  <si>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</si>
  <si>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</si>
  <si>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</si>
  <si>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</si>
  <si>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</si>
  <si>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</si>
  <si>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</si>
  <si>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</si>
  <si>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</si>
  <si>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</si>
  <si>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</si>
  <si>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</si>
  <si>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</si>
  <si>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</si>
  <si>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</si>
  <si>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</si>
  <si>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</si>
  <si>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</si>
  <si>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</si>
  <si>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</si>
  <si>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</si>
  <si>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</si>
  <si>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</si>
  <si>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</si>
  <si>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</si>
  <si>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</si>
  <si>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</si>
  <si>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</si>
  <si>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</si>
  <si>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</si>
  <si>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</si>
  <si>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</si>
  <si>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</si>
  <si>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</si>
  <si>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</si>
  <si>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</si>
  <si>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</si>
  <si>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</si>
  <si>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</si>
  <si>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</si>
  <si>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</si>
  <si>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</si>
  <si>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</si>
  <si>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</si>
  <si>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</si>
  <si>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</si>
  <si>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</si>
  <si>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</si>
  <si>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</si>
  <si>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</si>
  <si>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</si>
  <si>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</si>
  <si>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</si>
  <si>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</si>
  <si>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</si>
  <si>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</si>
  <si>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</si>
  <si>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</si>
  <si>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</si>
  <si>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</si>
  <si>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</si>
  <si>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</si>
  <si>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</si>
  <si>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</si>
  <si>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</si>
  <si>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</si>
  <si>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</si>
  <si>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</si>
  <si>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</si>
  <si>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</si>
  <si>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</si>
  <si>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</si>
  <si>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</si>
  <si>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</si>
  <si>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</si>
  <si>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</si>
  <si>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</si>
  <si>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</si>
  <si>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</si>
  <si>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</si>
  <si>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</si>
  <si>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</si>
  <si>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</si>
  <si>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</si>
  <si>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</si>
  <si>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</si>
  <si>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</si>
  <si>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</si>
  <si>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</si>
  <si>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</si>
  <si>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</si>
  <si>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</si>
  <si>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</si>
  <si>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</si>
  <si>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</si>
  <si>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</si>
  <si>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</si>
  <si>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</si>
  <si>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</si>
  <si>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</si>
  <si>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</si>
  <si>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</si>
  <si>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</si>
  <si>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</si>
  <si>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</si>
  <si>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</si>
  <si>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</si>
  <si>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</si>
  <si>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</si>
  <si>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</si>
  <si>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</si>
  <si>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</si>
  <si>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</si>
  <si>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</si>
  <si>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</si>
  <si>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</si>
  <si>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</si>
  <si>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</si>
  <si>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</si>
  <si>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</si>
  <si>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</si>
  <si>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</si>
  <si>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</si>
  <si>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</si>
  <si>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</si>
  <si>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</si>
  <si>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</si>
  <si>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</si>
  <si>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</si>
  <si>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</si>
  <si>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</si>
  <si>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</si>
  <si>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</si>
  <si>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</si>
  <si>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</si>
  <si>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</si>
  <si>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</si>
  <si>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</si>
  <si>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</si>
  <si>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</si>
  <si>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</si>
  <si>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</si>
  <si>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</si>
  <si>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</si>
  <si>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</si>
  <si>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</si>
  <si>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</si>
  <si>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</si>
  <si>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</si>
  <si>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</si>
  <si>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</si>
  <si>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</si>
  <si>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</si>
  <si>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</si>
  <si>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</si>
  <si>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</si>
  <si>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</si>
  <si>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</si>
  <si>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</si>
  <si>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</si>
  <si>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</si>
  <si>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</si>
  <si>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</si>
  <si>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</si>
  <si>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</si>
  <si>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</si>
  <si>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</si>
  <si>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</si>
  <si>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</si>
  <si>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</si>
  <si>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</si>
  <si>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</si>
  <si>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</si>
  <si>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</si>
  <si>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</si>
  <si>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</si>
  <si>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</si>
  <si>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</si>
  <si>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</si>
  <si>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</si>
  <si>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</si>
  <si>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</si>
  <si>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</si>
  <si>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</si>
  <si>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</si>
  <si>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</si>
  <si>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</si>
  <si>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</si>
  <si>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</si>
  <si>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</si>
  <si>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</si>
  <si>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</si>
  <si>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</si>
  <si>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</si>
  <si>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</si>
  <si>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</si>
  <si>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</si>
  <si>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</si>
  <si>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</si>
  <si>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</si>
  <si>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</si>
  <si>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</si>
  <si>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</si>
  <si>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</si>
  <si>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</si>
  <si>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</si>
  <si>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</si>
  <si>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</si>
  <si>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</si>
  <si>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</si>
  <si>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</si>
  <si>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</si>
  <si>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</si>
  <si>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</si>
  <si>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</si>
  <si>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</si>
  <si>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</si>
  <si>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</si>
  <si>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</si>
  <si>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</si>
  <si>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</si>
  <si>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</si>
  <si>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</si>
  <si>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</si>
  <si>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</si>
  <si>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</si>
  <si>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</si>
  <si>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</si>
  <si>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</si>
  <si>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</si>
  <si>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</si>
  <si>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</si>
  <si>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</si>
  <si>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</si>
  <si>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</si>
  <si>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</si>
  <si>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</si>
  <si>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188</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</si>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</sst>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38594607461592678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620735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CaHmAtT40?t=7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97884333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447607796015382529" TargetMode="External"/><Relationship Id="rId2271" Type="http://schemas.openxmlformats.org/officeDocument/2006/relationships/hyperlink" Target="https://www.youtube.com/watch?v=IA2OoXn2Kv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9630366192148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632707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QXJWIGZ_-PM?t=8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c_KeNmwrGE?t=1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w5fWLP9z9I?t=5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www.twitch.tv/videos/1207712762?t=00h24m59s" TargetMode="External"/><Relationship Id="rId1896" Type="http://schemas.openxmlformats.org/officeDocument/2006/relationships/hyperlink" Target="https://www.twitch.tv/videos/1207712762?t=00h19m33s" TargetMode="External"/><Relationship Id="rId1897" Type="http://schemas.openxmlformats.org/officeDocument/2006/relationships/hyperlink" Target="https://www.twitch.tv/videos/1907911063?t=02h51m26s" TargetMode="External"/><Relationship Id="rId1898" Type="http://schemas.openxmlformats.org/officeDocument/2006/relationships/hyperlink" Target="https://www.twitch.tv/videos/1907911063?t=02h30m51s" TargetMode="External"/><Relationship Id="rId1899" Type="http://schemas.openxmlformats.org/officeDocument/2006/relationships/hyperlink" Target="https://www.twitch.tv/videos/1907911063?t=03h53m29s" TargetMode="External"/><Relationship Id="rId1890" Type="http://schemas.openxmlformats.org/officeDocument/2006/relationships/hyperlink" Target="https://clips.twitch.tv/ToughPlayfulFennelChocolateRain-iW-pUL0O9wXMCKmk" TargetMode="External"/><Relationship Id="rId1891" Type="http://schemas.openxmlformats.org/officeDocument/2006/relationships/hyperlink" Target="https://www.twitch.tv/videos/1207712762?t=00h17m21s" TargetMode="External"/><Relationship Id="rId1892" Type="http://schemas.openxmlformats.org/officeDocument/2006/relationships/hyperlink" Target="https://www.youtube.com/watch?v=_BHTBFqqzd4" TargetMode="External"/><Relationship Id="rId1893" Type="http://schemas.openxmlformats.org/officeDocument/2006/relationships/hyperlink" Target="https://www.twitch.tv/videos/1907911063?t=03h34m22s" TargetMode="External"/><Relationship Id="rId1894" Type="http://schemas.openxmlformats.org/officeDocument/2006/relationships/hyperlink" Target="https://www.twitch.tv/videos/1907911063?t=03h14m50s" TargetMode="External"/><Relationship Id="rId1884" Type="http://schemas.openxmlformats.org/officeDocument/2006/relationships/hyperlink" Target="https://www.twitch.tv/videos/1207712762?t=00h10m15s" TargetMode="External"/><Relationship Id="rId1885" Type="http://schemas.openxmlformats.org/officeDocument/2006/relationships/hyperlink" Target="https://www.twitch.tv/videos/1211705562?t=00h14m53s" TargetMode="External"/><Relationship Id="rId1886" Type="http://schemas.openxmlformats.org/officeDocument/2006/relationships/hyperlink" Target="https://www.twitch.tv/videos/1207712762?t=01h14m30s" TargetMode="External"/><Relationship Id="rId1887" Type="http://schemas.openxmlformats.org/officeDocument/2006/relationships/hyperlink" Target="https://www.twitch.tv/videos/1211705562?t=01h36m49s" TargetMode="External"/><Relationship Id="rId1888" Type="http://schemas.openxmlformats.org/officeDocument/2006/relationships/hyperlink" Target="https://www.twitch.tv/videos/1207712762?t=01h23m42s" TargetMode="External"/><Relationship Id="rId1889" Type="http://schemas.openxmlformats.org/officeDocument/2006/relationships/hyperlink" Target="https://www.twitch.tv/videos/1211705562?t=00h38m04s" TargetMode="External"/><Relationship Id="rId1880" Type="http://schemas.openxmlformats.org/officeDocument/2006/relationships/hyperlink" Target="https://youtu.be/9H5GFkLuO50" TargetMode="External"/><Relationship Id="rId1881" Type="http://schemas.openxmlformats.org/officeDocument/2006/relationships/hyperlink" Target="https://www.twitch.tv/videos/1211705562?t=01h04m01s" TargetMode="External"/><Relationship Id="rId1882" Type="http://schemas.openxmlformats.org/officeDocument/2006/relationships/hyperlink" Target="https://www.twitch.tv/videos/1207712762?t=01h54m58s" TargetMode="External"/><Relationship Id="rId1883" Type="http://schemas.openxmlformats.org/officeDocument/2006/relationships/hyperlink" Target="https://www.twitch.tv/videos/1211705562?t=02h15m4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907911063?t=01h38m20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907911063?t=03h43m27s" TargetMode="External"/><Relationship Id="rId1915" Type="http://schemas.openxmlformats.org/officeDocument/2006/relationships/hyperlink" Target="https://www.twitch.tv/videos/1907911063?t=05h01m13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907911063?t=04h57m51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www.twitch.tv/videos/1907911063?t=02h54m21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907911063?t=02h37m42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907911063?t=02h57m21s" TargetMode="External"/><Relationship Id="rId1908" Type="http://schemas.openxmlformats.org/officeDocument/2006/relationships/hyperlink" Target="https://www.twitch.tv/videos/1907911063?t=03h37m45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BlightedFurryLadiesKevinTurtle-moRs8NC9fjpZ_l_2" TargetMode="External"/><Relationship Id="rId1973" Type="http://schemas.openxmlformats.org/officeDocument/2006/relationships/hyperlink" Target="https://clips.twitch.tv/AstuteBlitheSoybeanOSsloth-vhuxMBWWYGyXCaZI" TargetMode="External"/><Relationship Id="rId1974" Type="http://schemas.openxmlformats.org/officeDocument/2006/relationships/hyperlink" Target="https://clips.twitch.tv/ImpartialUnusualAlligatorKAPOW-ku6_HKLDxira1Ydu" TargetMode="External"/><Relationship Id="rId1975" Type="http://schemas.openxmlformats.org/officeDocument/2006/relationships/hyperlink" Target="https://clips.twitch.tv/AltruisticAbstemiousPieOhMyDog-oTzIsxeKddiomIrz" TargetMode="External"/><Relationship Id="rId1976" Type="http://schemas.openxmlformats.org/officeDocument/2006/relationships/hyperlink" Target="https://youtu.be/OHAOK210HI0" TargetMode="External"/><Relationship Id="rId1977" Type="http://schemas.openxmlformats.org/officeDocument/2006/relationships/hyperlink" Target="https://youtu.be/ezRLGDMPXGw" TargetMode="External"/><Relationship Id="rId1978" Type="http://schemas.openxmlformats.org/officeDocument/2006/relationships/hyperlink" Target="https://youtu.be/t_qCDLYjjxU" TargetMode="External"/><Relationship Id="rId1979" Type="http://schemas.openxmlformats.org/officeDocument/2006/relationships/hyperlink" Target="https://www.youtube.com/watch?v=uni1PlZ64t8"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vS-Y7OnyFWE" TargetMode="External"/><Relationship Id="rId1962" Type="http://schemas.openxmlformats.org/officeDocument/2006/relationships/hyperlink" Target="https://www.youtube.com/watch?v=TDEaqrTmVfs" TargetMode="External"/><Relationship Id="rId1963" Type="http://schemas.openxmlformats.org/officeDocument/2006/relationships/hyperlink" Target="https://youtu.be/C-bm3K3aU-I" TargetMode="External"/><Relationship Id="rId1964" Type="http://schemas.openxmlformats.org/officeDocument/2006/relationships/hyperlink" Target="https://www.twitch.tv/videos/1496866815" TargetMode="External"/><Relationship Id="rId1965" Type="http://schemas.openxmlformats.org/officeDocument/2006/relationships/hyperlink" Target="https://clips.twitch.tv/CheerfulTransparentGuanacoCoolStoryBro-eG8cd6M3iP9_ofmv" TargetMode="External"/><Relationship Id="rId1966" Type="http://schemas.openxmlformats.org/officeDocument/2006/relationships/hyperlink" Target="https://clips.twitch.tv/DirtyPeppyWitchPoooound-WTxOBXk72AvQBntu" TargetMode="External"/><Relationship Id="rId1967" Type="http://schemas.openxmlformats.org/officeDocument/2006/relationships/hyperlink" Target="https://clips.twitch.tv/DoubtfulIgnorantPlumagePogChamp-y6kuBlliflzCroMr" TargetMode="External"/><Relationship Id="rId1968" Type="http://schemas.openxmlformats.org/officeDocument/2006/relationships/hyperlink" Target="https://clips.twitch.tv/MoralWimpyWalrusYouDontSay-Zg71V-NMt9_U5_om" TargetMode="External"/><Relationship Id="rId1969" Type="http://schemas.openxmlformats.org/officeDocument/2006/relationships/hyperlink" Target="https://twitter.com/SSBReed/status/1212701917551497216?s=20" TargetMode="External"/><Relationship Id="rId1960" Type="http://schemas.openxmlformats.org/officeDocument/2006/relationships/hyperlink" Target="https://youtu.be/6LswOuqbRUI"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fEMo7Ia2srg"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youtu.be/62chYrizJq0" TargetMode="External"/><Relationship Id="rId1981" Type="http://schemas.openxmlformats.org/officeDocument/2006/relationships/hyperlink" Target="https://youtu.be/dfKRUsUrT5k" TargetMode="External"/><Relationship Id="rId1982" Type="http://schemas.openxmlformats.org/officeDocument/2006/relationships/hyperlink" Target="https://youtu.be/W63_N-vjsxw"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907911063?t=05h08m59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907911063?t=04h08m54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907911063?t=03h42m13s" TargetMode="External"/><Relationship Id="rId1939" Type="http://schemas.openxmlformats.org/officeDocument/2006/relationships/hyperlink" Target="https://www.twitch.tv/videos/1907911063?t=04h19m08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907911063?t=04h38m59s" TargetMode="External"/><Relationship Id="rId1922" Type="http://schemas.openxmlformats.org/officeDocument/2006/relationships/hyperlink" Target="https://www.twitch.tv/videos/1907911063?t=03h04m59s" TargetMode="External"/><Relationship Id="rId1923" Type="http://schemas.openxmlformats.org/officeDocument/2006/relationships/hyperlink" Target="https://www.twitch.tv/videos/1907911063?t=04h21m13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907911063?t=01h47m30s" TargetMode="External"/><Relationship Id="rId1927" Type="http://schemas.openxmlformats.org/officeDocument/2006/relationships/hyperlink" Target="https://www.twitch.tv/videos/1907911063?t=02h47m28s" TargetMode="External"/><Relationship Id="rId1928" Type="http://schemas.openxmlformats.org/officeDocument/2006/relationships/hyperlink" Target="https://www.twitch.tv/videos/1907911063?t=04h49m00s" TargetMode="External"/><Relationship Id="rId1929" Type="http://schemas.openxmlformats.org/officeDocument/2006/relationships/hyperlink" Target="https://www.twitch.tv/videos/1907911063?t=04h12m17s" TargetMode="External"/><Relationship Id="rId1950" Type="http://schemas.openxmlformats.org/officeDocument/2006/relationships/hyperlink" Target="https://youtu.be/VN5wi21qzls" TargetMode="External"/><Relationship Id="rId1951" Type="http://schemas.openxmlformats.org/officeDocument/2006/relationships/hyperlink" Target="https://youtu.be/G0Zx5tiLWc4" TargetMode="External"/><Relationship Id="rId1952" Type="http://schemas.openxmlformats.org/officeDocument/2006/relationships/hyperlink" Target="https://youtu.be/PgjsZLiin5c" TargetMode="External"/><Relationship Id="rId1953" Type="http://schemas.openxmlformats.org/officeDocument/2006/relationships/hyperlink" Target="https://youtu.be/l59acLrnqG0" TargetMode="External"/><Relationship Id="rId1954" Type="http://schemas.openxmlformats.org/officeDocument/2006/relationships/hyperlink" Target="https://www.youtube.com/watch?v=da6EXNneFoQ" TargetMode="External"/><Relationship Id="rId1955" Type="http://schemas.openxmlformats.org/officeDocument/2006/relationships/hyperlink" Target="https://youtu.be/gSWUegi2i44" TargetMode="External"/><Relationship Id="rId1956" Type="http://schemas.openxmlformats.org/officeDocument/2006/relationships/hyperlink" Target="https://youtu.be/215aVHsFEaI" TargetMode="External"/><Relationship Id="rId1957" Type="http://schemas.openxmlformats.org/officeDocument/2006/relationships/hyperlink" Target="https://youtu.be/Dtt-mo-Aifw" TargetMode="External"/><Relationship Id="rId1958" Type="http://schemas.openxmlformats.org/officeDocument/2006/relationships/hyperlink" Target="https://youtu.be/lfGGIoutiGc" TargetMode="External"/><Relationship Id="rId1959" Type="http://schemas.openxmlformats.org/officeDocument/2006/relationships/hyperlink" Target="https://youtu.be/rppi8kUpsTA"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907911063?t=04h45m48s" TargetMode="External"/><Relationship Id="rId1943" Type="http://schemas.openxmlformats.org/officeDocument/2006/relationships/hyperlink" Target="https://www.twitch.tv/videos/1907911063?t=05h17m14s" TargetMode="External"/><Relationship Id="rId1944" Type="http://schemas.openxmlformats.org/officeDocument/2006/relationships/hyperlink" Target="https://www.twitch.tv/videos/1907911063?t=02h44m48s" TargetMode="External"/><Relationship Id="rId1945" Type="http://schemas.openxmlformats.org/officeDocument/2006/relationships/hyperlink" Target="https://www.twitch.tv/videos/1907911063?t=04h13m56s" TargetMode="External"/><Relationship Id="rId1946" Type="http://schemas.openxmlformats.org/officeDocument/2006/relationships/hyperlink" Target="https://www.twitch.tv/videos/1907911063?t=04h04m18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twitch.tv/videos/1907911063?t=04h51m03s" TargetMode="External"/><Relationship Id="rId1949" Type="http://schemas.openxmlformats.org/officeDocument/2006/relationships/hyperlink" Target="https://youtu.be/apTgxtJ_VOU"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pyDbsYfOPU" TargetMode="External"/><Relationship Id="rId1384" Type="http://schemas.openxmlformats.org/officeDocument/2006/relationships/hyperlink" Target="https://clips.twitch.tv/InterestingPlumpSwordTwitchRPG-HkJ7MNTkU3wtosHm"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twitter.com/Qbe_Root/status/1393388730203914242" TargetMode="External"/><Relationship Id="rId3359" Type="http://schemas.openxmlformats.org/officeDocument/2006/relationships/table" Target="../tables/table2.xml"/><Relationship Id="rId2028" Type="http://schemas.openxmlformats.org/officeDocument/2006/relationships/hyperlink" Target="https://www.youtube.com/watch?v=KBQE1RNMXCk" TargetMode="External"/><Relationship Id="rId3358" Type="http://schemas.openxmlformats.org/officeDocument/2006/relationships/table" Target="../tables/table1.xm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QWEfZnGzCWo" TargetMode="External"/><Relationship Id="rId3353" Type="http://schemas.openxmlformats.org/officeDocument/2006/relationships/drawing" Target="../drawings/drawing2.xml"/><Relationship Id="rId2022" Type="http://schemas.openxmlformats.org/officeDocument/2006/relationships/hyperlink" Target="https://www.youtube.com/watch?v=CfQUaeu8cjY"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kM63dLoTcl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www.youtube.com/watch?v=JaKadV3160s" TargetMode="External"/><Relationship Id="rId2032" Type="http://schemas.openxmlformats.org/officeDocument/2006/relationships/hyperlink" Target="https://www.youtube.com/watch?v=hCUwogBwmG4"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youtu.be/7fwDH3Vvugs"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youtu.be/1HDBaMUS5Dw"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374</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276</v>
      </c>
      <c r="BU6" s="132" t="s">
        <v>361</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343</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329</v>
      </c>
      <c r="F7" s="87" t="s">
        <v>435</v>
      </c>
      <c r="G7" s="83" t="s">
        <v>436</v>
      </c>
      <c r="H7" s="157" t="s">
        <v>437</v>
      </c>
      <c r="I7" s="158" t="s">
        <v>438</v>
      </c>
      <c r="J7" s="159" t="s">
        <v>225</v>
      </c>
      <c r="K7" s="157" t="s">
        <v>439</v>
      </c>
      <c r="L7" s="160" t="s">
        <v>440</v>
      </c>
      <c r="M7" s="157" t="s">
        <v>441</v>
      </c>
      <c r="N7" s="157" t="s">
        <v>442</v>
      </c>
      <c r="O7" s="157" t="s">
        <v>443</v>
      </c>
      <c r="P7" s="161" t="s">
        <v>230</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370</v>
      </c>
      <c r="BD7" s="166" t="s">
        <v>423</v>
      </c>
      <c r="BE7" s="90" t="s">
        <v>476</v>
      </c>
      <c r="BF7" s="157" t="s">
        <v>477</v>
      </c>
      <c r="BG7" s="157" t="s">
        <v>147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6"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364</v>
      </c>
      <c r="DB7" s="157" t="s">
        <v>519</v>
      </c>
      <c r="DC7" s="162" t="s">
        <v>520</v>
      </c>
      <c r="DD7" s="162" t="s">
        <v>521</v>
      </c>
      <c r="DE7" s="166" t="s">
        <v>522</v>
      </c>
      <c r="DF7" s="166"/>
      <c r="DG7" s="166" t="s">
        <v>483</v>
      </c>
      <c r="DH7" s="157" t="s">
        <v>523</v>
      </c>
      <c r="DI7" s="157" t="s">
        <v>524</v>
      </c>
      <c r="DJ7" s="176"/>
      <c r="DK7" s="162" t="s">
        <v>525</v>
      </c>
      <c r="DL7" s="159" t="s">
        <v>526</v>
      </c>
      <c r="DM7" s="166" t="s">
        <v>527</v>
      </c>
      <c r="DN7" s="157" t="s">
        <v>419</v>
      </c>
      <c r="DO7" s="157" t="s">
        <v>417</v>
      </c>
      <c r="DP7" s="166" t="s">
        <v>528</v>
      </c>
      <c r="DQ7" s="177" t="s">
        <v>529</v>
      </c>
      <c r="DR7" s="166" t="s">
        <v>530</v>
      </c>
      <c r="DS7" s="157" t="s">
        <v>531</v>
      </c>
      <c r="DT7" s="157" t="s">
        <v>532</v>
      </c>
      <c r="DU7" s="157" t="s">
        <v>533</v>
      </c>
      <c r="DV7" s="157" t="s">
        <v>534</v>
      </c>
      <c r="DW7" s="157" t="s">
        <v>211</v>
      </c>
      <c r="DX7" s="162" t="s">
        <v>535</v>
      </c>
      <c r="DY7" s="162" t="s">
        <v>536</v>
      </c>
      <c r="DZ7" s="158" t="s">
        <v>537</v>
      </c>
      <c r="EA7" s="175" t="s">
        <v>538</v>
      </c>
      <c r="EB7" s="92" t="s">
        <v>539</v>
      </c>
    </row>
    <row r="8" ht="15.75" customHeight="1">
      <c r="A8" s="178" t="s">
        <v>540</v>
      </c>
      <c r="B8" s="105" t="s">
        <v>541</v>
      </c>
      <c r="C8" s="106" t="s">
        <v>542</v>
      </c>
      <c r="D8" s="107" t="s">
        <v>433</v>
      </c>
      <c r="E8" s="108" t="s">
        <v>329</v>
      </c>
      <c r="F8" s="109" t="s">
        <v>543</v>
      </c>
      <c r="G8" s="105" t="s">
        <v>222</v>
      </c>
      <c r="H8" s="179" t="s">
        <v>544</v>
      </c>
      <c r="I8" s="114" t="s">
        <v>545</v>
      </c>
      <c r="J8" s="114" t="s">
        <v>546</v>
      </c>
      <c r="K8" s="114" t="s">
        <v>547</v>
      </c>
      <c r="L8" s="114" t="s">
        <v>548</v>
      </c>
      <c r="M8" s="114" t="s">
        <v>549</v>
      </c>
      <c r="N8" s="114" t="s">
        <v>550</v>
      </c>
      <c r="O8" s="114" t="s">
        <v>551</v>
      </c>
      <c r="P8" s="114" t="s">
        <v>552</v>
      </c>
      <c r="Q8" s="114" t="s">
        <v>108</v>
      </c>
      <c r="R8" s="179" t="s">
        <v>553</v>
      </c>
      <c r="S8" s="114" t="s">
        <v>110</v>
      </c>
      <c r="T8" s="114" t="s">
        <v>554</v>
      </c>
      <c r="U8" s="114" t="s">
        <v>555</v>
      </c>
      <c r="V8" s="179" t="s">
        <v>556</v>
      </c>
      <c r="W8" s="93"/>
      <c r="X8" s="117" t="s">
        <v>223</v>
      </c>
      <c r="Y8" s="117" t="s">
        <v>557</v>
      </c>
      <c r="Z8" s="117" t="s">
        <v>558</v>
      </c>
      <c r="AA8" s="117" t="s">
        <v>559</v>
      </c>
      <c r="AB8" s="117" t="s">
        <v>118</v>
      </c>
      <c r="AC8" s="117" t="s">
        <v>560</v>
      </c>
      <c r="AD8" s="117" t="s">
        <v>561</v>
      </c>
      <c r="AE8" s="117" t="s">
        <v>353</v>
      </c>
      <c r="AF8" s="117" t="s">
        <v>562</v>
      </c>
      <c r="AG8" s="117" t="s">
        <v>563</v>
      </c>
      <c r="AH8" s="117" t="s">
        <v>564</v>
      </c>
      <c r="AI8" s="117" t="s">
        <v>125</v>
      </c>
      <c r="AJ8" s="180" t="s">
        <v>565</v>
      </c>
      <c r="AK8" s="93"/>
      <c r="AL8" s="123" t="s">
        <v>566</v>
      </c>
      <c r="AM8" s="123" t="s">
        <v>128</v>
      </c>
      <c r="AN8" s="125" t="s">
        <v>567</v>
      </c>
      <c r="AO8" s="123" t="s">
        <v>568</v>
      </c>
      <c r="AP8" s="181" t="s">
        <v>277</v>
      </c>
      <c r="AQ8" s="123" t="s">
        <v>365</v>
      </c>
      <c r="AR8" s="123" t="s">
        <v>569</v>
      </c>
      <c r="AS8" s="182" t="s">
        <v>570</v>
      </c>
      <c r="AT8" s="123" t="s">
        <v>571</v>
      </c>
      <c r="AU8" s="183" t="s">
        <v>572</v>
      </c>
      <c r="AV8" s="123" t="s">
        <v>294</v>
      </c>
      <c r="AW8" s="184" t="s">
        <v>573</v>
      </c>
      <c r="AX8" s="123" t="s">
        <v>139</v>
      </c>
      <c r="AY8" s="181" t="s">
        <v>574</v>
      </c>
      <c r="AZ8" s="115"/>
      <c r="BA8" s="127" t="str">
        <f>HYPERLINK("https://www.youtube.com/watch?v=eFt2RrKz2X8","49.51")</f>
        <v>49.51</v>
      </c>
      <c r="BB8" s="129" t="s">
        <v>575</v>
      </c>
      <c r="BC8" s="129" t="s">
        <v>299</v>
      </c>
      <c r="BD8" s="129" t="s">
        <v>576</v>
      </c>
      <c r="BE8" s="130" t="s">
        <v>476</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254</v>
      </c>
      <c r="CG8" s="140" t="s">
        <v>599</v>
      </c>
      <c r="CH8" s="140" t="s">
        <v>600</v>
      </c>
      <c r="CI8" s="140" t="s">
        <v>601</v>
      </c>
      <c r="CJ8" s="140" t="s">
        <v>602</v>
      </c>
      <c r="CK8" s="140" t="s">
        <v>603</v>
      </c>
      <c r="CL8" s="140" t="s">
        <v>604</v>
      </c>
      <c r="CM8" s="192" t="s">
        <v>507</v>
      </c>
      <c r="CN8" s="140" t="s">
        <v>605</v>
      </c>
      <c r="CO8" s="140" t="s">
        <v>400</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199</v>
      </c>
      <c r="DL8" s="152" t="s">
        <v>386</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325</v>
      </c>
      <c r="EA8" s="152" t="s">
        <v>637</v>
      </c>
      <c r="EB8" s="149" t="s">
        <v>638</v>
      </c>
    </row>
    <row r="9" ht="15.75" customHeight="1">
      <c r="A9" s="195" t="s">
        <v>639</v>
      </c>
      <c r="B9" s="83" t="s">
        <v>640</v>
      </c>
      <c r="C9" s="84" t="s">
        <v>331</v>
      </c>
      <c r="D9" s="85" t="s">
        <v>641</v>
      </c>
      <c r="E9" s="86" t="s">
        <v>542</v>
      </c>
      <c r="F9" s="87" t="s">
        <v>642</v>
      </c>
      <c r="G9" s="83" t="s">
        <v>642</v>
      </c>
      <c r="H9" s="92" t="s">
        <v>643</v>
      </c>
      <c r="I9" s="92" t="s">
        <v>644</v>
      </c>
      <c r="J9" s="92" t="s">
        <v>645</v>
      </c>
      <c r="K9" s="88" t="s">
        <v>226</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350</v>
      </c>
      <c r="AC9" s="92" t="s">
        <v>661</v>
      </c>
      <c r="AD9" s="99" t="s">
        <v>662</v>
      </c>
      <c r="AE9" s="92" t="s">
        <v>663</v>
      </c>
      <c r="AF9" s="92" t="s">
        <v>354</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299</v>
      </c>
      <c r="BD9" s="92" t="s">
        <v>144</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380</v>
      </c>
      <c r="DH9" s="96" t="s">
        <v>718</v>
      </c>
      <c r="DI9" s="88" t="s">
        <v>719</v>
      </c>
      <c r="DJ9" s="102"/>
      <c r="DK9" s="99" t="s">
        <v>199</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331</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233</v>
      </c>
      <c r="T10" s="114" t="s">
        <v>665</v>
      </c>
      <c r="U10" s="179" t="s">
        <v>748</v>
      </c>
      <c r="V10" s="179" t="s">
        <v>749</v>
      </c>
      <c r="W10" s="93"/>
      <c r="X10" s="117" t="s">
        <v>750</v>
      </c>
      <c r="Y10" s="180"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375</v>
      </c>
      <c r="BI10" s="127" t="str">
        <f>HYPERLINK("https://youtu.be/9gxH3aJW5Tg", "1:16.85")</f>
        <v>1:16.85</v>
      </c>
      <c r="BJ10" s="186"/>
      <c r="BK10" s="129" t="s">
        <v>777</v>
      </c>
      <c r="BL10" s="187" t="s">
        <v>778</v>
      </c>
      <c r="BM10" s="128" t="s">
        <v>270</v>
      </c>
      <c r="BN10" s="129" t="s">
        <v>779</v>
      </c>
      <c r="BO10" s="185" t="s">
        <v>780</v>
      </c>
      <c r="BP10" s="205"/>
      <c r="BQ10" s="189" t="s">
        <v>781</v>
      </c>
      <c r="BR10" s="191" t="s">
        <v>782</v>
      </c>
      <c r="BS10" s="132" t="s">
        <v>385</v>
      </c>
      <c r="BT10" s="132" t="s">
        <v>783</v>
      </c>
      <c r="BU10" s="134" t="s">
        <v>784</v>
      </c>
      <c r="BV10" s="132" t="str">
        <f>HYPERLINK("https://youtu.be/Rjvv1xMLao8","21.26")</f>
        <v>21.26</v>
      </c>
      <c r="BW10" s="189" t="s">
        <v>785</v>
      </c>
      <c r="BX10" s="132" t="s">
        <v>786</v>
      </c>
      <c r="BY10" s="134" t="s">
        <v>787</v>
      </c>
      <c r="BZ10" s="134" t="s">
        <v>165</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294</v>
      </c>
      <c r="CW10" s="143" t="s">
        <v>799</v>
      </c>
      <c r="CX10" s="208" t="s">
        <v>175</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199</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211</v>
      </c>
      <c r="DX10" s="152" t="s">
        <v>820</v>
      </c>
      <c r="DY10" s="152" t="s">
        <v>821</v>
      </c>
      <c r="DZ10" s="152" t="s">
        <v>822</v>
      </c>
      <c r="EA10" s="209" t="s">
        <v>823</v>
      </c>
      <c r="EB10" s="149" t="s">
        <v>638</v>
      </c>
    </row>
    <row r="11" ht="15.75" customHeight="1">
      <c r="A11" s="156" t="s">
        <v>824</v>
      </c>
      <c r="B11" s="83" t="s">
        <v>825</v>
      </c>
      <c r="C11" s="84" t="s">
        <v>542</v>
      </c>
      <c r="D11" s="85" t="s">
        <v>641</v>
      </c>
      <c r="E11" s="86" t="s">
        <v>331</v>
      </c>
      <c r="F11" s="87" t="s">
        <v>826</v>
      </c>
      <c r="G11" s="83" t="s">
        <v>642</v>
      </c>
      <c r="H11" s="92" t="s">
        <v>437</v>
      </c>
      <c r="I11" s="94" t="s">
        <v>827</v>
      </c>
      <c r="J11" s="92" t="s">
        <v>828</v>
      </c>
      <c r="K11" s="92" t="s">
        <v>829</v>
      </c>
      <c r="L11" s="92" t="s">
        <v>620</v>
      </c>
      <c r="M11" s="89" t="s">
        <v>830</v>
      </c>
      <c r="N11" s="94" t="s">
        <v>831</v>
      </c>
      <c r="O11" s="92" t="s">
        <v>106</v>
      </c>
      <c r="P11" s="89" t="s">
        <v>832</v>
      </c>
      <c r="Q11" s="94" t="s">
        <v>833</v>
      </c>
      <c r="R11" s="94"/>
      <c r="S11" s="92" t="s">
        <v>686</v>
      </c>
      <c r="T11" s="92" t="s">
        <v>665</v>
      </c>
      <c r="U11" s="212" t="s">
        <v>274</v>
      </c>
      <c r="V11" s="100" t="s">
        <v>834</v>
      </c>
      <c r="W11" s="213"/>
      <c r="X11" s="92" t="s">
        <v>835</v>
      </c>
      <c r="Y11" s="92" t="s">
        <v>557</v>
      </c>
      <c r="Z11" s="89" t="s">
        <v>836</v>
      </c>
      <c r="AA11" s="89" t="s">
        <v>837</v>
      </c>
      <c r="AB11" s="89" t="s">
        <v>838</v>
      </c>
      <c r="AC11" s="92" t="s">
        <v>454</v>
      </c>
      <c r="AD11" s="89" t="s">
        <v>352</v>
      </c>
      <c r="AE11" s="91" t="s">
        <v>456</v>
      </c>
      <c r="AF11" s="94" t="s">
        <v>839</v>
      </c>
      <c r="AG11" s="100" t="s">
        <v>840</v>
      </c>
      <c r="AH11" s="89" t="s">
        <v>841</v>
      </c>
      <c r="AI11" s="94" t="s">
        <v>842</v>
      </c>
      <c r="AJ11" s="92" t="s">
        <v>843</v>
      </c>
      <c r="AK11" s="93"/>
      <c r="AL11" s="89" t="s">
        <v>844</v>
      </c>
      <c r="AM11" s="94" t="s">
        <v>845</v>
      </c>
      <c r="AN11" s="89" t="s">
        <v>846</v>
      </c>
      <c r="AO11" s="94" t="s">
        <v>847</v>
      </c>
      <c r="AP11" s="94" t="s">
        <v>848</v>
      </c>
      <c r="AQ11" s="94"/>
      <c r="AR11" s="91" t="s">
        <v>253</v>
      </c>
      <c r="AS11" s="92" t="s">
        <v>849</v>
      </c>
      <c r="AT11" s="89" t="s">
        <v>673</v>
      </c>
      <c r="AU11" s="89" t="s">
        <v>850</v>
      </c>
      <c r="AV11" s="89" t="s">
        <v>241</v>
      </c>
      <c r="AW11" s="94" t="s">
        <v>851</v>
      </c>
      <c r="AX11" s="92" t="s">
        <v>852</v>
      </c>
      <c r="AY11" s="94" t="s">
        <v>853</v>
      </c>
      <c r="AZ11" s="115"/>
      <c r="BA11" s="89" t="s">
        <v>854</v>
      </c>
      <c r="BB11" s="89" t="s">
        <v>855</v>
      </c>
      <c r="BC11" s="89" t="s">
        <v>143</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398</v>
      </c>
      <c r="CK11" s="94" t="s">
        <v>885</v>
      </c>
      <c r="CL11" s="92" t="s">
        <v>886</v>
      </c>
      <c r="CM11" s="89" t="s">
        <v>507</v>
      </c>
      <c r="CN11" s="92" t="s">
        <v>178</v>
      </c>
      <c r="CO11" s="89" t="s">
        <v>887</v>
      </c>
      <c r="CP11" s="88" t="s">
        <v>888</v>
      </c>
      <c r="CQ11" s="91" t="s">
        <v>889</v>
      </c>
      <c r="CR11" s="89" t="s">
        <v>890</v>
      </c>
      <c r="CS11" s="103"/>
      <c r="CT11" s="94" t="s">
        <v>319</v>
      </c>
      <c r="CU11" s="96" t="s">
        <v>298</v>
      </c>
      <c r="CV11" s="212" t="s">
        <v>838</v>
      </c>
      <c r="CW11" s="94" t="s">
        <v>319</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199</v>
      </c>
      <c r="DL11" s="94" t="s">
        <v>901</v>
      </c>
      <c r="DM11" s="91" t="s">
        <v>902</v>
      </c>
      <c r="DN11" s="89" t="s">
        <v>200</v>
      </c>
      <c r="DO11" s="90" t="s">
        <v>626</v>
      </c>
      <c r="DP11" s="92" t="s">
        <v>903</v>
      </c>
      <c r="DQ11" s="92" t="s">
        <v>904</v>
      </c>
      <c r="DR11" s="89" t="s">
        <v>206</v>
      </c>
      <c r="DS11" s="89" t="s">
        <v>905</v>
      </c>
      <c r="DT11" s="89" t="s">
        <v>906</v>
      </c>
      <c r="DU11" s="89" t="s">
        <v>907</v>
      </c>
      <c r="DV11" s="89" t="s">
        <v>908</v>
      </c>
      <c r="DW11" s="88" t="s">
        <v>909</v>
      </c>
      <c r="DX11" s="89" t="s">
        <v>910</v>
      </c>
      <c r="DY11" s="94" t="s">
        <v>911</v>
      </c>
      <c r="DZ11" s="94" t="s">
        <v>912</v>
      </c>
      <c r="EA11" s="90" t="s">
        <v>913</v>
      </c>
      <c r="EB11" s="92" t="s">
        <v>216</v>
      </c>
    </row>
    <row r="12" ht="15.75" customHeight="1">
      <c r="A12" s="215" t="s">
        <v>914</v>
      </c>
      <c r="B12" s="105" t="s">
        <v>915</v>
      </c>
      <c r="C12" s="106" t="s">
        <v>916</v>
      </c>
      <c r="D12" s="107" t="s">
        <v>917</v>
      </c>
      <c r="E12" s="108" t="s">
        <v>542</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245</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261</v>
      </c>
      <c r="BC12" s="222" t="s">
        <v>947</v>
      </c>
      <c r="BD12" s="129" t="s">
        <v>948</v>
      </c>
      <c r="BE12" s="130" t="s">
        <v>476</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283</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425</v>
      </c>
      <c r="DX12" s="148" t="s">
        <v>323</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439</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892</v>
      </c>
      <c r="AV13" s="89" t="s">
        <v>944</v>
      </c>
      <c r="AW13" s="102"/>
      <c r="AX13" s="89" t="s">
        <v>475</v>
      </c>
      <c r="AY13" s="98"/>
      <c r="AZ13" s="93"/>
      <c r="BA13" s="94" t="s">
        <v>1018</v>
      </c>
      <c r="BB13" s="92" t="s">
        <v>772</v>
      </c>
      <c r="BC13" s="89" t="s">
        <v>370</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178</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214</v>
      </c>
      <c r="EA13" s="89" t="s">
        <v>1059</v>
      </c>
      <c r="EB13" s="92" t="s">
        <v>539</v>
      </c>
    </row>
    <row r="14" ht="15.75" customHeight="1">
      <c r="A14" s="238" t="s">
        <v>1060</v>
      </c>
      <c r="B14" s="105" t="s">
        <v>1061</v>
      </c>
      <c r="C14" s="106" t="s">
        <v>738</v>
      </c>
      <c r="D14" s="107" t="s">
        <v>542</v>
      </c>
      <c r="E14" s="108" t="s">
        <v>331</v>
      </c>
      <c r="F14" s="109" t="s">
        <v>222</v>
      </c>
      <c r="G14" s="105" t="s">
        <v>436</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466</v>
      </c>
      <c r="AS14" s="123" t="s">
        <v>1090</v>
      </c>
      <c r="AT14" s="123" t="s">
        <v>468</v>
      </c>
      <c r="AU14" s="123" t="s">
        <v>1091</v>
      </c>
      <c r="AV14" s="123" t="s">
        <v>704</v>
      </c>
      <c r="AW14" s="123" t="s">
        <v>1092</v>
      </c>
      <c r="AX14" s="123" t="s">
        <v>139</v>
      </c>
      <c r="AY14" s="123" t="s">
        <v>1093</v>
      </c>
      <c r="AZ14" s="120"/>
      <c r="BA14" s="241" t="s">
        <v>1094</v>
      </c>
      <c r="BB14" s="242" t="s">
        <v>1095</v>
      </c>
      <c r="BC14" s="242" t="s">
        <v>370</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157</v>
      </c>
      <c r="BS14" s="134" t="s">
        <v>1106</v>
      </c>
      <c r="BT14" s="134" t="s">
        <v>624</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379</v>
      </c>
      <c r="CR14" s="140" t="s">
        <v>1123</v>
      </c>
      <c r="CS14" s="103"/>
      <c r="CT14" s="147" t="s">
        <v>1124</v>
      </c>
      <c r="CU14" s="147" t="s">
        <v>1125</v>
      </c>
      <c r="CV14" s="147" t="s">
        <v>1126</v>
      </c>
      <c r="CW14" s="147" t="s">
        <v>1127</v>
      </c>
      <c r="CX14" s="147" t="s">
        <v>198</v>
      </c>
      <c r="CY14" s="147" t="s">
        <v>1128</v>
      </c>
      <c r="CZ14" s="147" t="s">
        <v>1129</v>
      </c>
      <c r="DA14" s="245" t="s">
        <v>304</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220</v>
      </c>
      <c r="D15" s="85" t="s">
        <v>1151</v>
      </c>
      <c r="E15" s="86" t="s">
        <v>434</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354</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371</v>
      </c>
      <c r="BE15" s="91" t="s">
        <v>1177</v>
      </c>
      <c r="BF15" s="91" t="s">
        <v>1178</v>
      </c>
      <c r="BG15" s="91" t="s">
        <v>1179</v>
      </c>
      <c r="BH15" s="88" t="s">
        <v>951</v>
      </c>
      <c r="BI15" s="91" t="s">
        <v>1180</v>
      </c>
      <c r="BJ15" s="90" t="s">
        <v>1181</v>
      </c>
      <c r="BK15" s="89" t="s">
        <v>1182</v>
      </c>
      <c r="BL15" s="88" t="s">
        <v>1183</v>
      </c>
      <c r="BM15" s="88" t="s">
        <v>270</v>
      </c>
      <c r="BN15" s="90" t="s">
        <v>1184</v>
      </c>
      <c r="BO15" s="88" t="s">
        <v>1185</v>
      </c>
      <c r="BP15" s="93"/>
      <c r="BQ15" s="89" t="s">
        <v>1186</v>
      </c>
      <c r="BR15" s="88" t="s">
        <v>147</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426</v>
      </c>
      <c r="CZ15" s="89" t="s">
        <v>1202</v>
      </c>
      <c r="DA15" s="89" t="s">
        <v>1203</v>
      </c>
      <c r="DB15" s="98"/>
      <c r="DC15" s="98"/>
      <c r="DD15" s="98"/>
      <c r="DE15" s="98"/>
      <c r="DF15" s="197"/>
      <c r="DG15" s="88" t="s">
        <v>1204</v>
      </c>
      <c r="DH15" s="98"/>
      <c r="DI15" s="236"/>
      <c r="DJ15" s="94"/>
      <c r="DK15" s="91" t="s">
        <v>199</v>
      </c>
      <c r="DL15" s="98"/>
      <c r="DM15" s="89" t="s">
        <v>589</v>
      </c>
      <c r="DN15" s="98"/>
      <c r="DO15" s="171"/>
      <c r="DP15" s="89" t="s">
        <v>204</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542</v>
      </c>
      <c r="D16" s="107" t="s">
        <v>331</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373</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354</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615</v>
      </c>
      <c r="AU16" s="123" t="s">
        <v>1234</v>
      </c>
      <c r="AV16" s="123" t="s">
        <v>1235</v>
      </c>
      <c r="AW16" s="221"/>
      <c r="AX16" s="123" t="s">
        <v>1236</v>
      </c>
      <c r="AY16" s="221"/>
      <c r="AZ16" s="93"/>
      <c r="BA16" s="129" t="s">
        <v>1237</v>
      </c>
      <c r="BB16" s="129" t="s">
        <v>1238</v>
      </c>
      <c r="BC16" s="129" t="s">
        <v>370</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505</v>
      </c>
      <c r="BS16" s="134" t="s">
        <v>158</v>
      </c>
      <c r="BT16" s="191" t="s">
        <v>1247</v>
      </c>
      <c r="BU16" s="225" t="s">
        <v>1248</v>
      </c>
      <c r="BV16" s="191" t="s">
        <v>1249</v>
      </c>
      <c r="BW16" s="134" t="s">
        <v>162</v>
      </c>
      <c r="BX16" s="134" t="s">
        <v>1250</v>
      </c>
      <c r="BY16" s="224"/>
      <c r="BZ16" s="135" t="s">
        <v>282</v>
      </c>
      <c r="CA16" s="224"/>
      <c r="CB16" s="134" t="s">
        <v>510</v>
      </c>
      <c r="CC16" s="224"/>
      <c r="CD16" s="224"/>
      <c r="CE16" s="227"/>
      <c r="CF16" s="140" t="s">
        <v>1251</v>
      </c>
      <c r="CG16" s="140" t="s">
        <v>1252</v>
      </c>
      <c r="CH16" s="140" t="s">
        <v>1253</v>
      </c>
      <c r="CI16" s="229" t="s">
        <v>1254</v>
      </c>
      <c r="CJ16" s="230"/>
      <c r="CK16" s="140" t="s">
        <v>1255</v>
      </c>
      <c r="CL16" s="140" t="s">
        <v>1256</v>
      </c>
      <c r="CM16" s="140" t="s">
        <v>292</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525</v>
      </c>
      <c r="DL16" s="152" t="s">
        <v>591</v>
      </c>
      <c r="DM16" s="152" t="s">
        <v>1142</v>
      </c>
      <c r="DN16" s="152" t="s">
        <v>202</v>
      </c>
      <c r="DO16" s="233"/>
      <c r="DP16" s="152" t="s">
        <v>1267</v>
      </c>
      <c r="DQ16" s="152" t="s">
        <v>1268</v>
      </c>
      <c r="DR16" s="152" t="s">
        <v>1269</v>
      </c>
      <c r="DS16" s="152" t="s">
        <v>1270</v>
      </c>
      <c r="DT16" s="152" t="s">
        <v>208</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221</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231</v>
      </c>
      <c r="AD17" s="212" t="s">
        <v>1292</v>
      </c>
      <c r="AE17" s="92" t="s">
        <v>415</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263</v>
      </c>
      <c r="BF17" s="92" t="s">
        <v>1159</v>
      </c>
      <c r="BG17" s="94" t="s">
        <v>1312</v>
      </c>
      <c r="BH17" s="237" t="s">
        <v>579</v>
      </c>
      <c r="BI17" s="100" t="s">
        <v>1313</v>
      </c>
      <c r="BJ17" s="92" t="s">
        <v>1314</v>
      </c>
      <c r="BK17" s="92" t="s">
        <v>184</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172</v>
      </c>
      <c r="CI17" s="94" t="s">
        <v>1332</v>
      </c>
      <c r="CJ17" s="249" t="s">
        <v>1333</v>
      </c>
      <c r="CK17" s="212" t="s">
        <v>790</v>
      </c>
      <c r="CL17" s="92" t="s">
        <v>1334</v>
      </c>
      <c r="CM17" s="92" t="s">
        <v>401</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620</v>
      </c>
      <c r="DH17" s="94" t="s">
        <v>1344</v>
      </c>
      <c r="DI17" s="92" t="s">
        <v>1345</v>
      </c>
      <c r="DJ17" s="95"/>
      <c r="DK17" s="94" t="s">
        <v>507</v>
      </c>
      <c r="DL17" s="92" t="s">
        <v>1346</v>
      </c>
      <c r="DM17" s="94" t="s">
        <v>276</v>
      </c>
      <c r="DN17" s="91" t="s">
        <v>161</v>
      </c>
      <c r="DO17" s="94" t="s">
        <v>1347</v>
      </c>
      <c r="DP17" s="212" t="s">
        <v>1348</v>
      </c>
      <c r="DQ17" s="212"/>
      <c r="DR17" s="92" t="s">
        <v>1349</v>
      </c>
      <c r="DS17" s="92" t="s">
        <v>820</v>
      </c>
      <c r="DT17" s="94" t="s">
        <v>263</v>
      </c>
      <c r="DU17" s="92" t="s">
        <v>1350</v>
      </c>
      <c r="DV17" s="92" t="s">
        <v>1351</v>
      </c>
      <c r="DW17" s="92" t="s">
        <v>1352</v>
      </c>
      <c r="DX17" s="92" t="s">
        <v>212</v>
      </c>
      <c r="DY17" s="89" t="s">
        <v>1353</v>
      </c>
      <c r="DZ17" s="212" t="s">
        <v>325</v>
      </c>
      <c r="EA17" s="92" t="s">
        <v>1354</v>
      </c>
      <c r="EB17" s="92" t="s">
        <v>326</v>
      </c>
    </row>
    <row r="18" ht="15.75" customHeight="1">
      <c r="A18" s="178" t="s">
        <v>1355</v>
      </c>
      <c r="B18" s="105" t="s">
        <v>1356</v>
      </c>
      <c r="C18" s="106" t="s">
        <v>1357</v>
      </c>
      <c r="D18" s="107" t="s">
        <v>1211</v>
      </c>
      <c r="E18" s="108" t="s">
        <v>1151</v>
      </c>
      <c r="F18" s="109" t="s">
        <v>1278</v>
      </c>
      <c r="G18" s="105" t="s">
        <v>1358</v>
      </c>
      <c r="H18" s="114" t="s">
        <v>1359</v>
      </c>
      <c r="I18" s="248" t="s">
        <v>1360</v>
      </c>
      <c r="J18" s="114" t="s">
        <v>920</v>
      </c>
      <c r="K18" s="114" t="s">
        <v>335</v>
      </c>
      <c r="L18" s="114" t="s">
        <v>548</v>
      </c>
      <c r="M18" s="114" t="s">
        <v>1361</v>
      </c>
      <c r="N18" s="240" t="s">
        <v>1362</v>
      </c>
      <c r="O18" s="216" t="s">
        <v>1363</v>
      </c>
      <c r="P18" s="216" t="s">
        <v>230</v>
      </c>
      <c r="Q18" s="218"/>
      <c r="R18" s="217"/>
      <c r="S18" s="217"/>
      <c r="T18" s="218"/>
      <c r="U18" s="217"/>
      <c r="V18" s="217"/>
      <c r="W18" s="93"/>
      <c r="X18" s="117" t="s">
        <v>1364</v>
      </c>
      <c r="Y18" s="117" t="s">
        <v>1365</v>
      </c>
      <c r="Z18" s="117" t="s">
        <v>1163</v>
      </c>
      <c r="AA18" s="117" t="s">
        <v>1366</v>
      </c>
      <c r="AB18" s="180" t="s">
        <v>604</v>
      </c>
      <c r="AC18" s="117" t="s">
        <v>1367</v>
      </c>
      <c r="AD18" s="201" t="s">
        <v>1368</v>
      </c>
      <c r="AE18" s="200" t="s">
        <v>121</v>
      </c>
      <c r="AF18" s="253" t="s">
        <v>1369</v>
      </c>
      <c r="AG18" s="220"/>
      <c r="AH18" s="201"/>
      <c r="AI18" s="117" t="s">
        <v>1370</v>
      </c>
      <c r="AJ18" s="220"/>
      <c r="AK18" s="93"/>
      <c r="AL18" s="123" t="s">
        <v>461</v>
      </c>
      <c r="AM18" s="125" t="s">
        <v>190</v>
      </c>
      <c r="AN18" s="221"/>
      <c r="AO18" s="123" t="s">
        <v>1371</v>
      </c>
      <c r="AP18" s="221"/>
      <c r="AQ18" s="181" t="s">
        <v>1372</v>
      </c>
      <c r="AR18" s="221"/>
      <c r="AS18" s="221"/>
      <c r="AT18" s="125" t="s">
        <v>615</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653</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599</v>
      </c>
      <c r="CH18" s="140" t="s">
        <v>308</v>
      </c>
      <c r="CI18" s="140" t="s">
        <v>1390</v>
      </c>
      <c r="CJ18" s="140" t="s">
        <v>1391</v>
      </c>
      <c r="CK18" s="229" t="s">
        <v>1153</v>
      </c>
      <c r="CL18" s="229" t="s">
        <v>1392</v>
      </c>
      <c r="CM18" s="228" t="s">
        <v>1393</v>
      </c>
      <c r="CN18" s="230"/>
      <c r="CO18" s="140" t="s">
        <v>796</v>
      </c>
      <c r="CP18" s="230"/>
      <c r="CQ18" s="230"/>
      <c r="CR18" s="230"/>
      <c r="CS18" s="103"/>
      <c r="CT18" s="147" t="s">
        <v>1394</v>
      </c>
      <c r="CU18" s="147" t="s">
        <v>513</v>
      </c>
      <c r="CV18" s="147" t="s">
        <v>944</v>
      </c>
      <c r="CW18" s="144" t="s">
        <v>1395</v>
      </c>
      <c r="CX18" s="147" t="s">
        <v>1396</v>
      </c>
      <c r="CY18" s="193" t="s">
        <v>1397</v>
      </c>
      <c r="CZ18" s="193" t="s">
        <v>1398</v>
      </c>
      <c r="DA18" s="144" t="s">
        <v>1399</v>
      </c>
      <c r="DB18" s="231"/>
      <c r="DC18" s="231"/>
      <c r="DD18" s="231"/>
      <c r="DE18" s="231"/>
      <c r="DF18" s="246"/>
      <c r="DG18" s="152" t="s">
        <v>806</v>
      </c>
      <c r="DH18" s="233"/>
      <c r="DI18" s="233"/>
      <c r="DJ18" s="209"/>
      <c r="DK18" s="148" t="s">
        <v>199</v>
      </c>
      <c r="DL18" s="209" t="s">
        <v>1400</v>
      </c>
      <c r="DM18" s="194" t="s">
        <v>624</v>
      </c>
      <c r="DN18" s="233"/>
      <c r="DO18" s="233"/>
      <c r="DP18" s="152" t="s">
        <v>1401</v>
      </c>
      <c r="DQ18" s="153" t="s">
        <v>350</v>
      </c>
      <c r="DR18" s="148" t="s">
        <v>1402</v>
      </c>
      <c r="DS18" s="233"/>
      <c r="DT18" s="233"/>
      <c r="DU18" s="152" t="s">
        <v>527</v>
      </c>
      <c r="DV18" s="233"/>
      <c r="DW18" s="152" t="s">
        <v>322</v>
      </c>
      <c r="DX18" s="233"/>
      <c r="DY18" s="152" t="s">
        <v>1403</v>
      </c>
      <c r="DZ18" s="209" t="s">
        <v>1404</v>
      </c>
      <c r="EA18" s="233"/>
      <c r="EB18" s="151" t="s">
        <v>430</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439</v>
      </c>
      <c r="L19" s="89" t="s">
        <v>583</v>
      </c>
      <c r="M19" s="88" t="s">
        <v>1411</v>
      </c>
      <c r="N19" s="256" t="s">
        <v>1412</v>
      </c>
      <c r="O19" s="249" t="s">
        <v>1413</v>
      </c>
      <c r="P19" s="92" t="s">
        <v>650</v>
      </c>
      <c r="Q19" s="212"/>
      <c r="R19" s="257"/>
      <c r="S19" s="94" t="s">
        <v>1414</v>
      </c>
      <c r="T19" s="89" t="s">
        <v>1415</v>
      </c>
      <c r="U19" s="98"/>
      <c r="V19" s="98"/>
      <c r="W19" s="93"/>
      <c r="X19" s="100" t="s">
        <v>1416</v>
      </c>
      <c r="Y19" s="89" t="s">
        <v>1417</v>
      </c>
      <c r="Z19" s="212" t="s">
        <v>836</v>
      </c>
      <c r="AA19" s="92" t="s">
        <v>931</v>
      </c>
      <c r="AB19" s="89" t="s">
        <v>753</v>
      </c>
      <c r="AC19" s="92" t="s">
        <v>1418</v>
      </c>
      <c r="AD19" s="89" t="s">
        <v>1419</v>
      </c>
      <c r="AE19" s="89" t="s">
        <v>663</v>
      </c>
      <c r="AF19" s="89" t="s">
        <v>354</v>
      </c>
      <c r="AG19" s="94"/>
      <c r="AH19" s="102"/>
      <c r="AI19" s="89" t="s">
        <v>1420</v>
      </c>
      <c r="AJ19" s="98"/>
      <c r="AK19" s="93"/>
      <c r="AL19" s="89" t="s">
        <v>461</v>
      </c>
      <c r="AM19" s="166" t="s">
        <v>1421</v>
      </c>
      <c r="AN19" s="89" t="s">
        <v>1422</v>
      </c>
      <c r="AO19" s="98"/>
      <c r="AP19" s="98"/>
      <c r="AQ19" s="98"/>
      <c r="AR19" s="94" t="s">
        <v>1423</v>
      </c>
      <c r="AS19" s="98"/>
      <c r="AT19" s="89" t="s">
        <v>766</v>
      </c>
      <c r="AU19" s="249" t="s">
        <v>1424</v>
      </c>
      <c r="AV19" s="89" t="s">
        <v>1337</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270</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579</v>
      </c>
      <c r="CH19" s="91" t="s">
        <v>1439</v>
      </c>
      <c r="CI19" s="94" t="s">
        <v>1440</v>
      </c>
      <c r="CJ19" s="94" t="s">
        <v>1441</v>
      </c>
      <c r="CK19" s="249" t="s">
        <v>1442</v>
      </c>
      <c r="CL19" s="94" t="s">
        <v>299</v>
      </c>
      <c r="CM19" s="94" t="s">
        <v>1443</v>
      </c>
      <c r="CN19" s="98"/>
      <c r="CO19" s="89" t="s">
        <v>241</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525</v>
      </c>
      <c r="DL19" s="94" t="s">
        <v>1453</v>
      </c>
      <c r="DM19" s="94" t="s">
        <v>626</v>
      </c>
      <c r="DN19" s="94" t="s">
        <v>203</v>
      </c>
      <c r="DO19" s="94" t="s">
        <v>1454</v>
      </c>
      <c r="DP19" s="249" t="s">
        <v>1455</v>
      </c>
      <c r="DQ19" s="89" t="s">
        <v>1456</v>
      </c>
      <c r="DR19" s="94" t="s">
        <v>1457</v>
      </c>
      <c r="DS19" s="98"/>
      <c r="DT19" s="90" t="s">
        <v>1458</v>
      </c>
      <c r="DU19" s="94" t="s">
        <v>533</v>
      </c>
      <c r="DV19" s="98"/>
      <c r="DW19" s="98"/>
      <c r="DX19" s="92" t="s">
        <v>1459</v>
      </c>
      <c r="DY19" s="171" t="s">
        <v>215</v>
      </c>
      <c r="DZ19" s="89" t="s">
        <v>1460</v>
      </c>
      <c r="EA19" s="89" t="s">
        <v>734</v>
      </c>
      <c r="EB19" s="237" t="s">
        <v>1461</v>
      </c>
    </row>
    <row r="20">
      <c r="A20" s="258" t="s">
        <v>1462</v>
      </c>
      <c r="B20" s="259" t="s">
        <v>1463</v>
      </c>
      <c r="C20" s="260" t="s">
        <v>641</v>
      </c>
      <c r="D20" s="261" t="s">
        <v>1211</v>
      </c>
      <c r="E20" s="262" t="s">
        <v>1151</v>
      </c>
      <c r="F20" s="263" t="s">
        <v>1464</v>
      </c>
      <c r="G20" s="259" t="s">
        <v>1358</v>
      </c>
      <c r="H20" s="264" t="s">
        <v>1465</v>
      </c>
      <c r="I20" s="264" t="s">
        <v>1466</v>
      </c>
      <c r="J20" s="265" t="s">
        <v>1467</v>
      </c>
      <c r="K20" s="264" t="s">
        <v>439</v>
      </c>
      <c r="L20" s="264" t="s">
        <v>1468</v>
      </c>
      <c r="M20" s="266" t="s">
        <v>1469</v>
      </c>
      <c r="N20" s="264" t="s">
        <v>1470</v>
      </c>
      <c r="O20" s="266" t="s">
        <v>1471</v>
      </c>
      <c r="P20" s="264" t="s">
        <v>107</v>
      </c>
      <c r="Q20" s="217"/>
      <c r="R20" s="267"/>
      <c r="S20" s="267"/>
      <c r="T20" s="267"/>
      <c r="U20" s="267"/>
      <c r="V20" s="264" t="s">
        <v>1472</v>
      </c>
      <c r="W20" s="268"/>
      <c r="X20" s="269" t="s">
        <v>1473</v>
      </c>
      <c r="Y20" s="270" t="s">
        <v>451</v>
      </c>
      <c r="Z20" s="271" t="s">
        <v>1474</v>
      </c>
      <c r="AA20" s="269" t="s">
        <v>1475</v>
      </c>
      <c r="AB20" s="271" t="s">
        <v>753</v>
      </c>
      <c r="AC20" s="270" t="s">
        <v>1476</v>
      </c>
      <c r="AD20" s="272"/>
      <c r="AE20" s="271" t="s">
        <v>1477</v>
      </c>
      <c r="AF20" s="271" t="s">
        <v>839</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371</v>
      </c>
      <c r="BE20" s="242" t="s">
        <v>1484</v>
      </c>
      <c r="BF20" s="242" t="s">
        <v>1485</v>
      </c>
      <c r="BG20" s="277"/>
      <c r="BH20" s="242" t="s">
        <v>324</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889</v>
      </c>
      <c r="CC20" s="280"/>
      <c r="CD20" s="280"/>
      <c r="CE20" s="281"/>
      <c r="CF20" s="282" t="s">
        <v>1499</v>
      </c>
      <c r="CG20" s="283" t="s">
        <v>1207</v>
      </c>
      <c r="CH20" s="283" t="s">
        <v>1500</v>
      </c>
      <c r="CI20" s="283" t="s">
        <v>1501</v>
      </c>
      <c r="CJ20" s="283" t="s">
        <v>151</v>
      </c>
      <c r="CK20" s="284" t="s">
        <v>1502</v>
      </c>
      <c r="CL20" s="283" t="s">
        <v>1503</v>
      </c>
      <c r="CM20" s="283" t="s">
        <v>401</v>
      </c>
      <c r="CN20" s="285"/>
      <c r="CO20" s="284" t="s">
        <v>1504</v>
      </c>
      <c r="CP20" s="285"/>
      <c r="CQ20" s="285"/>
      <c r="CR20" s="285"/>
      <c r="CS20" s="286"/>
      <c r="CT20" s="287" t="s">
        <v>1505</v>
      </c>
      <c r="CU20" s="288" t="s">
        <v>1506</v>
      </c>
      <c r="CV20" s="288" t="s">
        <v>1507</v>
      </c>
      <c r="CW20" s="287" t="s">
        <v>1201</v>
      </c>
      <c r="CX20" s="289" t="s">
        <v>1508</v>
      </c>
      <c r="CY20" s="287" t="s">
        <v>1509</v>
      </c>
      <c r="CZ20" s="288" t="s">
        <v>1510</v>
      </c>
      <c r="DA20" s="288" t="s">
        <v>766</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172</v>
      </c>
      <c r="M21" s="94" t="s">
        <v>1527</v>
      </c>
      <c r="N21" s="94" t="s">
        <v>1257</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00"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256" t="s">
        <v>1567</v>
      </c>
      <c r="BY21" s="94" t="s">
        <v>1568</v>
      </c>
      <c r="BZ21" s="89" t="s">
        <v>1569</v>
      </c>
      <c r="CA21" s="94" t="s">
        <v>1570</v>
      </c>
      <c r="CB21" s="94" t="s">
        <v>1571</v>
      </c>
      <c r="CC21" s="94" t="s">
        <v>452</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876</v>
      </c>
      <c r="DN21" s="94" t="s">
        <v>1595</v>
      </c>
      <c r="DO21" s="94" t="s">
        <v>1454</v>
      </c>
      <c r="DP21" s="94" t="s">
        <v>1596</v>
      </c>
      <c r="DQ21" s="94"/>
      <c r="DR21" s="94" t="s">
        <v>1597</v>
      </c>
      <c r="DS21" s="94" t="s">
        <v>1598</v>
      </c>
      <c r="DT21" s="94" t="s">
        <v>1599</v>
      </c>
      <c r="DU21" s="94" t="s">
        <v>1600</v>
      </c>
      <c r="DV21" s="94" t="s">
        <v>1601</v>
      </c>
      <c r="DW21" s="94" t="s">
        <v>579</v>
      </c>
      <c r="DX21" s="94" t="s">
        <v>1602</v>
      </c>
      <c r="DY21" s="94" t="s">
        <v>1603</v>
      </c>
      <c r="DZ21" s="94" t="s">
        <v>1604</v>
      </c>
      <c r="EA21" s="94" t="s">
        <v>1424</v>
      </c>
      <c r="EB21" s="92" t="s">
        <v>1605</v>
      </c>
    </row>
    <row r="22">
      <c r="A22" s="301" t="s">
        <v>1606</v>
      </c>
      <c r="B22" s="105" t="s">
        <v>1607</v>
      </c>
      <c r="C22" s="106" t="s">
        <v>1277</v>
      </c>
      <c r="D22" s="107" t="s">
        <v>1277</v>
      </c>
      <c r="E22" s="108" t="s">
        <v>738</v>
      </c>
      <c r="F22" s="109" t="s">
        <v>1608</v>
      </c>
      <c r="G22" s="105" t="s">
        <v>1609</v>
      </c>
      <c r="H22" s="302" t="s">
        <v>1610</v>
      </c>
      <c r="I22" s="303" t="s">
        <v>1611</v>
      </c>
      <c r="J22" s="303" t="s">
        <v>1612</v>
      </c>
      <c r="K22" s="303" t="s">
        <v>439</v>
      </c>
      <c r="L22" s="303" t="s">
        <v>380</v>
      </c>
      <c r="M22" s="304" t="s">
        <v>593</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899</v>
      </c>
      <c r="AF22" s="310" t="str">
        <f>HYPERLINK("https://www.youtube.com/watch?v=EdK5oJYC1tk","15.10")</f>
        <v>15.10</v>
      </c>
      <c r="AG22" s="309" t="s">
        <v>452</v>
      </c>
      <c r="AH22" s="309" t="s">
        <v>564</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233</v>
      </c>
      <c r="BC22" s="317" t="s">
        <v>143</v>
      </c>
      <c r="BD22" s="316" t="s">
        <v>1636</v>
      </c>
      <c r="BE22" s="318" t="s">
        <v>790</v>
      </c>
      <c r="BF22" s="316" t="s">
        <v>471</v>
      </c>
      <c r="BG22" s="316" t="str">
        <f>HYPERLINK("https://youtu.be/SCwM4I4j6-A","50.19")</f>
        <v>50.19</v>
      </c>
      <c r="BH22" s="316" t="s">
        <v>1637</v>
      </c>
      <c r="BI22" s="318"/>
      <c r="BJ22" s="316" t="str">
        <f>HYPERLINK("https://youtu.be/1ecLZd2x6O4","1:28.27")</f>
        <v>1:28.27</v>
      </c>
      <c r="BK22" s="316" t="s">
        <v>1638</v>
      </c>
      <c r="BL22" s="318" t="s">
        <v>1639</v>
      </c>
      <c r="BM22" s="317" t="s">
        <v>498</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781</v>
      </c>
      <c r="CJ22" s="323" t="s">
        <v>1650</v>
      </c>
      <c r="CK22" s="323" t="s">
        <v>1651</v>
      </c>
      <c r="CL22" s="324" t="s">
        <v>506</v>
      </c>
      <c r="CM22" s="323" t="s">
        <v>1652</v>
      </c>
      <c r="CN22" s="325"/>
      <c r="CO22" s="325" t="s">
        <v>421</v>
      </c>
      <c r="CP22" s="325"/>
      <c r="CQ22" s="325" t="s">
        <v>1653</v>
      </c>
      <c r="CR22" s="325"/>
      <c r="CS22" s="326"/>
      <c r="CT22" s="327" t="s">
        <v>1654</v>
      </c>
      <c r="CU22" s="328" t="str">
        <f>HYPERLINK("https://www.youtube.com/watch?v=wOcz6idXkPk","13.28")</f>
        <v>13.28</v>
      </c>
      <c r="CV22" s="329" t="s">
        <v>1337</v>
      </c>
      <c r="CW22" s="330" t="s">
        <v>1655</v>
      </c>
      <c r="CX22" s="328" t="s">
        <v>1656</v>
      </c>
      <c r="CY22" s="329" t="s">
        <v>860</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525</v>
      </c>
      <c r="DL22" s="332" t="s">
        <v>907</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533</v>
      </c>
      <c r="DV22" s="332" t="s">
        <v>588</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737</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457</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331</v>
      </c>
      <c r="E24" s="108" t="s">
        <v>433</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408</v>
      </c>
      <c r="AV24" s="181" t="s">
        <v>176</v>
      </c>
      <c r="AW24" s="221"/>
      <c r="AX24" s="121" t="str">
        <f>HYPERLINK("https://www.youtube.com/watch?v=RqAsb8giAqw","42.22")</f>
        <v>42.22</v>
      </c>
      <c r="AY24" s="221"/>
      <c r="AZ24" s="93"/>
      <c r="BA24" s="127" t="str">
        <f>HYPERLINK("https://clips.twitch.tv/KitschyVivaciousInternPermaSmug","49.23")</f>
        <v>49.23</v>
      </c>
      <c r="BB24" s="342" t="s">
        <v>142</v>
      </c>
      <c r="BC24" s="187" t="s">
        <v>299</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43" t="s">
        <v>1759</v>
      </c>
      <c r="CL24" s="344" t="s">
        <v>406</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1760</v>
      </c>
      <c r="DA24" s="143" t="str">
        <f>HYPERLINK("https://clips.twitch.tv/PhilanthropicBlushingMoonRuleFive","17.64")</f>
        <v>17.64</v>
      </c>
      <c r="DB24" s="231"/>
      <c r="DC24" s="231"/>
      <c r="DD24" s="231"/>
      <c r="DE24" s="208" t="s">
        <v>756</v>
      </c>
      <c r="DF24" s="345"/>
      <c r="DG24" s="149" t="s">
        <v>195</v>
      </c>
      <c r="DH24" s="149" t="str">
        <f>HYPERLINK("https://clips.twitch.tv/TemperedWittyShieldYouWHY","1:33.41")</f>
        <v>1:33.41</v>
      </c>
      <c r="DI24" s="233"/>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542</v>
      </c>
      <c r="E25" s="86" t="s">
        <v>1277</v>
      </c>
      <c r="F25" s="87" t="s">
        <v>1765</v>
      </c>
      <c r="G25" s="83" t="s">
        <v>1464</v>
      </c>
      <c r="H25" s="89" t="s">
        <v>1766</v>
      </c>
      <c r="I25" s="94" t="s">
        <v>1767</v>
      </c>
      <c r="J25" s="89" t="s">
        <v>1768</v>
      </c>
      <c r="K25" s="92" t="s">
        <v>439</v>
      </c>
      <c r="L25" s="94" t="s">
        <v>1769</v>
      </c>
      <c r="M25" s="94" t="s">
        <v>1770</v>
      </c>
      <c r="N25" s="94" t="s">
        <v>1771</v>
      </c>
      <c r="O25" s="94" t="s">
        <v>1772</v>
      </c>
      <c r="P25" s="89" t="s">
        <v>340</v>
      </c>
      <c r="Q25" s="346"/>
      <c r="R25" s="98"/>
      <c r="S25" s="94" t="s">
        <v>1773</v>
      </c>
      <c r="T25" s="98"/>
      <c r="U25" s="98"/>
      <c r="V25" s="98"/>
      <c r="W25" s="93"/>
      <c r="X25" s="89" t="s">
        <v>187</v>
      </c>
      <c r="Y25" s="89" t="s">
        <v>1289</v>
      </c>
      <c r="Z25" s="89" t="s">
        <v>1774</v>
      </c>
      <c r="AA25" s="94" t="s">
        <v>559</v>
      </c>
      <c r="AB25" s="89" t="s">
        <v>1535</v>
      </c>
      <c r="AC25" s="94" t="s">
        <v>1775</v>
      </c>
      <c r="AD25" s="98"/>
      <c r="AE25" s="89" t="s">
        <v>1776</v>
      </c>
      <c r="AF25" s="89" t="s">
        <v>839</v>
      </c>
      <c r="AG25" s="98"/>
      <c r="AH25" s="98"/>
      <c r="AI25" s="94" t="s">
        <v>1777</v>
      </c>
      <c r="AJ25" s="98"/>
      <c r="AK25" s="93"/>
      <c r="AL25" s="94" t="s">
        <v>1778</v>
      </c>
      <c r="AM25" s="89" t="s">
        <v>1779</v>
      </c>
      <c r="AN25" s="98"/>
      <c r="AO25" s="98"/>
      <c r="AP25" s="98"/>
      <c r="AQ25" s="98"/>
      <c r="AR25" s="89" t="s">
        <v>133</v>
      </c>
      <c r="AS25" s="98"/>
      <c r="AT25" s="91" t="s">
        <v>615</v>
      </c>
      <c r="AU25" s="89" t="s">
        <v>1780</v>
      </c>
      <c r="AV25" s="94" t="s">
        <v>1781</v>
      </c>
      <c r="AW25" s="98"/>
      <c r="AX25" s="94" t="s">
        <v>1178</v>
      </c>
      <c r="AY25" s="98"/>
      <c r="AZ25" s="93"/>
      <c r="BA25" s="94" t="s">
        <v>643</v>
      </c>
      <c r="BB25" s="252" t="s">
        <v>679</v>
      </c>
      <c r="BC25" s="89" t="s">
        <v>299</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161</v>
      </c>
      <c r="BW25" s="94" t="s">
        <v>1793</v>
      </c>
      <c r="BX25" s="98"/>
      <c r="BY25" s="94" t="s">
        <v>1794</v>
      </c>
      <c r="BZ25" s="89" t="s">
        <v>1795</v>
      </c>
      <c r="CA25" s="94" t="s">
        <v>1796</v>
      </c>
      <c r="CB25" s="98"/>
      <c r="CC25" s="94" t="s">
        <v>1797</v>
      </c>
      <c r="CD25" s="98"/>
      <c r="CE25" s="197"/>
      <c r="CF25" s="94" t="s">
        <v>1798</v>
      </c>
      <c r="CG25" s="94" t="s">
        <v>171</v>
      </c>
      <c r="CH25" s="94" t="s">
        <v>502</v>
      </c>
      <c r="CI25" s="94" t="s">
        <v>1799</v>
      </c>
      <c r="CJ25" s="89" t="s">
        <v>174</v>
      </c>
      <c r="CK25" s="94" t="s">
        <v>1800</v>
      </c>
      <c r="CL25" s="94" t="s">
        <v>1334</v>
      </c>
      <c r="CM25" s="91" t="s">
        <v>1801</v>
      </c>
      <c r="CN25" s="98"/>
      <c r="CO25" s="98"/>
      <c r="CP25" s="98"/>
      <c r="CQ25" s="98"/>
      <c r="CR25" s="98"/>
      <c r="CS25" s="103"/>
      <c r="CT25" s="94" t="s">
        <v>573</v>
      </c>
      <c r="CU25" s="94" t="s">
        <v>1445</v>
      </c>
      <c r="CV25" s="89" t="s">
        <v>886</v>
      </c>
      <c r="CW25" s="89" t="s">
        <v>1802</v>
      </c>
      <c r="CX25" s="94" t="s">
        <v>187</v>
      </c>
      <c r="CY25" s="94" t="s">
        <v>1091</v>
      </c>
      <c r="CZ25" s="94" t="s">
        <v>1803</v>
      </c>
      <c r="DA25" s="91" t="s">
        <v>1804</v>
      </c>
      <c r="DB25" s="98"/>
      <c r="DC25" s="98"/>
      <c r="DD25" s="98"/>
      <c r="DE25" s="98"/>
      <c r="DF25" s="197"/>
      <c r="DG25" s="252" t="s">
        <v>1805</v>
      </c>
      <c r="DH25" s="98"/>
      <c r="DI25" s="98"/>
      <c r="DJ25" s="98"/>
      <c r="DK25" s="89" t="s">
        <v>525</v>
      </c>
      <c r="DL25" s="94" t="s">
        <v>314</v>
      </c>
      <c r="DM25" s="94" t="s">
        <v>1806</v>
      </c>
      <c r="DN25" s="94" t="s">
        <v>1807</v>
      </c>
      <c r="DO25" s="98"/>
      <c r="DP25" s="94" t="s">
        <v>1692</v>
      </c>
      <c r="DQ25" s="94" t="s">
        <v>1808</v>
      </c>
      <c r="DR25" s="98"/>
      <c r="DS25" s="98"/>
      <c r="DT25" s="98"/>
      <c r="DU25" s="89" t="s">
        <v>533</v>
      </c>
      <c r="DV25" s="98"/>
      <c r="DW25" s="98"/>
      <c r="DX25" s="98"/>
      <c r="DY25" s="94" t="s">
        <v>1809</v>
      </c>
      <c r="DZ25" s="98"/>
      <c r="EA25" s="94" t="s">
        <v>1810</v>
      </c>
      <c r="EB25" s="92" t="s">
        <v>1811</v>
      </c>
    </row>
    <row r="26">
      <c r="A26" s="347" t="s">
        <v>1812</v>
      </c>
      <c r="B26" s="105" t="s">
        <v>1813</v>
      </c>
      <c r="C26" s="106" t="s">
        <v>737</v>
      </c>
      <c r="D26" s="107" t="s">
        <v>1277</v>
      </c>
      <c r="E26" s="108" t="s">
        <v>738</v>
      </c>
      <c r="F26" s="109" t="s">
        <v>1814</v>
      </c>
      <c r="G26" s="105" t="s">
        <v>1464</v>
      </c>
      <c r="H26" s="303" t="s">
        <v>1815</v>
      </c>
      <c r="I26" s="303" t="s">
        <v>1816</v>
      </c>
      <c r="J26" s="303" t="s">
        <v>1817</v>
      </c>
      <c r="K26" s="303" t="s">
        <v>1818</v>
      </c>
      <c r="L26" s="348" t="s">
        <v>1819</v>
      </c>
      <c r="M26" s="303" t="s">
        <v>1820</v>
      </c>
      <c r="N26" s="349" t="s">
        <v>1821</v>
      </c>
      <c r="O26" s="303" t="s">
        <v>1616</v>
      </c>
      <c r="P26" s="303" t="s">
        <v>340</v>
      </c>
      <c r="Q26" s="304"/>
      <c r="R26" s="304"/>
      <c r="S26" s="350" t="s">
        <v>1822</v>
      </c>
      <c r="T26" s="304"/>
      <c r="U26" s="304"/>
      <c r="V26" s="179" t="s">
        <v>1823</v>
      </c>
      <c r="W26" s="163"/>
      <c r="X26" s="309" t="s">
        <v>223</v>
      </c>
      <c r="Y26" s="309" t="s">
        <v>1824</v>
      </c>
      <c r="Z26" s="351" t="s">
        <v>1825</v>
      </c>
      <c r="AA26" s="309" t="s">
        <v>1826</v>
      </c>
      <c r="AB26" s="351" t="s">
        <v>1827</v>
      </c>
      <c r="AC26" s="309" t="s">
        <v>1828</v>
      </c>
      <c r="AD26" s="307" t="s">
        <v>1829</v>
      </c>
      <c r="AE26" s="309" t="s">
        <v>899</v>
      </c>
      <c r="AF26" s="309" t="s">
        <v>122</v>
      </c>
      <c r="AG26" s="352" t="s">
        <v>1830</v>
      </c>
      <c r="AH26" s="308"/>
      <c r="AI26" s="308"/>
      <c r="AJ26" s="308"/>
      <c r="AK26" s="163"/>
      <c r="AL26" s="312" t="s">
        <v>1178</v>
      </c>
      <c r="AM26" s="312" t="s">
        <v>845</v>
      </c>
      <c r="AN26" s="313"/>
      <c r="AO26" s="313"/>
      <c r="AP26" s="313"/>
      <c r="AQ26" s="313"/>
      <c r="AR26" s="312" t="s">
        <v>133</v>
      </c>
      <c r="AS26" s="313"/>
      <c r="AT26" s="312" t="s">
        <v>673</v>
      </c>
      <c r="AU26" s="353" t="s">
        <v>212</v>
      </c>
      <c r="AV26" s="311" t="s">
        <v>1831</v>
      </c>
      <c r="AW26" s="313"/>
      <c r="AX26" s="312" t="s">
        <v>1832</v>
      </c>
      <c r="AY26" s="313"/>
      <c r="AZ26" s="163"/>
      <c r="BA26" s="317" t="s">
        <v>1833</v>
      </c>
      <c r="BB26" s="317" t="s">
        <v>142</v>
      </c>
      <c r="BC26" s="317" t="s">
        <v>143</v>
      </c>
      <c r="BD26" s="317" t="s">
        <v>1019</v>
      </c>
      <c r="BE26" s="317" t="s">
        <v>1834</v>
      </c>
      <c r="BF26" s="317" t="s">
        <v>1835</v>
      </c>
      <c r="BG26" s="318"/>
      <c r="BH26" s="317" t="s">
        <v>1836</v>
      </c>
      <c r="BI26" s="354"/>
      <c r="BJ26" s="355" t="s">
        <v>1837</v>
      </c>
      <c r="BK26" s="317" t="s">
        <v>1838</v>
      </c>
      <c r="BL26" s="318"/>
      <c r="BM26" s="318"/>
      <c r="BN26" s="318"/>
      <c r="BO26" s="318"/>
      <c r="BP26" s="163"/>
      <c r="BQ26" s="356" t="s">
        <v>1839</v>
      </c>
      <c r="BR26" s="356" t="s">
        <v>1840</v>
      </c>
      <c r="BS26" s="321" t="s">
        <v>1841</v>
      </c>
      <c r="BT26" s="321" t="s">
        <v>1842</v>
      </c>
      <c r="BU26" s="321" t="s">
        <v>1635</v>
      </c>
      <c r="BV26" s="356" t="s">
        <v>1108</v>
      </c>
      <c r="BW26" s="321" t="s">
        <v>1843</v>
      </c>
      <c r="BX26" s="357" t="s">
        <v>1844</v>
      </c>
      <c r="BY26" s="356" t="s">
        <v>1845</v>
      </c>
      <c r="BZ26" s="358" t="s">
        <v>1846</v>
      </c>
      <c r="CA26" s="319"/>
      <c r="CB26" s="319"/>
      <c r="CC26" s="319"/>
      <c r="CD26" s="319"/>
      <c r="CE26" s="359"/>
      <c r="CF26" s="323" t="s">
        <v>1847</v>
      </c>
      <c r="CG26" s="360" t="s">
        <v>1848</v>
      </c>
      <c r="CH26" s="323" t="s">
        <v>1475</v>
      </c>
      <c r="CI26" s="360" t="s">
        <v>1849</v>
      </c>
      <c r="CJ26" s="323" t="s">
        <v>1850</v>
      </c>
      <c r="CK26" s="360" t="s">
        <v>1851</v>
      </c>
      <c r="CL26" s="360" t="s">
        <v>1852</v>
      </c>
      <c r="CM26" s="323" t="s">
        <v>1853</v>
      </c>
      <c r="CN26" s="325"/>
      <c r="CO26" s="360" t="s">
        <v>350</v>
      </c>
      <c r="CP26" s="325"/>
      <c r="CQ26" s="325"/>
      <c r="CR26" s="325"/>
      <c r="CS26" s="174"/>
      <c r="CT26" s="329" t="s">
        <v>1483</v>
      </c>
      <c r="CU26" s="329" t="s">
        <v>1854</v>
      </c>
      <c r="CV26" s="329" t="s">
        <v>1260</v>
      </c>
      <c r="CW26" s="329" t="s">
        <v>1855</v>
      </c>
      <c r="CX26" s="329" t="s">
        <v>1856</v>
      </c>
      <c r="CY26" s="361" t="s">
        <v>1857</v>
      </c>
      <c r="CZ26" s="362" t="s">
        <v>1858</v>
      </c>
      <c r="DA26" s="363" t="s">
        <v>304</v>
      </c>
      <c r="DB26" s="330"/>
      <c r="DC26" s="330"/>
      <c r="DD26" s="330"/>
      <c r="DE26" s="330"/>
      <c r="DF26" s="364"/>
      <c r="DG26" s="365" t="s">
        <v>620</v>
      </c>
      <c r="DH26" s="332"/>
      <c r="DI26" s="332"/>
      <c r="DJ26" s="332"/>
      <c r="DK26" s="335" t="s">
        <v>525</v>
      </c>
      <c r="DL26" s="335" t="s">
        <v>1859</v>
      </c>
      <c r="DM26" s="335" t="s">
        <v>625</v>
      </c>
      <c r="DN26" s="335" t="s">
        <v>1860</v>
      </c>
      <c r="DO26" s="332"/>
      <c r="DP26" s="365" t="s">
        <v>1861</v>
      </c>
      <c r="DQ26" s="335" t="s">
        <v>1862</v>
      </c>
      <c r="DR26" s="332"/>
      <c r="DS26" s="335" t="s">
        <v>948</v>
      </c>
      <c r="DT26" s="332"/>
      <c r="DU26" s="335" t="s">
        <v>633</v>
      </c>
      <c r="DV26" s="332"/>
      <c r="DW26" s="332"/>
      <c r="DX26" s="332"/>
      <c r="DY26" s="332"/>
      <c r="DZ26" s="332"/>
      <c r="EA26" s="332"/>
      <c r="EB26" s="366"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242</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172</v>
      </c>
      <c r="CI27" s="89" t="s">
        <v>1909</v>
      </c>
      <c r="CJ27" s="98"/>
      <c r="CK27" s="89" t="s">
        <v>467</v>
      </c>
      <c r="CL27" s="89" t="s">
        <v>1910</v>
      </c>
      <c r="CM27" s="89" t="s">
        <v>1911</v>
      </c>
      <c r="CN27" s="98"/>
      <c r="CO27" s="89" t="s">
        <v>628</v>
      </c>
      <c r="CP27" s="98"/>
      <c r="CQ27" s="98"/>
      <c r="CR27" s="98"/>
      <c r="CS27" s="103"/>
      <c r="CT27" s="89" t="s">
        <v>445</v>
      </c>
      <c r="CU27" s="94" t="s">
        <v>1912</v>
      </c>
      <c r="CV27" s="98"/>
      <c r="CW27" s="94" t="s">
        <v>1913</v>
      </c>
      <c r="CX27" s="94" t="s">
        <v>1914</v>
      </c>
      <c r="CY27" s="89" t="s">
        <v>1915</v>
      </c>
      <c r="CZ27" s="94" t="s">
        <v>1916</v>
      </c>
      <c r="DA27" s="94" t="s">
        <v>1917</v>
      </c>
      <c r="DB27" s="98"/>
      <c r="DC27" s="89" t="s">
        <v>1918</v>
      </c>
      <c r="DD27" s="94" t="s">
        <v>1919</v>
      </c>
      <c r="DE27" s="98"/>
      <c r="DF27" s="197"/>
      <c r="DG27" s="89" t="s">
        <v>1512</v>
      </c>
      <c r="DH27" s="98"/>
      <c r="DI27" s="94" t="s">
        <v>1920</v>
      </c>
      <c r="DJ27" s="98"/>
      <c r="DK27" s="91" t="s">
        <v>199</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1452</v>
      </c>
      <c r="M28" s="338" t="s">
        <v>1937</v>
      </c>
      <c r="N28" s="114" t="s">
        <v>1938</v>
      </c>
      <c r="O28" s="114" t="s">
        <v>1939</v>
      </c>
      <c r="P28" s="367" t="s">
        <v>1940</v>
      </c>
      <c r="Q28" s="179" t="s">
        <v>1941</v>
      </c>
      <c r="R28" s="179"/>
      <c r="S28" s="179" t="s">
        <v>1071</v>
      </c>
      <c r="T28" s="179" t="s">
        <v>1942</v>
      </c>
      <c r="U28" s="179" t="s">
        <v>516</v>
      </c>
      <c r="V28" s="217"/>
      <c r="W28" s="93"/>
      <c r="X28" s="368" t="s">
        <v>1943</v>
      </c>
      <c r="Y28" s="117" t="s">
        <v>1944</v>
      </c>
      <c r="Z28" s="200" t="s">
        <v>1945</v>
      </c>
      <c r="AA28" s="368"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69" t="s">
        <v>1957</v>
      </c>
      <c r="AU28" s="370" t="s">
        <v>1958</v>
      </c>
      <c r="AV28" s="123" t="s">
        <v>1959</v>
      </c>
      <c r="AW28" s="221"/>
      <c r="AX28" s="181" t="s">
        <v>1960</v>
      </c>
      <c r="AY28" s="181"/>
      <c r="AZ28" s="97"/>
      <c r="BA28" s="187" t="s">
        <v>1961</v>
      </c>
      <c r="BB28" s="129" t="s">
        <v>1699</v>
      </c>
      <c r="BC28" s="187" t="s">
        <v>1962</v>
      </c>
      <c r="BD28" s="187" t="s">
        <v>1963</v>
      </c>
      <c r="BE28" s="129" t="s">
        <v>145</v>
      </c>
      <c r="BF28" s="129" t="s">
        <v>686</v>
      </c>
      <c r="BG28" s="187"/>
      <c r="BH28" s="371" t="s">
        <v>1964</v>
      </c>
      <c r="BI28" s="187" t="s">
        <v>1965</v>
      </c>
      <c r="BJ28" s="371" t="s">
        <v>1966</v>
      </c>
      <c r="BK28" s="129" t="s">
        <v>1638</v>
      </c>
      <c r="BL28" s="187"/>
      <c r="BM28" s="187" t="s">
        <v>1967</v>
      </c>
      <c r="BN28" s="187" t="s">
        <v>1968</v>
      </c>
      <c r="BO28" s="187"/>
      <c r="BP28" s="97"/>
      <c r="BQ28" s="134" t="s">
        <v>1969</v>
      </c>
      <c r="BR28" s="189" t="s">
        <v>1970</v>
      </c>
      <c r="BS28" s="189" t="s">
        <v>412</v>
      </c>
      <c r="BT28" s="189" t="s">
        <v>1322</v>
      </c>
      <c r="BU28" s="372" t="s">
        <v>1971</v>
      </c>
      <c r="BV28" s="189" t="s">
        <v>1972</v>
      </c>
      <c r="BW28" s="189" t="s">
        <v>1973</v>
      </c>
      <c r="BX28" s="189" t="s">
        <v>1974</v>
      </c>
      <c r="BY28" s="189" t="s">
        <v>1975</v>
      </c>
      <c r="BZ28" s="189" t="s">
        <v>1976</v>
      </c>
      <c r="CA28" s="189" t="s">
        <v>1977</v>
      </c>
      <c r="CB28" s="189" t="s">
        <v>1978</v>
      </c>
      <c r="CC28" s="189" t="s">
        <v>1979</v>
      </c>
      <c r="CD28" s="189"/>
      <c r="CE28" s="373"/>
      <c r="CF28" s="140" t="s">
        <v>1980</v>
      </c>
      <c r="CG28" s="374" t="s">
        <v>1144</v>
      </c>
      <c r="CH28" s="375" t="s">
        <v>1981</v>
      </c>
      <c r="CI28" s="140" t="s">
        <v>1982</v>
      </c>
      <c r="CJ28" s="192" t="s">
        <v>239</v>
      </c>
      <c r="CK28" s="192" t="s">
        <v>1851</v>
      </c>
      <c r="CL28" s="192" t="s">
        <v>1054</v>
      </c>
      <c r="CM28" s="140" t="s">
        <v>1579</v>
      </c>
      <c r="CN28" s="192"/>
      <c r="CO28" s="192" t="s">
        <v>1983</v>
      </c>
      <c r="CP28" s="192"/>
      <c r="CQ28" s="192" t="s">
        <v>841</v>
      </c>
      <c r="CR28" s="192"/>
      <c r="CS28" s="103"/>
      <c r="CT28" s="208" t="s">
        <v>1984</v>
      </c>
      <c r="CU28" s="208" t="s">
        <v>1985</v>
      </c>
      <c r="CV28" s="208" t="s">
        <v>400</v>
      </c>
      <c r="CW28" s="376" t="s">
        <v>1036</v>
      </c>
      <c r="CX28" s="377" t="s">
        <v>235</v>
      </c>
      <c r="CY28" s="208" t="s">
        <v>1986</v>
      </c>
      <c r="CZ28" s="147" t="s">
        <v>1987</v>
      </c>
      <c r="DA28" s="147" t="s">
        <v>1988</v>
      </c>
      <c r="DB28" s="208"/>
      <c r="DC28" s="208" t="s">
        <v>1989</v>
      </c>
      <c r="DD28" s="208" t="s">
        <v>1990</v>
      </c>
      <c r="DE28" s="208"/>
      <c r="DF28" s="208"/>
      <c r="DG28" s="209" t="s">
        <v>1991</v>
      </c>
      <c r="DH28" s="209"/>
      <c r="DI28" s="209" t="s">
        <v>1992</v>
      </c>
      <c r="DJ28" s="209"/>
      <c r="DK28" s="148" t="s">
        <v>199</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1397</v>
      </c>
      <c r="EB28" s="378"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439</v>
      </c>
      <c r="L29" s="89" t="s">
        <v>2012</v>
      </c>
      <c r="M29" s="94" t="s">
        <v>2013</v>
      </c>
      <c r="N29" s="89" t="s">
        <v>2014</v>
      </c>
      <c r="O29" s="89" t="s">
        <v>443</v>
      </c>
      <c r="P29" s="89" t="s">
        <v>552</v>
      </c>
      <c r="Q29" s="94"/>
      <c r="R29" s="98"/>
      <c r="S29" s="94" t="s">
        <v>1471</v>
      </c>
      <c r="T29" s="98"/>
      <c r="U29" s="94" t="s">
        <v>2015</v>
      </c>
      <c r="V29" s="98"/>
      <c r="W29" s="93"/>
      <c r="X29" s="89" t="s">
        <v>2016</v>
      </c>
      <c r="Y29" s="92" t="s">
        <v>1004</v>
      </c>
      <c r="Z29" s="89" t="s">
        <v>558</v>
      </c>
      <c r="AA29" s="89" t="s">
        <v>2017</v>
      </c>
      <c r="AB29" s="89" t="s">
        <v>1547</v>
      </c>
      <c r="AC29" s="89" t="s">
        <v>119</v>
      </c>
      <c r="AD29" s="94" t="s">
        <v>2018</v>
      </c>
      <c r="AE29" s="89" t="s">
        <v>121</v>
      </c>
      <c r="AF29" s="89" t="s">
        <v>839</v>
      </c>
      <c r="AG29" s="98"/>
      <c r="AH29" s="98"/>
      <c r="AI29" s="98"/>
      <c r="AJ29" s="98"/>
      <c r="AK29" s="93"/>
      <c r="AL29" s="89" t="s">
        <v>2019</v>
      </c>
      <c r="AM29" s="89" t="s">
        <v>2020</v>
      </c>
      <c r="AN29" s="98"/>
      <c r="AO29" s="94"/>
      <c r="AP29" s="98"/>
      <c r="AQ29" s="98"/>
      <c r="AR29" s="98"/>
      <c r="AS29" s="98"/>
      <c r="AT29" s="89" t="s">
        <v>673</v>
      </c>
      <c r="AU29" s="89" t="s">
        <v>148</v>
      </c>
      <c r="AV29" s="94"/>
      <c r="AW29" s="98"/>
      <c r="AX29" s="98"/>
      <c r="AY29" s="98"/>
      <c r="AZ29" s="115"/>
      <c r="BA29" s="89" t="s">
        <v>332</v>
      </c>
      <c r="BB29" s="89" t="s">
        <v>679</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7"/>
      <c r="CF29" s="89" t="s">
        <v>560</v>
      </c>
      <c r="CG29" s="89" t="s">
        <v>1715</v>
      </c>
      <c r="CH29" s="89" t="s">
        <v>2032</v>
      </c>
      <c r="CI29" s="94" t="s">
        <v>2033</v>
      </c>
      <c r="CJ29" s="94" t="s">
        <v>1125</v>
      </c>
      <c r="CK29" s="89" t="s">
        <v>849</v>
      </c>
      <c r="CL29" s="89" t="s">
        <v>2034</v>
      </c>
      <c r="CM29" s="89" t="s">
        <v>1443</v>
      </c>
      <c r="CN29" s="98"/>
      <c r="CO29" s="98"/>
      <c r="CP29" s="98"/>
      <c r="CQ29" s="98"/>
      <c r="CR29" s="98"/>
      <c r="CS29" s="103"/>
      <c r="CT29" s="89" t="s">
        <v>2035</v>
      </c>
      <c r="CU29" s="89" t="s">
        <v>2036</v>
      </c>
      <c r="CV29" s="89" t="s">
        <v>1507</v>
      </c>
      <c r="CW29" s="89" t="s">
        <v>563</v>
      </c>
      <c r="CX29" s="89" t="s">
        <v>1046</v>
      </c>
      <c r="CY29" s="89" t="s">
        <v>2037</v>
      </c>
      <c r="CZ29" s="89" t="s">
        <v>2038</v>
      </c>
      <c r="DA29" s="89" t="s">
        <v>2039</v>
      </c>
      <c r="DB29" s="98"/>
      <c r="DC29" s="98"/>
      <c r="DD29" s="98"/>
      <c r="DE29" s="98"/>
      <c r="DF29" s="197"/>
      <c r="DG29" s="89" t="s">
        <v>1134</v>
      </c>
      <c r="DH29" s="98"/>
      <c r="DI29" s="379"/>
      <c r="DJ29" s="98"/>
      <c r="DK29" s="98"/>
      <c r="DL29" s="98"/>
      <c r="DM29" s="98"/>
      <c r="DN29" s="98"/>
      <c r="DO29" s="98"/>
      <c r="DP29" s="89" t="s">
        <v>813</v>
      </c>
      <c r="DQ29" s="89" t="s">
        <v>2040</v>
      </c>
      <c r="DR29" s="98"/>
      <c r="DS29" s="98"/>
      <c r="DT29" s="98"/>
      <c r="DU29" s="89" t="s">
        <v>320</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338" t="s">
        <v>2046</v>
      </c>
      <c r="J30" s="114" t="s">
        <v>2047</v>
      </c>
      <c r="K30" s="114" t="s">
        <v>1526</v>
      </c>
      <c r="L30" s="114" t="s">
        <v>2048</v>
      </c>
      <c r="M30" s="114" t="s">
        <v>2049</v>
      </c>
      <c r="N30" s="114" t="s">
        <v>2050</v>
      </c>
      <c r="O30" s="112" t="s">
        <v>2051</v>
      </c>
      <c r="P30" s="380" t="s">
        <v>552</v>
      </c>
      <c r="Q30" s="381" t="s">
        <v>2052</v>
      </c>
      <c r="R30" s="114" t="s">
        <v>2053</v>
      </c>
      <c r="S30" s="381" t="s">
        <v>925</v>
      </c>
      <c r="T30" s="114" t="s">
        <v>2054</v>
      </c>
      <c r="U30" s="112" t="s">
        <v>2055</v>
      </c>
      <c r="V30" s="338" t="s">
        <v>2056</v>
      </c>
      <c r="W30" s="213"/>
      <c r="X30" s="382" t="s">
        <v>1577</v>
      </c>
      <c r="Y30" s="116" t="s">
        <v>2057</v>
      </c>
      <c r="Z30" s="200" t="s">
        <v>2058</v>
      </c>
      <c r="AA30" s="117" t="s">
        <v>2059</v>
      </c>
      <c r="AB30" s="117" t="s">
        <v>2060</v>
      </c>
      <c r="AC30" s="117" t="s">
        <v>2061</v>
      </c>
      <c r="AD30" s="117" t="s">
        <v>2062</v>
      </c>
      <c r="AE30" s="201" t="s">
        <v>2063</v>
      </c>
      <c r="AF30" s="117" t="s">
        <v>2064</v>
      </c>
      <c r="AG30" s="383" t="s">
        <v>2065</v>
      </c>
      <c r="AH30" s="116" t="s">
        <v>2066</v>
      </c>
      <c r="AI30" s="383" t="s">
        <v>2067</v>
      </c>
      <c r="AJ30" s="38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70" t="s">
        <v>2076</v>
      </c>
      <c r="AW30" s="123" t="s">
        <v>2077</v>
      </c>
      <c r="AX30" s="123" t="s">
        <v>2077</v>
      </c>
      <c r="AY30" s="181" t="s">
        <v>2078</v>
      </c>
      <c r="AZ30" s="97"/>
      <c r="BA30" s="127" t="str">
        <f>HYPERLINK("https://youtu.be/ym6Xxd7Pwws","50.26")</f>
        <v>50.26</v>
      </c>
      <c r="BB30" s="129" t="s">
        <v>2079</v>
      </c>
      <c r="BC30" s="187" t="s">
        <v>1256</v>
      </c>
      <c r="BD30" s="187" t="s">
        <v>1960</v>
      </c>
      <c r="BE30" s="187" t="s">
        <v>1367</v>
      </c>
      <c r="BF30" s="129" t="s">
        <v>2080</v>
      </c>
      <c r="BG30" s="187" t="s">
        <v>2081</v>
      </c>
      <c r="BH30" s="127" t="s">
        <v>599</v>
      </c>
      <c r="BI30" s="186" t="s">
        <v>2082</v>
      </c>
      <c r="BJ30" s="187" t="s">
        <v>2083</v>
      </c>
      <c r="BK30" s="187" t="s">
        <v>2084</v>
      </c>
      <c r="BL30" s="187" t="s">
        <v>2085</v>
      </c>
      <c r="BM30" s="129" t="s">
        <v>1788</v>
      </c>
      <c r="BN30" s="187" t="s">
        <v>2086</v>
      </c>
      <c r="BO30" s="187" t="s">
        <v>2087</v>
      </c>
      <c r="BP30" s="97"/>
      <c r="BQ30" s="132" t="s">
        <v>2088</v>
      </c>
      <c r="BR30" s="189" t="s">
        <v>2089</v>
      </c>
      <c r="BS30" s="134" t="s">
        <v>2090</v>
      </c>
      <c r="BT30" s="189" t="s">
        <v>2091</v>
      </c>
      <c r="BU30" s="190" t="s">
        <v>500</v>
      </c>
      <c r="BV30" s="134" t="s">
        <v>2092</v>
      </c>
      <c r="BW30" s="132" t="s">
        <v>2093</v>
      </c>
      <c r="BX30" s="189" t="s">
        <v>2094</v>
      </c>
      <c r="BY30" s="384" t="str">
        <f>HYPERLINK("https://clips.twitch.tv/RamshackleBlindingCaribouPupper", "2:21.41")</f>
        <v>2:21.41</v>
      </c>
      <c r="BZ30" s="190" t="s">
        <v>2095</v>
      </c>
      <c r="CA30" s="189" t="s">
        <v>877</v>
      </c>
      <c r="CB30" s="385" t="s">
        <v>2096</v>
      </c>
      <c r="CC30" s="254" t="s">
        <v>2097</v>
      </c>
      <c r="CD30" s="189" t="s">
        <v>2098</v>
      </c>
      <c r="CE30" s="373"/>
      <c r="CF30" s="140" t="s">
        <v>2099</v>
      </c>
      <c r="CG30" s="343" t="s">
        <v>2100</v>
      </c>
      <c r="CH30" s="374" t="s">
        <v>2101</v>
      </c>
      <c r="CI30" s="374" t="s">
        <v>2102</v>
      </c>
      <c r="CJ30" s="137" t="s">
        <v>1650</v>
      </c>
      <c r="CK30" s="140" t="s">
        <v>2103</v>
      </c>
      <c r="CL30" s="140" t="s">
        <v>1852</v>
      </c>
      <c r="CM30" s="140" t="s">
        <v>1652</v>
      </c>
      <c r="CN30" s="374" t="s">
        <v>2104</v>
      </c>
      <c r="CO30" s="137" t="s">
        <v>986</v>
      </c>
      <c r="CP30" s="140" t="s">
        <v>2105</v>
      </c>
      <c r="CQ30" s="140" t="s">
        <v>2106</v>
      </c>
      <c r="CR30" s="192" t="s">
        <v>2107</v>
      </c>
      <c r="CS30" s="103"/>
      <c r="CT30" s="386" t="s">
        <v>2108</v>
      </c>
      <c r="CU30" s="208" t="s">
        <v>1650</v>
      </c>
      <c r="CV30" s="143" t="s">
        <v>2109</v>
      </c>
      <c r="CW30" s="386" t="s">
        <v>2110</v>
      </c>
      <c r="CX30" s="386" t="s">
        <v>2111</v>
      </c>
      <c r="CY30" s="147" t="s">
        <v>2112</v>
      </c>
      <c r="CZ30" s="386" t="s">
        <v>785</v>
      </c>
      <c r="DA30" s="143" t="s">
        <v>1988</v>
      </c>
      <c r="DB30" s="387" t="s">
        <v>2113</v>
      </c>
      <c r="DC30" s="377"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1373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439</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1509</v>
      </c>
      <c r="AV31" s="98"/>
      <c r="AW31" s="98"/>
      <c r="AX31" s="98"/>
      <c r="AY31" s="98"/>
      <c r="AZ31" s="93"/>
      <c r="BA31" s="89" t="s">
        <v>2146</v>
      </c>
      <c r="BB31" s="89" t="s">
        <v>233</v>
      </c>
      <c r="BC31" s="89" t="s">
        <v>370</v>
      </c>
      <c r="BD31" s="252" t="s">
        <v>2147</v>
      </c>
      <c r="BE31" s="94" t="s">
        <v>1020</v>
      </c>
      <c r="BF31" s="94" t="s">
        <v>1291</v>
      </c>
      <c r="BG31" s="98"/>
      <c r="BH31" s="94" t="s">
        <v>2148</v>
      </c>
      <c r="BI31" s="252" t="s">
        <v>149</v>
      </c>
      <c r="BJ31" s="98"/>
      <c r="BK31" s="252" t="s">
        <v>2149</v>
      </c>
      <c r="BL31" s="98"/>
      <c r="BM31" s="98"/>
      <c r="BN31" s="94"/>
      <c r="BO31" s="98"/>
      <c r="BP31" s="93"/>
      <c r="BQ31" s="94" t="s">
        <v>288</v>
      </c>
      <c r="BR31" s="89" t="s">
        <v>1599</v>
      </c>
      <c r="BS31" s="89" t="s">
        <v>2150</v>
      </c>
      <c r="BT31" s="89" t="s">
        <v>2151</v>
      </c>
      <c r="BU31" s="89" t="s">
        <v>1447</v>
      </c>
      <c r="BV31" s="252" t="s">
        <v>2152</v>
      </c>
      <c r="BW31" s="94" t="s">
        <v>2153</v>
      </c>
      <c r="BX31" s="94" t="s">
        <v>163</v>
      </c>
      <c r="BY31" s="94"/>
      <c r="BZ31" s="89" t="s">
        <v>2154</v>
      </c>
      <c r="CA31" s="98"/>
      <c r="CB31" s="98"/>
      <c r="CC31" s="98"/>
      <c r="CD31" s="98"/>
      <c r="CE31" s="197"/>
      <c r="CF31" s="88" t="s">
        <v>2155</v>
      </c>
      <c r="CG31" s="94" t="s">
        <v>2156</v>
      </c>
      <c r="CH31" s="89" t="s">
        <v>2157</v>
      </c>
      <c r="CI31" s="94" t="s">
        <v>2158</v>
      </c>
      <c r="CJ31" s="94" t="s">
        <v>2159</v>
      </c>
      <c r="CK31" s="89" t="s">
        <v>2160</v>
      </c>
      <c r="CL31" s="89" t="s">
        <v>838</v>
      </c>
      <c r="CM31" s="89" t="s">
        <v>2161</v>
      </c>
      <c r="CN31" s="98"/>
      <c r="CO31" s="98"/>
      <c r="CP31" s="98"/>
      <c r="CQ31" s="98"/>
      <c r="CR31" s="98"/>
      <c r="CS31" s="103"/>
      <c r="CT31" s="89" t="s">
        <v>2162</v>
      </c>
      <c r="CU31" s="94" t="s">
        <v>2163</v>
      </c>
      <c r="CV31" s="89" t="s">
        <v>241</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88" t="s">
        <v>2172</v>
      </c>
      <c r="B32" s="105" t="s">
        <v>2173</v>
      </c>
      <c r="C32" s="106" t="s">
        <v>1277</v>
      </c>
      <c r="D32" s="107" t="s">
        <v>1277</v>
      </c>
      <c r="E32" s="108" t="s">
        <v>1277</v>
      </c>
      <c r="F32" s="109" t="s">
        <v>2135</v>
      </c>
      <c r="G32" s="105" t="s">
        <v>436</v>
      </c>
      <c r="H32" s="114" t="s">
        <v>859</v>
      </c>
      <c r="I32" s="380" t="s">
        <v>2174</v>
      </c>
      <c r="J32" s="380" t="s">
        <v>2175</v>
      </c>
      <c r="K32" s="114" t="s">
        <v>2176</v>
      </c>
      <c r="L32" s="112" t="s">
        <v>2177</v>
      </c>
      <c r="M32" s="114" t="s">
        <v>2178</v>
      </c>
      <c r="N32" s="114" t="s">
        <v>2179</v>
      </c>
      <c r="O32" s="114" t="s">
        <v>2180</v>
      </c>
      <c r="P32" s="112" t="s">
        <v>552</v>
      </c>
      <c r="Q32" s="114" t="s">
        <v>2181</v>
      </c>
      <c r="R32" s="337"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89"/>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0"/>
      <c r="BQ32" s="189" t="s">
        <v>2218</v>
      </c>
      <c r="BR32" s="134" t="s">
        <v>235</v>
      </c>
      <c r="BS32" s="134" t="s">
        <v>2219</v>
      </c>
      <c r="BT32" s="384" t="str">
        <f>HYPERLINK("https://youtu.be/zUcVzurkzxA","24.87")</f>
        <v>24.87</v>
      </c>
      <c r="BU32" s="189" t="s">
        <v>2220</v>
      </c>
      <c r="BV32" s="134" t="s">
        <v>1806</v>
      </c>
      <c r="BW32" s="189" t="s">
        <v>2221</v>
      </c>
      <c r="BX32" s="134" t="s">
        <v>2222</v>
      </c>
      <c r="BY32" s="189"/>
      <c r="BZ32" s="189" t="s">
        <v>2223</v>
      </c>
      <c r="CA32" s="134" t="s">
        <v>2224</v>
      </c>
      <c r="CB32" s="134" t="s">
        <v>2225</v>
      </c>
      <c r="CC32" s="134" t="s">
        <v>257</v>
      </c>
      <c r="CD32" s="134" t="s">
        <v>2226</v>
      </c>
      <c r="CE32" s="391"/>
      <c r="CF32" s="343" t="s">
        <v>2227</v>
      </c>
      <c r="CG32" s="140" t="s">
        <v>1258</v>
      </c>
      <c r="CH32" s="192" t="s">
        <v>1753</v>
      </c>
      <c r="CI32" s="192" t="s">
        <v>2228</v>
      </c>
      <c r="CJ32" s="192" t="s">
        <v>102</v>
      </c>
      <c r="CK32" s="140" t="s">
        <v>2229</v>
      </c>
      <c r="CL32" s="140" t="s">
        <v>814</v>
      </c>
      <c r="CM32" s="192" t="s">
        <v>2230</v>
      </c>
      <c r="CN32" s="192" t="s">
        <v>2231</v>
      </c>
      <c r="CO32" s="192" t="s">
        <v>2232</v>
      </c>
      <c r="CP32" s="192" t="s">
        <v>2233</v>
      </c>
      <c r="CQ32" s="192" t="s">
        <v>2234</v>
      </c>
      <c r="CR32" s="192" t="s">
        <v>2235</v>
      </c>
      <c r="CS32" s="392"/>
      <c r="CT32" s="208" t="s">
        <v>2236</v>
      </c>
      <c r="CU32" s="208" t="s">
        <v>2237</v>
      </c>
      <c r="CV32" s="147" t="s">
        <v>1126</v>
      </c>
      <c r="CW32" s="147" t="s">
        <v>2238</v>
      </c>
      <c r="CX32" s="393" t="s">
        <v>2239</v>
      </c>
      <c r="CY32" s="147" t="s">
        <v>1986</v>
      </c>
      <c r="CZ32" s="377" t="s">
        <v>1472</v>
      </c>
      <c r="DA32" s="147" t="s">
        <v>2240</v>
      </c>
      <c r="DB32" s="147" t="s">
        <v>2241</v>
      </c>
      <c r="DC32" s="208" t="s">
        <v>2242</v>
      </c>
      <c r="DD32" s="147" t="s">
        <v>193</v>
      </c>
      <c r="DE32" s="147" t="s">
        <v>404</v>
      </c>
      <c r="DF32" s="147"/>
      <c r="DG32" s="152" t="s">
        <v>620</v>
      </c>
      <c r="DH32" s="209" t="s">
        <v>2243</v>
      </c>
      <c r="DI32" s="209" t="s">
        <v>2244</v>
      </c>
      <c r="DJ32" s="152" t="s">
        <v>2245</v>
      </c>
      <c r="DK32" s="209" t="s">
        <v>2246</v>
      </c>
      <c r="DL32" s="209" t="s">
        <v>2247</v>
      </c>
      <c r="DM32" s="209" t="s">
        <v>2248</v>
      </c>
      <c r="DN32" s="209" t="s">
        <v>1454</v>
      </c>
      <c r="DO32" s="209" t="s">
        <v>722</v>
      </c>
      <c r="DP32" s="152" t="s">
        <v>1745</v>
      </c>
      <c r="DQ32" s="152" t="s">
        <v>2249</v>
      </c>
      <c r="DR32" s="394" t="s">
        <v>184</v>
      </c>
      <c r="DS32" s="209" t="s">
        <v>2250</v>
      </c>
      <c r="DT32" s="209" t="s">
        <v>1656</v>
      </c>
      <c r="DU32" s="209" t="s">
        <v>2251</v>
      </c>
      <c r="DV32" s="209" t="s">
        <v>1115</v>
      </c>
      <c r="DW32" s="209" t="s">
        <v>671</v>
      </c>
      <c r="DX32" s="152" t="s">
        <v>2252</v>
      </c>
      <c r="DY32" s="152" t="s">
        <v>2253</v>
      </c>
      <c r="DZ32" s="209" t="s">
        <v>1022</v>
      </c>
      <c r="EA32" s="209" t="s">
        <v>1234</v>
      </c>
      <c r="EB32" s="378" t="s">
        <v>2254</v>
      </c>
    </row>
    <row r="33" ht="15.75" customHeight="1">
      <c r="A33" s="82" t="s">
        <v>2255</v>
      </c>
      <c r="B33" s="83" t="s">
        <v>2256</v>
      </c>
      <c r="C33" s="84" t="s">
        <v>1277</v>
      </c>
      <c r="D33" s="85" t="s">
        <v>1277</v>
      </c>
      <c r="E33" s="86" t="s">
        <v>1277</v>
      </c>
      <c r="F33" s="87" t="s">
        <v>2257</v>
      </c>
      <c r="G33" s="83" t="s">
        <v>2044</v>
      </c>
      <c r="H33" s="89" t="s">
        <v>555</v>
      </c>
      <c r="I33" s="89" t="s">
        <v>2258</v>
      </c>
      <c r="J33" s="89" t="s">
        <v>2259</v>
      </c>
      <c r="K33" s="94" t="s">
        <v>1526</v>
      </c>
      <c r="L33" s="94" t="s">
        <v>2260</v>
      </c>
      <c r="M33" s="94" t="s">
        <v>2261</v>
      </c>
      <c r="N33" s="89" t="s">
        <v>2262</v>
      </c>
      <c r="O33" s="94" t="s">
        <v>1286</v>
      </c>
      <c r="P33" s="89" t="s">
        <v>2230</v>
      </c>
      <c r="Q33" s="94" t="s">
        <v>2263</v>
      </c>
      <c r="R33" s="89" t="s">
        <v>2264</v>
      </c>
      <c r="S33" s="89" t="s">
        <v>2265</v>
      </c>
      <c r="T33" s="89" t="s">
        <v>458</v>
      </c>
      <c r="U33" s="94" t="s">
        <v>2266</v>
      </c>
      <c r="V33" s="94" t="s">
        <v>2267</v>
      </c>
      <c r="W33" s="97"/>
      <c r="X33" s="89" t="s">
        <v>1610</v>
      </c>
      <c r="Y33" s="89" t="s">
        <v>2268</v>
      </c>
      <c r="Z33" s="94" t="s">
        <v>1393</v>
      </c>
      <c r="AA33" s="89" t="s">
        <v>2184</v>
      </c>
      <c r="AB33" s="94" t="s">
        <v>2269</v>
      </c>
      <c r="AC33" s="94" t="s">
        <v>2270</v>
      </c>
      <c r="AD33" s="92" t="s">
        <v>1009</v>
      </c>
      <c r="AE33" s="94" t="s">
        <v>807</v>
      </c>
      <c r="AF33" s="94" t="s">
        <v>2271</v>
      </c>
      <c r="AG33" s="89" t="s">
        <v>2272</v>
      </c>
      <c r="AH33" s="89" t="s">
        <v>2273</v>
      </c>
      <c r="AI33" s="94" t="s">
        <v>833</v>
      </c>
      <c r="AJ33" s="94" t="s">
        <v>2274</v>
      </c>
      <c r="AK33" s="93"/>
      <c r="AL33" s="89" t="s">
        <v>2275</v>
      </c>
      <c r="AM33" s="89" t="s">
        <v>2276</v>
      </c>
      <c r="AN33" s="89" t="s">
        <v>2277</v>
      </c>
      <c r="AO33" s="94" t="s">
        <v>305</v>
      </c>
      <c r="AP33" s="94" t="s">
        <v>1759</v>
      </c>
      <c r="AQ33" s="89" t="s">
        <v>2278</v>
      </c>
      <c r="AR33" s="89" t="s">
        <v>2279</v>
      </c>
      <c r="AS33" s="89" t="s">
        <v>181</v>
      </c>
      <c r="AT33" s="94" t="s">
        <v>2280</v>
      </c>
      <c r="AU33" s="94" t="s">
        <v>1781</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1445</v>
      </c>
      <c r="BL33" s="89" t="s">
        <v>2293</v>
      </c>
      <c r="BM33" s="94" t="s">
        <v>2294</v>
      </c>
      <c r="BN33" s="89" t="s">
        <v>2295</v>
      </c>
      <c r="BO33" s="94" t="s">
        <v>2296</v>
      </c>
      <c r="BP33" s="97"/>
      <c r="BQ33" s="89" t="s">
        <v>2297</v>
      </c>
      <c r="BR33" s="89" t="s">
        <v>2298</v>
      </c>
      <c r="BS33" s="89" t="s">
        <v>2299</v>
      </c>
      <c r="BT33" s="89" t="s">
        <v>1145</v>
      </c>
      <c r="BU33" s="89" t="s">
        <v>2300</v>
      </c>
      <c r="BV33" s="94" t="s">
        <v>810</v>
      </c>
      <c r="BW33" s="89" t="s">
        <v>2301</v>
      </c>
      <c r="BX33" s="89" t="s">
        <v>2302</v>
      </c>
      <c r="BY33" s="94" t="s">
        <v>2303</v>
      </c>
      <c r="BZ33" s="89" t="s">
        <v>819</v>
      </c>
      <c r="CA33" s="94" t="s">
        <v>2304</v>
      </c>
      <c r="CB33" s="89" t="s">
        <v>2305</v>
      </c>
      <c r="CC33" s="94" t="s">
        <v>2306</v>
      </c>
      <c r="CD33" s="94" t="s">
        <v>2307</v>
      </c>
      <c r="CE33" s="101"/>
      <c r="CF33" s="94" t="s">
        <v>2308</v>
      </c>
      <c r="CG33" s="94" t="s">
        <v>2309</v>
      </c>
      <c r="CH33" s="89" t="s">
        <v>2310</v>
      </c>
      <c r="CI33" s="94" t="s">
        <v>2311</v>
      </c>
      <c r="CJ33" s="94" t="s">
        <v>2312</v>
      </c>
      <c r="CK33" s="89" t="s">
        <v>2313</v>
      </c>
      <c r="CL33" s="94" t="s">
        <v>1578</v>
      </c>
      <c r="CM33" s="94" t="s">
        <v>2314</v>
      </c>
      <c r="CN33" s="89" t="s">
        <v>2315</v>
      </c>
      <c r="CO33" s="89" t="s">
        <v>371</v>
      </c>
      <c r="CP33" s="89" t="s">
        <v>2316</v>
      </c>
      <c r="CQ33" s="89" t="s">
        <v>2317</v>
      </c>
      <c r="CR33" s="94" t="s">
        <v>2318</v>
      </c>
      <c r="CS33" s="103"/>
      <c r="CT33" s="92" t="str">
        <f>HYPERLINK("https://www.youtube.com/watch?v=parV2KwURTw","43.36")</f>
        <v>43.36</v>
      </c>
      <c r="CU33" s="89" t="s">
        <v>2319</v>
      </c>
      <c r="CV33" s="92" t="str">
        <f>HYPERLINK("https://www.youtube.com/watch?v=BQJxGC6nKKs","30.18")</f>
        <v>30.18</v>
      </c>
      <c r="CW33" s="94" t="s">
        <v>2320</v>
      </c>
      <c r="CX33" s="89" t="s">
        <v>2321</v>
      </c>
      <c r="CY33" s="89" t="s">
        <v>2322</v>
      </c>
      <c r="CZ33" s="94" t="s">
        <v>1588</v>
      </c>
      <c r="DA33" s="94" t="s">
        <v>2323</v>
      </c>
      <c r="DB33" s="94" t="s">
        <v>2324</v>
      </c>
      <c r="DC33" s="89" t="s">
        <v>2325</v>
      </c>
      <c r="DD33" s="89" t="s">
        <v>2326</v>
      </c>
      <c r="DE33" s="94" t="s">
        <v>2327</v>
      </c>
      <c r="DF33" s="101"/>
      <c r="DG33" s="89" t="s">
        <v>2328</v>
      </c>
      <c r="DH33" s="92" t="str">
        <f>HYPERLINK("https://www.youtube.com/watch?v=tvfpeUyMNms","1:33.18")</f>
        <v>1:33.18</v>
      </c>
      <c r="DI33" s="89" t="s">
        <v>2329</v>
      </c>
      <c r="DJ33" s="89" t="s">
        <v>2330</v>
      </c>
      <c r="DK33" s="89" t="s">
        <v>507</v>
      </c>
      <c r="DL33" s="89" t="s">
        <v>2151</v>
      </c>
      <c r="DM33" s="89" t="s">
        <v>2092</v>
      </c>
      <c r="DN33" s="89" t="s">
        <v>2331</v>
      </c>
      <c r="DO33" s="89" t="s">
        <v>2332</v>
      </c>
      <c r="DP33" s="94" t="s">
        <v>616</v>
      </c>
      <c r="DQ33" s="89" t="s">
        <v>385</v>
      </c>
      <c r="DR33" s="89" t="s">
        <v>1853</v>
      </c>
      <c r="DS33" s="89" t="s">
        <v>2333</v>
      </c>
      <c r="DT33" s="89" t="s">
        <v>2334</v>
      </c>
      <c r="DU33" s="89" t="s">
        <v>2335</v>
      </c>
      <c r="DV33" s="89" t="s">
        <v>1685</v>
      </c>
      <c r="DW33" s="89" t="s">
        <v>2336</v>
      </c>
      <c r="DX33" s="89" t="s">
        <v>1081</v>
      </c>
      <c r="DY33" s="89" t="s">
        <v>2337</v>
      </c>
      <c r="DZ33" s="89" t="s">
        <v>2338</v>
      </c>
      <c r="EA33" s="89" t="s">
        <v>2339</v>
      </c>
      <c r="EB33" s="92" t="s">
        <v>2340</v>
      </c>
    </row>
    <row r="34" ht="15.75" customHeight="1">
      <c r="A34" s="178" t="s">
        <v>2341</v>
      </c>
      <c r="B34" s="105" t="s">
        <v>2342</v>
      </c>
      <c r="C34" s="106" t="s">
        <v>1277</v>
      </c>
      <c r="D34" s="107" t="s">
        <v>1277</v>
      </c>
      <c r="E34" s="108" t="s">
        <v>1277</v>
      </c>
      <c r="F34" s="109" t="s">
        <v>220</v>
      </c>
      <c r="G34" s="105" t="s">
        <v>2043</v>
      </c>
      <c r="H34" s="179" t="s">
        <v>344</v>
      </c>
      <c r="I34" s="114" t="s">
        <v>2343</v>
      </c>
      <c r="J34" s="179" t="s">
        <v>2344</v>
      </c>
      <c r="K34" s="179" t="s">
        <v>2176</v>
      </c>
      <c r="L34" s="179" t="s">
        <v>2345</v>
      </c>
      <c r="M34" s="114" t="s">
        <v>2346</v>
      </c>
      <c r="N34" s="179" t="s">
        <v>2347</v>
      </c>
      <c r="O34" s="179" t="s">
        <v>2348</v>
      </c>
      <c r="P34" s="114" t="s">
        <v>107</v>
      </c>
      <c r="Q34" s="217"/>
      <c r="R34" s="217"/>
      <c r="S34" s="217"/>
      <c r="T34" s="217"/>
      <c r="U34" s="217"/>
      <c r="V34" s="217"/>
      <c r="W34" s="93"/>
      <c r="X34" s="201" t="s">
        <v>2349</v>
      </c>
      <c r="Y34" s="201" t="s">
        <v>2350</v>
      </c>
      <c r="Z34" s="117" t="s">
        <v>751</v>
      </c>
      <c r="AA34" s="201" t="s">
        <v>2351</v>
      </c>
      <c r="AB34" s="201" t="s">
        <v>2352</v>
      </c>
      <c r="AC34" s="117" t="s">
        <v>2353</v>
      </c>
      <c r="AD34" s="201" t="s">
        <v>2354</v>
      </c>
      <c r="AE34" s="201" t="s">
        <v>899</v>
      </c>
      <c r="AF34" s="201" t="s">
        <v>562</v>
      </c>
      <c r="AG34" s="201" t="s">
        <v>2355</v>
      </c>
      <c r="AH34" s="220"/>
      <c r="AI34" s="201" t="s">
        <v>2356</v>
      </c>
      <c r="AJ34" s="201" t="s">
        <v>2357</v>
      </c>
      <c r="AK34" s="93"/>
      <c r="AL34" s="221"/>
      <c r="AM34" s="221"/>
      <c r="AN34" s="221"/>
      <c r="AO34" s="221"/>
      <c r="AP34" s="221"/>
      <c r="AQ34" s="221"/>
      <c r="AR34" s="221"/>
      <c r="AS34" s="221"/>
      <c r="AT34" s="181" t="s">
        <v>2358</v>
      </c>
      <c r="AU34" s="181" t="s">
        <v>2359</v>
      </c>
      <c r="AV34" s="221"/>
      <c r="AW34" s="221"/>
      <c r="AX34" s="221"/>
      <c r="AY34" s="221"/>
      <c r="AZ34" s="93"/>
      <c r="BA34" s="129" t="s">
        <v>260</v>
      </c>
      <c r="BB34" s="187" t="s">
        <v>855</v>
      </c>
      <c r="BC34" s="187" t="s">
        <v>2360</v>
      </c>
      <c r="BD34" s="187" t="s">
        <v>2361</v>
      </c>
      <c r="BE34" s="129" t="s">
        <v>2362</v>
      </c>
      <c r="BF34" s="186"/>
      <c r="BG34" s="186"/>
      <c r="BH34" s="187" t="s">
        <v>1556</v>
      </c>
      <c r="BI34" s="129" t="s">
        <v>2363</v>
      </c>
      <c r="BJ34" s="187" t="s">
        <v>2364</v>
      </c>
      <c r="BK34" s="187" t="s">
        <v>2365</v>
      </c>
      <c r="BL34" s="186"/>
      <c r="BM34" s="186"/>
      <c r="BN34" s="186"/>
      <c r="BO34" s="186"/>
      <c r="BP34" s="93"/>
      <c r="BQ34" s="134" t="s">
        <v>2366</v>
      </c>
      <c r="BR34" s="189" t="s">
        <v>2367</v>
      </c>
      <c r="BS34" s="189" t="s">
        <v>2368</v>
      </c>
      <c r="BT34" s="189" t="s">
        <v>2369</v>
      </c>
      <c r="BU34" s="189" t="s">
        <v>450</v>
      </c>
      <c r="BV34" s="134" t="s">
        <v>1029</v>
      </c>
      <c r="BW34" s="134" t="s">
        <v>2370</v>
      </c>
      <c r="BX34" s="189" t="s">
        <v>2371</v>
      </c>
      <c r="BY34" s="224"/>
      <c r="BZ34" s="189" t="s">
        <v>2372</v>
      </c>
      <c r="CA34" s="224"/>
      <c r="CB34" s="224"/>
      <c r="CC34" s="224"/>
      <c r="CD34" s="224"/>
      <c r="CE34" s="227"/>
      <c r="CF34" s="192" t="s">
        <v>1367</v>
      </c>
      <c r="CG34" s="192" t="s">
        <v>1959</v>
      </c>
      <c r="CH34" s="192" t="s">
        <v>251</v>
      </c>
      <c r="CI34" s="140" t="s">
        <v>2373</v>
      </c>
      <c r="CJ34" s="192" t="s">
        <v>1722</v>
      </c>
      <c r="CK34" s="192" t="s">
        <v>2374</v>
      </c>
      <c r="CL34" s="192" t="s">
        <v>2375</v>
      </c>
      <c r="CM34" s="192" t="s">
        <v>1652</v>
      </c>
      <c r="CN34" s="230"/>
      <c r="CO34" s="230"/>
      <c r="CP34" s="230"/>
      <c r="CQ34" s="230"/>
      <c r="CR34" s="230"/>
      <c r="CS34" s="103"/>
      <c r="CT34" s="147" t="s">
        <v>2376</v>
      </c>
      <c r="CU34" s="208" t="s">
        <v>2377</v>
      </c>
      <c r="CV34" s="208" t="s">
        <v>2378</v>
      </c>
      <c r="CW34" s="208" t="s">
        <v>1124</v>
      </c>
      <c r="CX34" s="208" t="s">
        <v>1338</v>
      </c>
      <c r="CY34" s="208" t="s">
        <v>1633</v>
      </c>
      <c r="CZ34" s="147" t="s">
        <v>2379</v>
      </c>
      <c r="DA34" s="208" t="s">
        <v>248</v>
      </c>
      <c r="DB34" s="231"/>
      <c r="DC34" s="231"/>
      <c r="DD34" s="231"/>
      <c r="DE34" s="231"/>
      <c r="DF34" s="246"/>
      <c r="DG34" s="209" t="s">
        <v>1488</v>
      </c>
      <c r="DH34" s="233"/>
      <c r="DI34" s="233"/>
      <c r="DJ34" s="233"/>
      <c r="DK34" s="233"/>
      <c r="DL34" s="233"/>
      <c r="DM34" s="233"/>
      <c r="DN34" s="233"/>
      <c r="DO34" s="233"/>
      <c r="DP34" s="152" t="s">
        <v>2380</v>
      </c>
      <c r="DQ34" s="209" t="s">
        <v>628</v>
      </c>
      <c r="DR34" s="233"/>
      <c r="DS34" s="233"/>
      <c r="DT34" s="233"/>
      <c r="DU34" s="233"/>
      <c r="DV34" s="233"/>
      <c r="DW34" s="233"/>
      <c r="DX34" s="233"/>
      <c r="DY34" s="209" t="s">
        <v>212</v>
      </c>
      <c r="DZ34" s="233"/>
      <c r="EA34" s="233"/>
      <c r="EB34" s="378"/>
    </row>
    <row r="35" ht="15.75" customHeight="1">
      <c r="A35" s="395" t="s">
        <v>2381</v>
      </c>
      <c r="B35" s="83" t="s">
        <v>2382</v>
      </c>
      <c r="C35" s="84" t="s">
        <v>1277</v>
      </c>
      <c r="D35" s="85" t="s">
        <v>1277</v>
      </c>
      <c r="E35" s="86" t="s">
        <v>1277</v>
      </c>
      <c r="F35" s="87" t="s">
        <v>917</v>
      </c>
      <c r="G35" s="83" t="s">
        <v>2383</v>
      </c>
      <c r="H35" s="94" t="s">
        <v>2384</v>
      </c>
      <c r="I35" s="89" t="s">
        <v>2385</v>
      </c>
      <c r="J35" s="94" t="s">
        <v>553</v>
      </c>
      <c r="K35" s="94" t="s">
        <v>1282</v>
      </c>
      <c r="L35" s="89" t="s">
        <v>2386</v>
      </c>
      <c r="M35" s="94" t="s">
        <v>2387</v>
      </c>
      <c r="N35" s="94" t="s">
        <v>2388</v>
      </c>
      <c r="O35" s="89" t="s">
        <v>358</v>
      </c>
      <c r="P35" s="94" t="s">
        <v>2389</v>
      </c>
      <c r="Q35" s="98"/>
      <c r="R35" s="98"/>
      <c r="S35" s="94" t="s">
        <v>2390</v>
      </c>
      <c r="T35" s="94" t="s">
        <v>1083</v>
      </c>
      <c r="U35" s="98"/>
      <c r="V35" s="98"/>
      <c r="W35" s="93"/>
      <c r="X35" s="171" t="s">
        <v>1153</v>
      </c>
      <c r="Y35" s="94" t="s">
        <v>2391</v>
      </c>
      <c r="Z35" s="94" t="s">
        <v>2188</v>
      </c>
      <c r="AA35" s="94" t="s">
        <v>710</v>
      </c>
      <c r="AB35" s="94" t="s">
        <v>453</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1960</v>
      </c>
      <c r="AY35" s="94" t="s">
        <v>2400</v>
      </c>
      <c r="AZ35" s="97"/>
      <c r="BA35" s="98"/>
      <c r="BB35" s="94"/>
      <c r="BC35" s="94" t="s">
        <v>2337</v>
      </c>
      <c r="BD35" s="94" t="s">
        <v>2401</v>
      </c>
      <c r="BE35" s="94" t="s">
        <v>2155</v>
      </c>
      <c r="BF35" s="94" t="s">
        <v>2402</v>
      </c>
      <c r="BG35" s="94"/>
      <c r="BH35" s="94" t="s">
        <v>2403</v>
      </c>
      <c r="BI35" s="98"/>
      <c r="BJ35" s="89" t="s">
        <v>2404</v>
      </c>
      <c r="BK35" s="94" t="s">
        <v>798</v>
      </c>
      <c r="BL35" s="94" t="s">
        <v>2244</v>
      </c>
      <c r="BM35" s="94" t="s">
        <v>2405</v>
      </c>
      <c r="BN35" s="94" t="s">
        <v>2406</v>
      </c>
      <c r="BO35" s="94" t="s">
        <v>2407</v>
      </c>
      <c r="BP35" s="97"/>
      <c r="BQ35" s="94" t="s">
        <v>2408</v>
      </c>
      <c r="BR35" s="94" t="s">
        <v>2200</v>
      </c>
      <c r="BS35" s="94" t="s">
        <v>2409</v>
      </c>
      <c r="BT35" s="89" t="s">
        <v>720</v>
      </c>
      <c r="BU35" s="98"/>
      <c r="BV35" s="94" t="s">
        <v>2410</v>
      </c>
      <c r="BW35" s="98"/>
      <c r="BX35" s="94" t="s">
        <v>2411</v>
      </c>
      <c r="BY35" s="94" t="s">
        <v>2412</v>
      </c>
      <c r="BZ35" s="94" t="s">
        <v>2413</v>
      </c>
      <c r="CA35" s="98"/>
      <c r="CB35" s="94" t="s">
        <v>167</v>
      </c>
      <c r="CC35" s="94" t="s">
        <v>380</v>
      </c>
      <c r="CD35" s="212" t="s">
        <v>169</v>
      </c>
      <c r="CE35" s="396"/>
      <c r="CF35" s="89" t="s">
        <v>790</v>
      </c>
      <c r="CG35" s="94" t="s">
        <v>256</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737</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804</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746</v>
      </c>
      <c r="AT36" s="181" t="s">
        <v>1169</v>
      </c>
      <c r="AU36" s="409" t="str">
        <f>HYPERLINK("https://www.youtube.com/watch?v=I53jRzHVHbs","25.78")</f>
        <v>25.78</v>
      </c>
      <c r="AV36" s="408" t="s">
        <v>1515</v>
      </c>
      <c r="AW36" s="313"/>
      <c r="AX36" s="408" t="s">
        <v>2459</v>
      </c>
      <c r="AY36" s="410" t="s">
        <v>140</v>
      </c>
      <c r="AZ36" s="411"/>
      <c r="BA36" s="187" t="s">
        <v>2460</v>
      </c>
      <c r="BB36" s="412" t="s">
        <v>2461</v>
      </c>
      <c r="BC36" s="412" t="s">
        <v>704</v>
      </c>
      <c r="BD36" s="413" t="s">
        <v>2126</v>
      </c>
      <c r="BE36" s="414" t="s">
        <v>2462</v>
      </c>
      <c r="BF36" s="412" t="s">
        <v>2463</v>
      </c>
      <c r="BG36" s="187" t="s">
        <v>2464</v>
      </c>
      <c r="BH36" s="412" t="s">
        <v>406</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399</v>
      </c>
      <c r="BV36" s="420" t="s">
        <v>2472</v>
      </c>
      <c r="BW36" s="189"/>
      <c r="BX36" s="189"/>
      <c r="BY36" s="420" t="s">
        <v>2473</v>
      </c>
      <c r="BZ36" s="419" t="s">
        <v>2474</v>
      </c>
      <c r="CA36" s="420" t="s">
        <v>2475</v>
      </c>
      <c r="CB36" s="421" t="s">
        <v>706</v>
      </c>
      <c r="CC36" s="422" t="s">
        <v>653</v>
      </c>
      <c r="CD36" s="423" t="s">
        <v>2476</v>
      </c>
      <c r="CE36" s="424"/>
      <c r="CF36" s="425" t="s">
        <v>2477</v>
      </c>
      <c r="CG36" s="426" t="s">
        <v>2478</v>
      </c>
      <c r="CH36" s="427" t="str">
        <f>HYPERLINK("https://www.twitch.tv/videos/374407941","46.69")</f>
        <v>46.69</v>
      </c>
      <c r="CI36" s="425" t="s">
        <v>2479</v>
      </c>
      <c r="CJ36" s="192" t="s">
        <v>2480</v>
      </c>
      <c r="CK36" s="425" t="s">
        <v>2481</v>
      </c>
      <c r="CL36" s="426" t="s">
        <v>2269</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2163</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1805</v>
      </c>
      <c r="DE36" s="434" t="s">
        <v>2491</v>
      </c>
      <c r="DF36" s="434"/>
      <c r="DG36" s="332"/>
      <c r="DH36" s="209"/>
      <c r="DI36" s="149" t="str">
        <f>HYPERLINK("https://youtu.be/l69gUy8HYfU","1:30.11")</f>
        <v>1:30.11</v>
      </c>
      <c r="DJ36" s="435"/>
      <c r="DK36" s="435" t="s">
        <v>2492</v>
      </c>
      <c r="DL36" s="435" t="s">
        <v>2493</v>
      </c>
      <c r="DM36" s="332"/>
      <c r="DN36" s="332"/>
      <c r="DO36" s="332"/>
      <c r="DP36" s="436" t="s">
        <v>2011</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542</v>
      </c>
      <c r="D37" s="85" t="s">
        <v>737</v>
      </c>
      <c r="E37" s="86" t="s">
        <v>1277</v>
      </c>
      <c r="F37" s="87" t="s">
        <v>1358</v>
      </c>
      <c r="G37" s="83" t="s">
        <v>994</v>
      </c>
      <c r="H37" s="89" t="s">
        <v>2503</v>
      </c>
      <c r="I37" s="92" t="s">
        <v>2504</v>
      </c>
      <c r="J37" s="89" t="s">
        <v>2505</v>
      </c>
      <c r="K37" s="92" t="s">
        <v>2176</v>
      </c>
      <c r="L37" s="89" t="s">
        <v>2506</v>
      </c>
      <c r="M37" s="92" t="s">
        <v>2301</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1911</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421</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706</v>
      </c>
      <c r="CC37" s="94" t="s">
        <v>2545</v>
      </c>
      <c r="CD37" s="98"/>
      <c r="CE37" s="197"/>
      <c r="CF37" s="89" t="s">
        <v>2546</v>
      </c>
      <c r="CG37" s="89" t="s">
        <v>2547</v>
      </c>
      <c r="CH37" s="94" t="s">
        <v>2548</v>
      </c>
      <c r="CI37" s="89" t="s">
        <v>2549</v>
      </c>
      <c r="CJ37" s="92" t="s">
        <v>2550</v>
      </c>
      <c r="CK37" s="89" t="s">
        <v>1001</v>
      </c>
      <c r="CL37" s="89" t="s">
        <v>2451</v>
      </c>
      <c r="CM37" s="89" t="s">
        <v>1737</v>
      </c>
      <c r="CN37" s="88" t="s">
        <v>2551</v>
      </c>
      <c r="CO37" s="94" t="s">
        <v>2552</v>
      </c>
      <c r="CP37" s="94"/>
      <c r="CQ37" s="89" t="s">
        <v>2553</v>
      </c>
      <c r="CR37" s="98"/>
      <c r="CS37" s="103"/>
      <c r="CT37" s="89" t="s">
        <v>2554</v>
      </c>
      <c r="CU37" s="92" t="s">
        <v>2555</v>
      </c>
      <c r="CV37" s="92" t="s">
        <v>118</v>
      </c>
      <c r="CW37" s="89" t="s">
        <v>424</v>
      </c>
      <c r="CX37" s="89" t="s">
        <v>2556</v>
      </c>
      <c r="CY37" s="89" t="s">
        <v>2557</v>
      </c>
      <c r="CZ37" s="92" t="s">
        <v>2558</v>
      </c>
      <c r="DA37" s="94" t="s">
        <v>2559</v>
      </c>
      <c r="DB37" s="438"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2413</v>
      </c>
      <c r="DM37" s="98"/>
      <c r="DN37" s="98"/>
      <c r="DO37" s="98"/>
      <c r="DP37" s="89" t="s">
        <v>2565</v>
      </c>
      <c r="DQ37" s="237" t="s">
        <v>2566</v>
      </c>
      <c r="DR37" s="439" t="str">
        <f>HYPERLINK("https://twitter.com/Qbe_Root/status/1241798344797798402","11.27")</f>
        <v>11.27</v>
      </c>
      <c r="DS37" s="94" t="s">
        <v>2567</v>
      </c>
      <c r="DT37" s="94" t="s">
        <v>2568</v>
      </c>
      <c r="DU37" s="98"/>
      <c r="DV37" s="89" t="s">
        <v>2569</v>
      </c>
      <c r="DW37" s="94" t="s">
        <v>1715</v>
      </c>
      <c r="DX37" s="94" t="s">
        <v>2570</v>
      </c>
      <c r="DY37" s="89" t="s">
        <v>2571</v>
      </c>
      <c r="DZ37" s="94" t="s">
        <v>375</v>
      </c>
      <c r="EA37" s="94" t="s">
        <v>979</v>
      </c>
      <c r="EB37" s="237" t="s">
        <v>2572</v>
      </c>
    </row>
    <row r="38" ht="15.75" customHeight="1">
      <c r="A38" s="440" t="s">
        <v>2573</v>
      </c>
      <c r="B38" s="105" t="s">
        <v>2574</v>
      </c>
      <c r="C38" s="106" t="s">
        <v>737</v>
      </c>
      <c r="D38" s="107" t="s">
        <v>542</v>
      </c>
      <c r="E38" s="108" t="s">
        <v>331</v>
      </c>
      <c r="F38" s="109" t="s">
        <v>2575</v>
      </c>
      <c r="G38" s="105" t="s">
        <v>1212</v>
      </c>
      <c r="H38" s="179" t="s">
        <v>1744</v>
      </c>
      <c r="I38" s="179" t="s">
        <v>2576</v>
      </c>
      <c r="J38" s="179" t="s">
        <v>2577</v>
      </c>
      <c r="K38" s="179" t="s">
        <v>2578</v>
      </c>
      <c r="L38" s="338" t="s">
        <v>1395</v>
      </c>
      <c r="M38" s="217"/>
      <c r="N38" s="217"/>
      <c r="O38" s="338" t="s">
        <v>2579</v>
      </c>
      <c r="P38" s="179" t="s">
        <v>2580</v>
      </c>
      <c r="Q38" s="248" t="s">
        <v>2353</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807</v>
      </c>
      <c r="AF38" s="201" t="s">
        <v>2246</v>
      </c>
      <c r="AG38" s="201" t="s">
        <v>2588</v>
      </c>
      <c r="AH38" s="201"/>
      <c r="AI38" s="201" t="s">
        <v>2195</v>
      </c>
      <c r="AJ38" s="339" t="s">
        <v>2589</v>
      </c>
      <c r="AK38" s="93"/>
      <c r="AL38" s="181" t="s">
        <v>373</v>
      </c>
      <c r="AM38" s="181" t="s">
        <v>2590</v>
      </c>
      <c r="AN38" s="122" t="str">
        <f>HYPERLINK("https://youtu.be/LAskX_epfLA","1:44.25")</f>
        <v>1:44.25</v>
      </c>
      <c r="AO38" s="181" t="s">
        <v>2591</v>
      </c>
      <c r="AP38" s="123" t="s">
        <v>2592</v>
      </c>
      <c r="AQ38" s="123" t="s">
        <v>2593</v>
      </c>
      <c r="AR38" s="221"/>
      <c r="AS38" s="441" t="s">
        <v>2594</v>
      </c>
      <c r="AT38" s="183" t="s">
        <v>1737</v>
      </c>
      <c r="AU38" s="181" t="s">
        <v>1503</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366</v>
      </c>
      <c r="BN38" s="187" t="s">
        <v>2603</v>
      </c>
      <c r="BO38" s="129" t="s">
        <v>2604</v>
      </c>
      <c r="BP38" s="97"/>
      <c r="BQ38" s="224"/>
      <c r="BR38" s="190" t="s">
        <v>2605</v>
      </c>
      <c r="BS38" s="189" t="s">
        <v>2606</v>
      </c>
      <c r="BT38" s="134" t="s">
        <v>728</v>
      </c>
      <c r="BU38" s="224"/>
      <c r="BV38" s="189" t="s">
        <v>2471</v>
      </c>
      <c r="BW38" s="189" t="s">
        <v>2441</v>
      </c>
      <c r="BX38" s="189" t="s">
        <v>2607</v>
      </c>
      <c r="BY38" s="189" t="s">
        <v>2608</v>
      </c>
      <c r="BZ38" s="134" t="s">
        <v>2609</v>
      </c>
      <c r="CA38" s="189" t="s">
        <v>2610</v>
      </c>
      <c r="CB38" s="189" t="s">
        <v>2611</v>
      </c>
      <c r="CC38" s="189" t="s">
        <v>708</v>
      </c>
      <c r="CD38" s="225" t="s">
        <v>2612</v>
      </c>
      <c r="CE38" s="136"/>
      <c r="CF38" s="192" t="s">
        <v>2613</v>
      </c>
      <c r="CG38" s="375" t="s">
        <v>171</v>
      </c>
      <c r="CH38" s="207" t="str">
        <f>HYPERLINK("https://youtu.be/Mwnid1_a4L4","42.15")</f>
        <v>42.15</v>
      </c>
      <c r="CI38" s="192" t="s">
        <v>2614</v>
      </c>
      <c r="CJ38" s="192" t="s">
        <v>2615</v>
      </c>
      <c r="CK38" s="443" t="s">
        <v>2616</v>
      </c>
      <c r="CL38" s="192" t="s">
        <v>529</v>
      </c>
      <c r="CM38" s="343" t="s">
        <v>2617</v>
      </c>
      <c r="CN38" s="137" t="str">
        <f>HYPERLINK("https://youtu.be/9t40-1JdpMg","1:12.35")</f>
        <v>1:12.35</v>
      </c>
      <c r="CO38" s="137" t="s">
        <v>1258</v>
      </c>
      <c r="CP38" s="141"/>
      <c r="CQ38" s="229" t="s">
        <v>2618</v>
      </c>
      <c r="CR38" s="137" t="s">
        <v>2619</v>
      </c>
      <c r="CS38" s="103"/>
      <c r="CT38" s="231"/>
      <c r="CU38" s="208" t="s">
        <v>2480</v>
      </c>
      <c r="CV38" s="386" t="s">
        <v>1007</v>
      </c>
      <c r="CW38" s="208" t="s">
        <v>2620</v>
      </c>
      <c r="CX38" s="208" t="s">
        <v>2621</v>
      </c>
      <c r="CY38" s="208" t="s">
        <v>731</v>
      </c>
      <c r="CZ38" s="208" t="s">
        <v>2622</v>
      </c>
      <c r="DA38" s="208" t="s">
        <v>1889</v>
      </c>
      <c r="DB38" s="146" t="str">
        <f>HYPERLINK("https://youtu.be/BJNJgSLnXTM","1:18.10")</f>
        <v>1:18.10</v>
      </c>
      <c r="DC38" s="208" t="s">
        <v>192</v>
      </c>
      <c r="DD38" s="386" t="s">
        <v>2494</v>
      </c>
      <c r="DE38" s="143" t="s">
        <v>1560</v>
      </c>
      <c r="DF38" s="146"/>
      <c r="DG38" s="233"/>
      <c r="DH38" s="209" t="s">
        <v>2623</v>
      </c>
      <c r="DI38" s="233"/>
      <c r="DJ38" s="148" t="s">
        <v>2624</v>
      </c>
      <c r="DK38" s="209" t="s">
        <v>2564</v>
      </c>
      <c r="DL38" s="233"/>
      <c r="DM38" s="149" t="str">
        <f>HYPERLINK("https://www.youtube.com/watch?v=wvfjcRVL5Tg","22.83")</f>
        <v>22.83</v>
      </c>
      <c r="DN38" s="209" t="s">
        <v>386</v>
      </c>
      <c r="DO38" s="233"/>
      <c r="DP38" s="444" t="s">
        <v>2625</v>
      </c>
      <c r="DQ38" s="210"/>
      <c r="DR38" s="209"/>
      <c r="DS38" s="209" t="s">
        <v>2626</v>
      </c>
      <c r="DT38" s="149" t="str">
        <f>HYPERLINK("https://youtu.be/mf09PJ8pEj4","49.38")</f>
        <v>49.38</v>
      </c>
      <c r="DU38" s="233"/>
      <c r="DV38" s="233"/>
      <c r="DW38" s="152" t="s">
        <v>2627</v>
      </c>
      <c r="DX38" s="209" t="s">
        <v>423</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342</v>
      </c>
      <c r="M39" s="89" t="s">
        <v>875</v>
      </c>
      <c r="N39" s="89" t="s">
        <v>2635</v>
      </c>
      <c r="O39" s="89" t="s">
        <v>2348</v>
      </c>
      <c r="P39" s="89" t="s">
        <v>2425</v>
      </c>
      <c r="Q39" s="446" t="s">
        <v>2636</v>
      </c>
      <c r="R39" s="447" t="s">
        <v>1106</v>
      </c>
      <c r="S39" s="89" t="s">
        <v>139</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2064</v>
      </c>
      <c r="AG39" s="94" t="s">
        <v>2645</v>
      </c>
      <c r="AH39" s="94" t="s">
        <v>2646</v>
      </c>
      <c r="AI39" s="94" t="s">
        <v>2444</v>
      </c>
      <c r="AJ39" s="94" t="s">
        <v>2068</v>
      </c>
      <c r="AK39" s="93"/>
      <c r="AL39" s="94" t="s">
        <v>1483</v>
      </c>
      <c r="AM39" s="89" t="s">
        <v>2482</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426</v>
      </c>
      <c r="BI39" s="94"/>
      <c r="BJ39" s="94" t="s">
        <v>2659</v>
      </c>
      <c r="BK39" s="89" t="s">
        <v>2660</v>
      </c>
      <c r="BL39" s="94" t="s">
        <v>2661</v>
      </c>
      <c r="BM39" s="94" t="s">
        <v>2662</v>
      </c>
      <c r="BN39" s="94" t="s">
        <v>2663</v>
      </c>
      <c r="BO39" s="94" t="s">
        <v>2664</v>
      </c>
      <c r="BP39" s="115"/>
      <c r="BQ39" s="89" t="s">
        <v>2665</v>
      </c>
      <c r="BR39" s="89" t="s">
        <v>2666</v>
      </c>
      <c r="BS39" s="89" t="s">
        <v>2090</v>
      </c>
      <c r="BT39" s="89" t="s">
        <v>1517</v>
      </c>
      <c r="BU39" s="89" t="s">
        <v>2667</v>
      </c>
      <c r="BV39" s="89" t="s">
        <v>2248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904</v>
      </c>
      <c r="CW39" s="89" t="s">
        <v>597</v>
      </c>
      <c r="CX39" s="94" t="s">
        <v>2686</v>
      </c>
      <c r="CY39" s="94" t="s">
        <v>1007</v>
      </c>
      <c r="CZ39" s="89" t="s">
        <v>2687</v>
      </c>
      <c r="DA39" s="94" t="s">
        <v>2688</v>
      </c>
      <c r="DB39" s="94" t="s">
        <v>2689</v>
      </c>
      <c r="DC39" s="94" t="s">
        <v>1989</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1893</v>
      </c>
      <c r="DZ39" s="94" t="s">
        <v>1424</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827</v>
      </c>
      <c r="J40" s="338" t="s">
        <v>2707</v>
      </c>
      <c r="K40" s="338" t="s">
        <v>1526</v>
      </c>
      <c r="L40" s="338" t="s">
        <v>1819</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698</v>
      </c>
      <c r="AB40" s="382" t="s">
        <v>2352</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398</v>
      </c>
      <c r="AS40" s="221"/>
      <c r="AT40" s="181" t="s">
        <v>2331</v>
      </c>
      <c r="AU40" s="183" t="s">
        <v>2727</v>
      </c>
      <c r="AV40" s="181" t="s">
        <v>2728</v>
      </c>
      <c r="AW40" s="221"/>
      <c r="AX40" s="181" t="s">
        <v>2729</v>
      </c>
      <c r="AY40" s="221"/>
      <c r="AZ40" s="93"/>
      <c r="BA40" s="187" t="s">
        <v>2730</v>
      </c>
      <c r="BB40" s="187" t="s">
        <v>2731</v>
      </c>
      <c r="BC40" s="187" t="s">
        <v>2732</v>
      </c>
      <c r="BD40" s="442" t="s">
        <v>2540</v>
      </c>
      <c r="BE40" s="187" t="s">
        <v>1686</v>
      </c>
      <c r="BF40" s="187" t="s">
        <v>260</v>
      </c>
      <c r="BG40" s="187" t="s">
        <v>1775</v>
      </c>
      <c r="BH40" s="187" t="s">
        <v>972</v>
      </c>
      <c r="BI40" s="187" t="s">
        <v>2733</v>
      </c>
      <c r="BJ40" s="187"/>
      <c r="BK40" s="187" t="s">
        <v>2734</v>
      </c>
      <c r="BL40" s="186"/>
      <c r="BM40" s="187" t="s">
        <v>258</v>
      </c>
      <c r="BN40" s="187" t="s">
        <v>2086</v>
      </c>
      <c r="BO40" s="186"/>
      <c r="BP40" s="93"/>
      <c r="BQ40" s="189"/>
      <c r="BR40" s="189" t="s">
        <v>2735</v>
      </c>
      <c r="BS40" s="189" t="s">
        <v>2736</v>
      </c>
      <c r="BT40" s="189" t="s">
        <v>2737</v>
      </c>
      <c r="BU40" s="189" t="s">
        <v>2738</v>
      </c>
      <c r="BV40" s="190" t="s">
        <v>2739</v>
      </c>
      <c r="BW40" s="189" t="s">
        <v>2740</v>
      </c>
      <c r="BX40" s="190" t="s">
        <v>2741</v>
      </c>
      <c r="BY40" s="224"/>
      <c r="BZ40" s="189" t="s">
        <v>734</v>
      </c>
      <c r="CA40" s="189" t="s">
        <v>2742</v>
      </c>
      <c r="CB40" s="189" t="s">
        <v>2743</v>
      </c>
      <c r="CC40" s="189" t="s">
        <v>2744</v>
      </c>
      <c r="CD40" s="224"/>
      <c r="CE40" s="227"/>
      <c r="CF40" s="137" t="str">
        <f>HYPERLINK("https://clips.twitch.tv/KawaiiRacySwordPeoplesChamp","53.72")</f>
        <v>53.72</v>
      </c>
      <c r="CG40" s="192" t="s">
        <v>2204</v>
      </c>
      <c r="CH40" s="192" t="s">
        <v>2745</v>
      </c>
      <c r="CI40" s="192" t="s">
        <v>2746</v>
      </c>
      <c r="CJ40" s="192" t="s">
        <v>2747</v>
      </c>
      <c r="CK40" s="448" t="s">
        <v>2748</v>
      </c>
      <c r="CL40" s="343" t="s">
        <v>2060</v>
      </c>
      <c r="CM40" s="192" t="s">
        <v>1860</v>
      </c>
      <c r="CN40" s="230"/>
      <c r="CO40" s="192" t="s">
        <v>2679</v>
      </c>
      <c r="CP40" s="192"/>
      <c r="CQ40" s="192" t="s">
        <v>2317</v>
      </c>
      <c r="CR40" s="230"/>
      <c r="CS40" s="103"/>
      <c r="CT40" s="208" t="s">
        <v>2749</v>
      </c>
      <c r="CU40" s="208" t="s">
        <v>2750</v>
      </c>
      <c r="CV40" s="208" t="s">
        <v>185</v>
      </c>
      <c r="CW40" s="208" t="s">
        <v>2751</v>
      </c>
      <c r="CX40" s="208" t="s">
        <v>2605</v>
      </c>
      <c r="CY40" s="208" t="s">
        <v>2752</v>
      </c>
      <c r="CZ40" s="387" t="s">
        <v>893</v>
      </c>
      <c r="DA40" s="208" t="s">
        <v>845</v>
      </c>
      <c r="DB40" s="208" t="s">
        <v>2753</v>
      </c>
      <c r="DC40" s="231"/>
      <c r="DD40" s="231"/>
      <c r="DE40" s="231"/>
      <c r="DF40" s="246"/>
      <c r="DG40" s="233"/>
      <c r="DH40" s="233"/>
      <c r="DI40" s="233"/>
      <c r="DJ40" s="209"/>
      <c r="DK40" s="209" t="s">
        <v>2161</v>
      </c>
      <c r="DL40" s="209" t="s">
        <v>2754</v>
      </c>
      <c r="DM40" s="209" t="s">
        <v>2154</v>
      </c>
      <c r="DN40" s="209" t="s">
        <v>2145</v>
      </c>
      <c r="DO40" s="209" t="s">
        <v>2121</v>
      </c>
      <c r="DP40" s="209" t="s">
        <v>2755</v>
      </c>
      <c r="DQ40" s="209"/>
      <c r="DR40" s="209" t="s">
        <v>174</v>
      </c>
      <c r="DS40" s="209" t="s">
        <v>2566</v>
      </c>
      <c r="DT40" s="209" t="s">
        <v>2756</v>
      </c>
      <c r="DU40" s="209" t="s">
        <v>2000</v>
      </c>
      <c r="DV40" s="209" t="s">
        <v>2674</v>
      </c>
      <c r="DW40" s="209" t="s">
        <v>2156</v>
      </c>
      <c r="DX40" s="233"/>
      <c r="DY40" s="209" t="s">
        <v>2757</v>
      </c>
      <c r="DZ40" s="209" t="s">
        <v>2758</v>
      </c>
      <c r="EA40" s="209" t="s">
        <v>1022</v>
      </c>
      <c r="EB40" s="378" t="s">
        <v>2759</v>
      </c>
    </row>
    <row r="41">
      <c r="A41" s="449" t="s">
        <v>2760</v>
      </c>
      <c r="B41" s="83" t="s">
        <v>2761</v>
      </c>
      <c r="C41" s="84" t="s">
        <v>1277</v>
      </c>
      <c r="D41" s="85" t="s">
        <v>737</v>
      </c>
      <c r="E41" s="86" t="s">
        <v>1277</v>
      </c>
      <c r="F41" s="87" t="s">
        <v>330</v>
      </c>
      <c r="G41" s="83" t="s">
        <v>1278</v>
      </c>
      <c r="H41" s="450" t="s">
        <v>99</v>
      </c>
      <c r="I41" s="450" t="s">
        <v>2762</v>
      </c>
      <c r="J41" s="450" t="s">
        <v>2763</v>
      </c>
      <c r="K41" s="450" t="s">
        <v>2176</v>
      </c>
      <c r="L41" s="450" t="s">
        <v>153</v>
      </c>
      <c r="M41" s="450" t="s">
        <v>2764</v>
      </c>
      <c r="N41" s="450" t="s">
        <v>2765</v>
      </c>
      <c r="O41" s="450" t="s">
        <v>2766</v>
      </c>
      <c r="P41" s="451" t="s">
        <v>340</v>
      </c>
      <c r="Q41" s="450"/>
      <c r="R41" s="450"/>
      <c r="S41" s="450"/>
      <c r="T41" s="450"/>
      <c r="U41" s="450"/>
      <c r="V41" s="450"/>
      <c r="W41" s="306"/>
      <c r="X41" s="450" t="s">
        <v>2767</v>
      </c>
      <c r="Y41" s="451" t="s">
        <v>1532</v>
      </c>
      <c r="Z41" s="451" t="s">
        <v>558</v>
      </c>
      <c r="AA41" s="450" t="s">
        <v>2768</v>
      </c>
      <c r="AB41" s="450" t="s">
        <v>2769</v>
      </c>
      <c r="AC41" s="450" t="s">
        <v>2770</v>
      </c>
      <c r="AD41" s="450"/>
      <c r="AE41" s="450" t="s">
        <v>2771</v>
      </c>
      <c r="AF41" s="450" t="s">
        <v>839</v>
      </c>
      <c r="AG41" s="450"/>
      <c r="AH41" s="450"/>
      <c r="AI41" s="450"/>
      <c r="AJ41" s="450"/>
      <c r="AK41" s="306"/>
      <c r="AL41" s="450" t="s">
        <v>2772</v>
      </c>
      <c r="AM41" s="450" t="s">
        <v>2323</v>
      </c>
      <c r="AN41" s="450"/>
      <c r="AO41" s="450"/>
      <c r="AP41" s="450"/>
      <c r="AQ41" s="450"/>
      <c r="AR41" s="450"/>
      <c r="AS41" s="450"/>
      <c r="AT41" s="450" t="s">
        <v>2773</v>
      </c>
      <c r="AU41" s="451" t="s">
        <v>256</v>
      </c>
      <c r="AV41" s="450"/>
      <c r="AW41" s="450"/>
      <c r="AX41" s="450" t="s">
        <v>2774</v>
      </c>
      <c r="AY41" s="450"/>
      <c r="AZ41" s="306"/>
      <c r="BA41" s="450" t="s">
        <v>1057</v>
      </c>
      <c r="BB41" s="450" t="s">
        <v>2775</v>
      </c>
      <c r="BC41" s="451" t="s">
        <v>143</v>
      </c>
      <c r="BD41" s="451" t="s">
        <v>2776</v>
      </c>
      <c r="BE41" s="450" t="s">
        <v>1165</v>
      </c>
      <c r="BF41" s="450" t="s">
        <v>1788</v>
      </c>
      <c r="BG41" s="450"/>
      <c r="BH41" s="450" t="s">
        <v>1556</v>
      </c>
      <c r="BI41" s="450"/>
      <c r="BJ41" s="450" t="s">
        <v>2777</v>
      </c>
      <c r="BK41" s="450" t="s">
        <v>2778</v>
      </c>
      <c r="BL41" s="450"/>
      <c r="BM41" s="451" t="s">
        <v>1788</v>
      </c>
      <c r="BN41" s="450"/>
      <c r="BO41" s="450"/>
      <c r="BP41" s="306"/>
      <c r="BQ41" s="450"/>
      <c r="BR41" s="450" t="s">
        <v>2464</v>
      </c>
      <c r="BS41" s="450" t="s">
        <v>2779</v>
      </c>
      <c r="BT41" s="450" t="s">
        <v>2780</v>
      </c>
      <c r="BU41" s="450" t="s">
        <v>1555</v>
      </c>
      <c r="BV41" s="450" t="s">
        <v>2781</v>
      </c>
      <c r="BW41" s="450" t="s">
        <v>2782</v>
      </c>
      <c r="BX41" s="450" t="s">
        <v>2783</v>
      </c>
      <c r="BY41" s="450" t="s">
        <v>2784</v>
      </c>
      <c r="BZ41" s="450" t="s">
        <v>870</v>
      </c>
      <c r="CA41" s="450"/>
      <c r="CB41" s="450"/>
      <c r="CC41" s="450"/>
      <c r="CD41" s="450"/>
      <c r="CE41" s="452"/>
      <c r="CF41" s="450" t="s">
        <v>2785</v>
      </c>
      <c r="CG41" s="453" t="s">
        <v>1234</v>
      </c>
      <c r="CH41" s="450" t="s">
        <v>2786</v>
      </c>
      <c r="CI41" s="450" t="s">
        <v>2787</v>
      </c>
      <c r="CJ41" s="450"/>
      <c r="CK41" s="450" t="s">
        <v>2220</v>
      </c>
      <c r="CL41" s="450" t="s">
        <v>2487</v>
      </c>
      <c r="CM41" s="451" t="s">
        <v>2788</v>
      </c>
      <c r="CN41" s="450"/>
      <c r="CO41" s="450" t="s">
        <v>2789</v>
      </c>
      <c r="CP41" s="450"/>
      <c r="CQ41" s="450" t="s">
        <v>2790</v>
      </c>
      <c r="CR41" s="450"/>
      <c r="CS41" s="326"/>
      <c r="CT41" s="450" t="s">
        <v>2791</v>
      </c>
      <c r="CU41" s="450" t="s">
        <v>1506</v>
      </c>
      <c r="CV41" s="453" t="s">
        <v>1718</v>
      </c>
      <c r="CW41" s="450" t="s">
        <v>2485</v>
      </c>
      <c r="CX41" s="450"/>
      <c r="CY41" s="450"/>
      <c r="CZ41" s="451" t="s">
        <v>2792</v>
      </c>
      <c r="DA41" s="450" t="s">
        <v>2773</v>
      </c>
      <c r="DB41" s="450"/>
      <c r="DC41" s="450"/>
      <c r="DD41" s="450"/>
      <c r="DE41" s="450"/>
      <c r="DF41" s="452"/>
      <c r="DG41" s="450"/>
      <c r="DH41" s="450"/>
      <c r="DI41" s="450"/>
      <c r="DJ41" s="450"/>
      <c r="DK41" s="450" t="s">
        <v>2692</v>
      </c>
      <c r="DL41" s="450" t="s">
        <v>901</v>
      </c>
      <c r="DM41" s="450" t="s">
        <v>2793</v>
      </c>
      <c r="DN41" s="450" t="s">
        <v>2794</v>
      </c>
      <c r="DO41" s="450"/>
      <c r="DP41" s="450" t="s">
        <v>2603</v>
      </c>
      <c r="DQ41" s="450"/>
      <c r="DR41" s="450" t="s">
        <v>245</v>
      </c>
      <c r="DS41" s="450"/>
      <c r="DT41" s="450"/>
      <c r="DU41" s="450" t="s">
        <v>2795</v>
      </c>
      <c r="DV41" s="450"/>
      <c r="DW41" s="450"/>
      <c r="DX41" s="451" t="s">
        <v>860</v>
      </c>
      <c r="DY41" s="450"/>
      <c r="DZ41" s="450"/>
      <c r="EA41" s="450" t="s">
        <v>2796</v>
      </c>
      <c r="EB41" s="450" t="s">
        <v>2797</v>
      </c>
    </row>
    <row r="42" ht="15.75" customHeight="1">
      <c r="A42" s="454" t="s">
        <v>2798</v>
      </c>
      <c r="B42" s="105" t="s">
        <v>2799</v>
      </c>
      <c r="C42" s="106" t="s">
        <v>738</v>
      </c>
      <c r="D42" s="107" t="s">
        <v>738</v>
      </c>
      <c r="E42" s="108" t="s">
        <v>1277</v>
      </c>
      <c r="F42" s="109" t="s">
        <v>2800</v>
      </c>
      <c r="G42" s="105" t="s">
        <v>2008</v>
      </c>
      <c r="H42" s="217"/>
      <c r="I42" s="114" t="s">
        <v>2801</v>
      </c>
      <c r="J42" s="114" t="s">
        <v>101</v>
      </c>
      <c r="K42" s="114" t="s">
        <v>439</v>
      </c>
      <c r="L42" s="114" t="s">
        <v>2802</v>
      </c>
      <c r="M42" s="114" t="s">
        <v>2803</v>
      </c>
      <c r="N42" s="114" t="s">
        <v>2804</v>
      </c>
      <c r="O42" s="114" t="s">
        <v>2348</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1737</v>
      </c>
      <c r="AU42" s="123" t="s">
        <v>2811</v>
      </c>
      <c r="AV42" s="221"/>
      <c r="AW42" s="221"/>
      <c r="AX42" s="221"/>
      <c r="AY42" s="221"/>
      <c r="AZ42" s="93"/>
      <c r="BA42" s="129" t="s">
        <v>2812</v>
      </c>
      <c r="BB42" s="129" t="s">
        <v>2813</v>
      </c>
      <c r="BC42" s="187" t="s">
        <v>2337</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2032</v>
      </c>
      <c r="CI42" s="228" t="s">
        <v>2825</v>
      </c>
      <c r="CJ42" s="230"/>
      <c r="CK42" s="343" t="s">
        <v>2826</v>
      </c>
      <c r="CL42" s="140" t="s">
        <v>1126</v>
      </c>
      <c r="CM42" s="140" t="s">
        <v>794</v>
      </c>
      <c r="CN42" s="230"/>
      <c r="CO42" s="230"/>
      <c r="CP42" s="230"/>
      <c r="CQ42" s="230"/>
      <c r="CR42" s="230"/>
      <c r="CS42" s="103"/>
      <c r="CT42" s="147" t="s">
        <v>2827</v>
      </c>
      <c r="CU42" s="231"/>
      <c r="CV42" s="147" t="s">
        <v>1696</v>
      </c>
      <c r="CW42" s="147" t="s">
        <v>1984</v>
      </c>
      <c r="CX42" s="147" t="s">
        <v>2828</v>
      </c>
      <c r="CY42" s="147" t="str">
        <f>HYPERLINK("https://clips.twitch.tv/ComfortableBadOctopusSeemsGood-tMvOD8fMvPQ1BZUe", "26.50")</f>
        <v>26.50</v>
      </c>
      <c r="CZ42" s="147" t="s">
        <v>2829</v>
      </c>
      <c r="DA42" s="147" t="s">
        <v>2203</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738</v>
      </c>
      <c r="F43" s="87" t="s">
        <v>433</v>
      </c>
      <c r="G43" s="83" t="s">
        <v>2833</v>
      </c>
      <c r="H43" s="94" t="s">
        <v>448</v>
      </c>
      <c r="I43" s="94" t="s">
        <v>2834</v>
      </c>
      <c r="J43" s="94" t="s">
        <v>2259</v>
      </c>
      <c r="K43" s="94" t="s">
        <v>547</v>
      </c>
      <c r="L43" s="94" t="s">
        <v>471</v>
      </c>
      <c r="M43" s="94" t="s">
        <v>2835</v>
      </c>
      <c r="N43" s="94" t="s">
        <v>2836</v>
      </c>
      <c r="O43" s="94" t="s">
        <v>2837</v>
      </c>
      <c r="P43" s="94" t="s">
        <v>552</v>
      </c>
      <c r="Q43" s="94" t="s">
        <v>2838</v>
      </c>
      <c r="R43" s="98"/>
      <c r="S43" s="94" t="s">
        <v>2839</v>
      </c>
      <c r="T43" s="98"/>
      <c r="U43" s="94" t="s">
        <v>223</v>
      </c>
      <c r="V43" s="98"/>
      <c r="W43" s="93"/>
      <c r="X43" s="94" t="s">
        <v>2016</v>
      </c>
      <c r="Y43" s="94" t="s">
        <v>2840</v>
      </c>
      <c r="Z43" s="237" t="s">
        <v>2841</v>
      </c>
      <c r="AA43" s="94" t="s">
        <v>2842</v>
      </c>
      <c r="AB43" s="94" t="s">
        <v>2843</v>
      </c>
      <c r="AC43" s="94" t="s">
        <v>2826</v>
      </c>
      <c r="AD43" s="94" t="s">
        <v>2844</v>
      </c>
      <c r="AE43" s="94" t="s">
        <v>2193</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910</v>
      </c>
      <c r="AV43" s="94" t="s">
        <v>2851</v>
      </c>
      <c r="AW43" s="98"/>
      <c r="AX43" s="94" t="s">
        <v>2852</v>
      </c>
      <c r="AY43" s="98"/>
      <c r="AZ43" s="93"/>
      <c r="BA43" s="94" t="s">
        <v>1074</v>
      </c>
      <c r="BB43" s="94" t="s">
        <v>675</v>
      </c>
      <c r="BC43" s="94" t="s">
        <v>1310</v>
      </c>
      <c r="BD43" s="94" t="s">
        <v>2552</v>
      </c>
      <c r="BE43" s="94" t="s">
        <v>2853</v>
      </c>
      <c r="BF43" s="94" t="s">
        <v>2048</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1978</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1912</v>
      </c>
      <c r="CV43" s="94" t="s">
        <v>2375</v>
      </c>
      <c r="CW43" s="94" t="s">
        <v>563</v>
      </c>
      <c r="CX43" s="94" t="s">
        <v>2873</v>
      </c>
      <c r="CY43" s="94" t="s">
        <v>1910</v>
      </c>
      <c r="CZ43" s="94" t="s">
        <v>2874</v>
      </c>
      <c r="DA43" s="94" t="s">
        <v>2875</v>
      </c>
      <c r="DB43" s="98"/>
      <c r="DC43" s="98"/>
      <c r="DD43" s="98"/>
      <c r="DE43" s="98"/>
      <c r="DF43" s="197"/>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542</v>
      </c>
      <c r="G44" s="105" t="s">
        <v>2881</v>
      </c>
      <c r="H44" s="179" t="s">
        <v>2882</v>
      </c>
      <c r="I44" s="179" t="s">
        <v>1869</v>
      </c>
      <c r="J44" s="179" t="s">
        <v>2438</v>
      </c>
      <c r="K44" s="179" t="s">
        <v>2439</v>
      </c>
      <c r="L44" s="459" t="s">
        <v>2883</v>
      </c>
      <c r="M44" s="179" t="s">
        <v>2884</v>
      </c>
      <c r="N44" s="459" t="s">
        <v>2885</v>
      </c>
      <c r="O44" s="459" t="s">
        <v>2886</v>
      </c>
      <c r="P44" s="459" t="s">
        <v>2425</v>
      </c>
      <c r="Q44" s="179" t="s">
        <v>520</v>
      </c>
      <c r="R44" s="217"/>
      <c r="S44" s="179" t="s">
        <v>1219</v>
      </c>
      <c r="T44" s="217"/>
      <c r="U44" s="179" t="s">
        <v>2887</v>
      </c>
      <c r="V44" s="179" t="s">
        <v>2888</v>
      </c>
      <c r="W44" s="93"/>
      <c r="X44" s="460" t="s">
        <v>2889</v>
      </c>
      <c r="Y44" s="460" t="s">
        <v>2890</v>
      </c>
      <c r="Z44" s="460" t="s">
        <v>525</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1953</v>
      </c>
      <c r="AN44" s="181" t="s">
        <v>2898</v>
      </c>
      <c r="AO44" s="181" t="s">
        <v>2899</v>
      </c>
      <c r="AP44" s="181" t="s">
        <v>2900</v>
      </c>
      <c r="AQ44" s="181" t="s">
        <v>2552</v>
      </c>
      <c r="AR44" s="221"/>
      <c r="AS44" s="221"/>
      <c r="AT44" s="462" t="s">
        <v>1460</v>
      </c>
      <c r="AU44" s="462" t="s">
        <v>1852</v>
      </c>
      <c r="AV44" s="181" t="s">
        <v>1733</v>
      </c>
      <c r="AW44" s="221"/>
      <c r="AX44" s="181" t="s">
        <v>2901</v>
      </c>
      <c r="AY44" s="181" t="s">
        <v>2902</v>
      </c>
      <c r="AZ44" s="93"/>
      <c r="BA44" s="463" t="s">
        <v>2903</v>
      </c>
      <c r="BB44" s="463" t="s">
        <v>240</v>
      </c>
      <c r="BC44" s="463" t="s">
        <v>403</v>
      </c>
      <c r="BD44" s="463" t="s">
        <v>2525</v>
      </c>
      <c r="BE44" s="463" t="s">
        <v>2893</v>
      </c>
      <c r="BF44" s="464" t="s">
        <v>2904</v>
      </c>
      <c r="BG44" s="464" t="s">
        <v>2905</v>
      </c>
      <c r="BH44" s="129" t="s">
        <v>1573</v>
      </c>
      <c r="BI44" s="186"/>
      <c r="BJ44" s="463" t="s">
        <v>2906</v>
      </c>
      <c r="BK44" s="463" t="s">
        <v>2533</v>
      </c>
      <c r="BL44" s="187" t="s">
        <v>866</v>
      </c>
      <c r="BM44" s="129" t="s">
        <v>110</v>
      </c>
      <c r="BN44" s="187" t="s">
        <v>2536</v>
      </c>
      <c r="BO44" s="187" t="s">
        <v>2907</v>
      </c>
      <c r="BP44" s="93"/>
      <c r="BQ44" s="189" t="s">
        <v>2908</v>
      </c>
      <c r="BR44" s="465" t="s">
        <v>2909</v>
      </c>
      <c r="BS44" s="465" t="s">
        <v>2910</v>
      </c>
      <c r="BT44" s="465" t="s">
        <v>2911</v>
      </c>
      <c r="BU44" s="465" t="s">
        <v>2912</v>
      </c>
      <c r="BV44" s="465" t="s">
        <v>215</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2481</v>
      </c>
      <c r="CL44" s="466" t="s">
        <v>1922</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171</v>
      </c>
      <c r="CZ44" s="469" t="s">
        <v>2930</v>
      </c>
      <c r="DA44" s="469" t="s">
        <v>2020</v>
      </c>
      <c r="DB44" s="208" t="s">
        <v>2931</v>
      </c>
      <c r="DC44" s="208" t="s">
        <v>458</v>
      </c>
      <c r="DD44" s="208" t="s">
        <v>2690</v>
      </c>
      <c r="DE44" s="208" t="s">
        <v>2932</v>
      </c>
      <c r="DF44" s="246"/>
      <c r="DG44" s="233"/>
      <c r="DH44" s="233"/>
      <c r="DI44" s="233"/>
      <c r="DJ44" s="233"/>
      <c r="DK44" s="209" t="s">
        <v>525</v>
      </c>
      <c r="DL44" s="209" t="s">
        <v>2933</v>
      </c>
      <c r="DM44" s="209" t="s">
        <v>2934</v>
      </c>
      <c r="DN44" s="209" t="s">
        <v>2427</v>
      </c>
      <c r="DO44" s="233"/>
      <c r="DP44" s="472" t="s">
        <v>580</v>
      </c>
      <c r="DQ44" s="472" t="s">
        <v>1924</v>
      </c>
      <c r="DR44" s="209" t="s">
        <v>794</v>
      </c>
      <c r="DS44" s="209" t="s">
        <v>2935</v>
      </c>
      <c r="DT44" s="209" t="s">
        <v>2936</v>
      </c>
      <c r="DU44" s="209" t="s">
        <v>1976</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738</v>
      </c>
      <c r="E45" s="86" t="s">
        <v>1277</v>
      </c>
      <c r="F45" s="87" t="s">
        <v>2945</v>
      </c>
      <c r="G45" s="83" t="s">
        <v>2009</v>
      </c>
      <c r="H45" s="94" t="s">
        <v>2946</v>
      </c>
      <c r="I45" s="94" t="s">
        <v>2947</v>
      </c>
      <c r="J45" s="89" t="s">
        <v>2948</v>
      </c>
      <c r="K45" s="89" t="s">
        <v>2949</v>
      </c>
      <c r="L45" s="89" t="s">
        <v>1855</v>
      </c>
      <c r="M45" s="94" t="s">
        <v>1510</v>
      </c>
      <c r="N45" s="89" t="s">
        <v>2950</v>
      </c>
      <c r="O45" s="89" t="s">
        <v>2951</v>
      </c>
      <c r="P45" s="89" t="s">
        <v>2425</v>
      </c>
      <c r="Q45" s="98"/>
      <c r="R45" s="98"/>
      <c r="S45" s="94" t="s">
        <v>2952</v>
      </c>
      <c r="T45" s="98"/>
      <c r="U45" s="94" t="s">
        <v>2953</v>
      </c>
      <c r="V45" s="98"/>
      <c r="W45" s="93"/>
      <c r="X45" s="451" t="s">
        <v>114</v>
      </c>
      <c r="Y45" s="89" t="s">
        <v>1824</v>
      </c>
      <c r="Z45" s="94" t="s">
        <v>245</v>
      </c>
      <c r="AA45" s="89" t="s">
        <v>2954</v>
      </c>
      <c r="AB45" s="89" t="s">
        <v>2955</v>
      </c>
      <c r="AC45" s="89" t="s">
        <v>2956</v>
      </c>
      <c r="AD45" s="98"/>
      <c r="AE45" s="94" t="s">
        <v>415</v>
      </c>
      <c r="AF45" s="94" t="s">
        <v>2454</v>
      </c>
      <c r="AG45" s="98"/>
      <c r="AH45" s="98"/>
      <c r="AI45" s="98"/>
      <c r="AJ45" s="98"/>
      <c r="AK45" s="93"/>
      <c r="AL45" s="94" t="s">
        <v>2957</v>
      </c>
      <c r="AM45" s="89" t="s">
        <v>2958</v>
      </c>
      <c r="AN45" s="98"/>
      <c r="AO45" s="98"/>
      <c r="AP45" s="98"/>
      <c r="AQ45" s="98"/>
      <c r="AR45" s="98"/>
      <c r="AS45" s="98"/>
      <c r="AT45" s="94" t="s">
        <v>2198</v>
      </c>
      <c r="AU45" s="89" t="s">
        <v>2487</v>
      </c>
      <c r="AV45" s="98"/>
      <c r="AW45" s="98"/>
      <c r="AX45" s="98"/>
      <c r="AY45" s="98"/>
      <c r="AZ45" s="93"/>
      <c r="BA45" s="89" t="s">
        <v>1221</v>
      </c>
      <c r="BB45" s="89" t="s">
        <v>679</v>
      </c>
      <c r="BC45" s="89" t="s">
        <v>1481</v>
      </c>
      <c r="BD45" s="252" t="s">
        <v>2139</v>
      </c>
      <c r="BE45" s="94" t="s">
        <v>2959</v>
      </c>
      <c r="BF45" s="98"/>
      <c r="BG45" s="98"/>
      <c r="BH45" s="89" t="s">
        <v>1272</v>
      </c>
      <c r="BI45" s="98"/>
      <c r="BJ45" s="89" t="s">
        <v>2123</v>
      </c>
      <c r="BK45" s="94" t="s">
        <v>2960</v>
      </c>
      <c r="BL45" s="98"/>
      <c r="BM45" s="98"/>
      <c r="BN45" s="98"/>
      <c r="BO45" s="98"/>
      <c r="BP45" s="93"/>
      <c r="BQ45" s="94" t="s">
        <v>2923</v>
      </c>
      <c r="BR45" s="89" t="s">
        <v>2961</v>
      </c>
      <c r="BS45" s="89" t="s">
        <v>2264</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675</v>
      </c>
      <c r="CI45" s="94" t="s">
        <v>2967</v>
      </c>
      <c r="CJ45" s="94" t="s">
        <v>2237</v>
      </c>
      <c r="CK45" s="94" t="s">
        <v>2968</v>
      </c>
      <c r="CL45" s="89" t="s">
        <v>2969</v>
      </c>
      <c r="CM45" s="94" t="s">
        <v>2652</v>
      </c>
      <c r="CN45" s="98"/>
      <c r="CO45" s="98"/>
      <c r="CP45" s="98"/>
      <c r="CQ45" s="98"/>
      <c r="CR45" s="98"/>
      <c r="CS45" s="103"/>
      <c r="CT45" s="91" t="s">
        <v>2970</v>
      </c>
      <c r="CU45" s="94" t="s">
        <v>2677</v>
      </c>
      <c r="CV45" s="89" t="s">
        <v>176</v>
      </c>
      <c r="CW45" s="89" t="s">
        <v>710</v>
      </c>
      <c r="CX45" s="89" t="s">
        <v>1891</v>
      </c>
      <c r="CY45" s="89" t="s">
        <v>2971</v>
      </c>
      <c r="CZ45" s="89" t="s">
        <v>2972</v>
      </c>
      <c r="DA45" s="94" t="s">
        <v>2973</v>
      </c>
      <c r="DB45" s="98"/>
      <c r="DC45" s="98"/>
      <c r="DD45" s="98"/>
      <c r="DE45" s="98"/>
      <c r="DF45" s="197"/>
      <c r="DG45" s="94" t="s">
        <v>2974</v>
      </c>
      <c r="DH45" s="98"/>
      <c r="DI45" s="98"/>
      <c r="DJ45" s="98"/>
      <c r="DK45" s="98"/>
      <c r="DL45" s="98"/>
      <c r="DM45" s="94" t="s">
        <v>495</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2135</v>
      </c>
      <c r="G46" s="105" t="s">
        <v>2980</v>
      </c>
      <c r="H46" s="217"/>
      <c r="I46" s="114" t="s">
        <v>2981</v>
      </c>
      <c r="J46" s="114" t="s">
        <v>1768</v>
      </c>
      <c r="K46" s="114" t="s">
        <v>2176</v>
      </c>
      <c r="L46" s="114" t="s">
        <v>2982</v>
      </c>
      <c r="M46" s="114" t="s">
        <v>2983</v>
      </c>
      <c r="N46" s="114" t="s">
        <v>2984</v>
      </c>
      <c r="O46" s="114" t="s">
        <v>2985</v>
      </c>
      <c r="P46" s="114" t="s">
        <v>2140</v>
      </c>
      <c r="Q46" s="217"/>
      <c r="R46" s="114" t="s">
        <v>2986</v>
      </c>
      <c r="S46" s="217"/>
      <c r="T46" s="217"/>
      <c r="U46" s="217"/>
      <c r="V46" s="114" t="s">
        <v>2987</v>
      </c>
      <c r="W46" s="93"/>
      <c r="X46" s="117" t="s">
        <v>2655</v>
      </c>
      <c r="Y46" s="117" t="s">
        <v>2988</v>
      </c>
      <c r="Z46" s="117" t="s">
        <v>2989</v>
      </c>
      <c r="AA46" s="117" t="s">
        <v>950</v>
      </c>
      <c r="AB46" s="201" t="s">
        <v>529</v>
      </c>
      <c r="AC46" s="117" t="s">
        <v>2990</v>
      </c>
      <c r="AD46" s="220"/>
      <c r="AE46" s="201" t="s">
        <v>2991</v>
      </c>
      <c r="AF46" s="117" t="s">
        <v>2454</v>
      </c>
      <c r="AG46" s="220"/>
      <c r="AH46" s="220"/>
      <c r="AI46" s="201" t="s">
        <v>2992</v>
      </c>
      <c r="AJ46" s="117" t="s">
        <v>2993</v>
      </c>
      <c r="AK46" s="93"/>
      <c r="AL46" s="221"/>
      <c r="AM46" s="123" t="s">
        <v>2994</v>
      </c>
      <c r="AN46" s="221"/>
      <c r="AO46" s="221"/>
      <c r="AP46" s="221"/>
      <c r="AQ46" s="221"/>
      <c r="AR46" s="221"/>
      <c r="AS46" s="221"/>
      <c r="AT46" s="123" t="s">
        <v>359</v>
      </c>
      <c r="AU46" s="123" t="s">
        <v>2921</v>
      </c>
      <c r="AV46" s="123" t="s">
        <v>1831</v>
      </c>
      <c r="AW46" s="221"/>
      <c r="AX46" s="221"/>
      <c r="AY46" s="221"/>
      <c r="AZ46" s="93"/>
      <c r="BA46" s="129" t="s">
        <v>2995</v>
      </c>
      <c r="BB46" s="129" t="s">
        <v>1892</v>
      </c>
      <c r="BC46" s="129" t="s">
        <v>2996</v>
      </c>
      <c r="BD46" s="129" t="s">
        <v>1027</v>
      </c>
      <c r="BE46" s="129" t="s">
        <v>2997</v>
      </c>
      <c r="BF46" s="186"/>
      <c r="BG46" s="186"/>
      <c r="BH46" s="187" t="s">
        <v>2403</v>
      </c>
      <c r="BI46" s="187" t="s">
        <v>2998</v>
      </c>
      <c r="BJ46" s="187"/>
      <c r="BK46" s="129" t="s">
        <v>2999</v>
      </c>
      <c r="BL46" s="186"/>
      <c r="BM46" s="186"/>
      <c r="BN46" s="186"/>
      <c r="BO46" s="186"/>
      <c r="BP46" s="93"/>
      <c r="BQ46" s="134" t="s">
        <v>3000</v>
      </c>
      <c r="BR46" s="134" t="s">
        <v>774</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2040</v>
      </c>
      <c r="CP46" s="230"/>
      <c r="CQ46" s="140" t="s">
        <v>3013</v>
      </c>
      <c r="CR46" s="230"/>
      <c r="CS46" s="103"/>
      <c r="CT46" s="147" t="s">
        <v>3014</v>
      </c>
      <c r="CU46" s="147" t="s">
        <v>184</v>
      </c>
      <c r="CV46" s="376" t="s">
        <v>604</v>
      </c>
      <c r="CW46" s="208" t="s">
        <v>1088</v>
      </c>
      <c r="CX46" s="147" t="s">
        <v>1759</v>
      </c>
      <c r="CY46" s="147" t="s">
        <v>3015</v>
      </c>
      <c r="CZ46" s="147" t="s">
        <v>3016</v>
      </c>
      <c r="DA46" s="147" t="s">
        <v>1169</v>
      </c>
      <c r="DB46" s="231"/>
      <c r="DC46" s="231"/>
      <c r="DD46" s="231"/>
      <c r="DE46" s="231"/>
      <c r="DF46" s="246"/>
      <c r="DG46" s="152" t="s">
        <v>240</v>
      </c>
      <c r="DH46" s="233"/>
      <c r="DI46" s="233"/>
      <c r="DJ46" s="233"/>
      <c r="DK46" s="233"/>
      <c r="DL46" s="233"/>
      <c r="DM46" s="152" t="s">
        <v>3017</v>
      </c>
      <c r="DN46" s="152" t="s">
        <v>3018</v>
      </c>
      <c r="DO46" s="233"/>
      <c r="DP46" s="152" t="s">
        <v>3019</v>
      </c>
      <c r="DQ46" s="209"/>
      <c r="DR46" s="233"/>
      <c r="DS46" s="233"/>
      <c r="DT46" s="233"/>
      <c r="DU46" s="233"/>
      <c r="DV46" s="152" t="s">
        <v>3020</v>
      </c>
      <c r="DW46" s="233"/>
      <c r="DX46" s="152" t="s">
        <v>1890</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2539</v>
      </c>
      <c r="I47" s="89" t="s">
        <v>3026</v>
      </c>
      <c r="J47" s="94" t="s">
        <v>3027</v>
      </c>
      <c r="K47" s="94" t="s">
        <v>3028</v>
      </c>
      <c r="L47" s="196" t="str">
        <f>hyperlink("https://www.twitch.tv/videos/642998947","44.64")</f>
        <v>44.64</v>
      </c>
      <c r="M47" s="89" t="s">
        <v>3029</v>
      </c>
      <c r="N47" s="196" t="str">
        <f>hyperlink("https://www.twitch.tv/videos/642995088","1:11.81")</f>
        <v>1:11.81</v>
      </c>
      <c r="O47" s="89" t="s">
        <v>1960</v>
      </c>
      <c r="P47" s="94" t="s">
        <v>2425</v>
      </c>
      <c r="Q47" s="94" t="s">
        <v>3030</v>
      </c>
      <c r="R47" s="98"/>
      <c r="S47" s="94" t="s">
        <v>2183</v>
      </c>
      <c r="T47" s="94" t="s">
        <v>2066</v>
      </c>
      <c r="U47" s="94" t="s">
        <v>3031</v>
      </c>
      <c r="V47" s="94" t="s">
        <v>3032</v>
      </c>
      <c r="W47" s="93"/>
      <c r="X47" s="94" t="s">
        <v>2026</v>
      </c>
      <c r="Y47" s="94" t="s">
        <v>3033</v>
      </c>
      <c r="Z47" s="94" t="s">
        <v>245</v>
      </c>
      <c r="AA47" s="92" t="s">
        <v>3034</v>
      </c>
      <c r="AB47" s="94" t="s">
        <v>3035</v>
      </c>
      <c r="AC47" s="94" t="s">
        <v>3036</v>
      </c>
      <c r="AD47" s="89" t="s">
        <v>3037</v>
      </c>
      <c r="AE47" s="89" t="s">
        <v>807</v>
      </c>
      <c r="AF47" s="94" t="s">
        <v>562</v>
      </c>
      <c r="AG47" s="98"/>
      <c r="AH47" s="98"/>
      <c r="AI47" s="98"/>
      <c r="AJ47" s="94" t="s">
        <v>3038</v>
      </c>
      <c r="AK47" s="93"/>
      <c r="AL47" s="89" t="s">
        <v>3039</v>
      </c>
      <c r="AM47" s="89" t="s">
        <v>3040</v>
      </c>
      <c r="AN47" s="98"/>
      <c r="AO47" s="98"/>
      <c r="AP47" s="89" t="s">
        <v>3041</v>
      </c>
      <c r="AQ47" s="89" t="s">
        <v>3042</v>
      </c>
      <c r="AR47" s="98"/>
      <c r="AS47" s="94" t="s">
        <v>3043</v>
      </c>
      <c r="AT47" s="94" t="s">
        <v>2523</v>
      </c>
      <c r="AU47" s="89" t="s">
        <v>944</v>
      </c>
      <c r="AV47" s="98"/>
      <c r="AW47" s="98"/>
      <c r="AX47" s="171" t="s">
        <v>2744</v>
      </c>
      <c r="AY47" s="98"/>
      <c r="AZ47" s="93"/>
      <c r="BA47" s="94" t="s">
        <v>3044</v>
      </c>
      <c r="BB47" s="94" t="s">
        <v>1024</v>
      </c>
      <c r="BC47" s="94" t="s">
        <v>1893</v>
      </c>
      <c r="BD47" s="89" t="s">
        <v>1106</v>
      </c>
      <c r="BE47" s="94" t="s">
        <v>2826</v>
      </c>
      <c r="BF47" s="98"/>
      <c r="BG47" s="98"/>
      <c r="BH47" s="94" t="s">
        <v>262</v>
      </c>
      <c r="BI47" s="98"/>
      <c r="BJ47" s="94" t="s">
        <v>3045</v>
      </c>
      <c r="BK47" s="252" t="s">
        <v>609</v>
      </c>
      <c r="BL47" s="98"/>
      <c r="BM47" s="98"/>
      <c r="BN47" s="98"/>
      <c r="BO47" s="98"/>
      <c r="BP47" s="93"/>
      <c r="BQ47" s="94" t="s">
        <v>781</v>
      </c>
      <c r="BR47" s="94" t="s">
        <v>3046</v>
      </c>
      <c r="BS47" s="94" t="s">
        <v>2839</v>
      </c>
      <c r="BT47" s="171" t="s">
        <v>908</v>
      </c>
      <c r="BU47" s="94" t="s">
        <v>3047</v>
      </c>
      <c r="BV47" s="89" t="s">
        <v>2248</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680</v>
      </c>
      <c r="CL47" s="94" t="s">
        <v>3055</v>
      </c>
      <c r="CM47" s="94" t="s">
        <v>2788</v>
      </c>
      <c r="CN47" s="98"/>
      <c r="CO47" s="98"/>
      <c r="CP47" s="98"/>
      <c r="CQ47" s="94" t="s">
        <v>2317</v>
      </c>
      <c r="CR47" s="98"/>
      <c r="CS47" s="103"/>
      <c r="CT47" s="89" t="s">
        <v>1984</v>
      </c>
      <c r="CU47" s="94" t="s">
        <v>2163</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738</v>
      </c>
      <c r="D48" s="107" t="s">
        <v>738</v>
      </c>
      <c r="E48" s="108" t="s">
        <v>1277</v>
      </c>
      <c r="F48" s="109" t="s">
        <v>331</v>
      </c>
      <c r="G48" s="105" t="s">
        <v>3063</v>
      </c>
      <c r="H48" s="179" t="s">
        <v>2200</v>
      </c>
      <c r="I48" s="179" t="s">
        <v>1242</v>
      </c>
      <c r="J48" s="179" t="s">
        <v>3064</v>
      </c>
      <c r="K48" s="179" t="s">
        <v>2159</v>
      </c>
      <c r="L48" s="179" t="s">
        <v>457</v>
      </c>
      <c r="M48" s="217"/>
      <c r="N48" s="179" t="s">
        <v>3065</v>
      </c>
      <c r="O48" s="114" t="s">
        <v>3066</v>
      </c>
      <c r="P48" s="179" t="s">
        <v>107</v>
      </c>
      <c r="Q48" s="217"/>
      <c r="R48" s="217"/>
      <c r="S48" s="217"/>
      <c r="T48" s="217"/>
      <c r="U48" s="217"/>
      <c r="V48" s="217"/>
      <c r="W48" s="93"/>
      <c r="X48" s="117" t="s">
        <v>1833</v>
      </c>
      <c r="Y48" s="201" t="s">
        <v>1075</v>
      </c>
      <c r="Z48" s="201" t="s">
        <v>1688</v>
      </c>
      <c r="AA48" s="201" t="s">
        <v>2768</v>
      </c>
      <c r="AB48" s="200" t="s">
        <v>1827</v>
      </c>
      <c r="AC48" s="201" t="s">
        <v>3067</v>
      </c>
      <c r="AD48" s="220"/>
      <c r="AE48" s="201" t="s">
        <v>3068</v>
      </c>
      <c r="AF48" s="201" t="s">
        <v>354</v>
      </c>
      <c r="AG48" s="220"/>
      <c r="AH48" s="220"/>
      <c r="AI48" s="201" t="s">
        <v>3069</v>
      </c>
      <c r="AJ48" s="220"/>
      <c r="AK48" s="93"/>
      <c r="AL48" s="181" t="s">
        <v>3070</v>
      </c>
      <c r="AM48" s="181" t="s">
        <v>1994</v>
      </c>
      <c r="AN48" s="221"/>
      <c r="AO48" s="221"/>
      <c r="AP48" s="221"/>
      <c r="AQ48" s="221"/>
      <c r="AR48" s="221"/>
      <c r="AS48" s="221"/>
      <c r="AT48" s="181" t="s">
        <v>2523</v>
      </c>
      <c r="AU48" s="181" t="s">
        <v>2732</v>
      </c>
      <c r="AV48" s="221"/>
      <c r="AW48" s="221"/>
      <c r="AX48" s="181" t="s">
        <v>747</v>
      </c>
      <c r="AY48" s="221"/>
      <c r="AZ48" s="93"/>
      <c r="BA48" s="187" t="s">
        <v>3071</v>
      </c>
      <c r="BB48" s="187" t="s">
        <v>1253</v>
      </c>
      <c r="BC48" s="187" t="s">
        <v>2732</v>
      </c>
      <c r="BD48" s="187" t="s">
        <v>3072</v>
      </c>
      <c r="BE48" s="187" t="s">
        <v>3073</v>
      </c>
      <c r="BF48" s="223" t="s">
        <v>1885</v>
      </c>
      <c r="BG48" s="186"/>
      <c r="BH48" s="187" t="s">
        <v>3074</v>
      </c>
      <c r="BI48" s="187"/>
      <c r="BJ48" s="187" t="s">
        <v>3075</v>
      </c>
      <c r="BK48" s="187" t="s">
        <v>1703</v>
      </c>
      <c r="BL48" s="186"/>
      <c r="BM48" s="187" t="s">
        <v>336</v>
      </c>
      <c r="BN48" s="187" t="s">
        <v>3076</v>
      </c>
      <c r="BO48" s="186"/>
      <c r="BP48" s="93"/>
      <c r="BQ48" s="189" t="s">
        <v>3077</v>
      </c>
      <c r="BR48" s="189" t="s">
        <v>3078</v>
      </c>
      <c r="BS48" s="189" t="s">
        <v>2215</v>
      </c>
      <c r="BT48" s="134" t="s">
        <v>3079</v>
      </c>
      <c r="BU48" s="189" t="s">
        <v>3080</v>
      </c>
      <c r="BV48" s="189" t="s">
        <v>3081</v>
      </c>
      <c r="BW48" s="224"/>
      <c r="BX48" s="224"/>
      <c r="BY48" s="189" t="s">
        <v>3082</v>
      </c>
      <c r="BZ48" s="224"/>
      <c r="CA48" s="224"/>
      <c r="CB48" s="224"/>
      <c r="CC48" s="224"/>
      <c r="CD48" s="224"/>
      <c r="CE48" s="227"/>
      <c r="CF48" s="192" t="s">
        <v>2956</v>
      </c>
      <c r="CG48" s="192" t="s">
        <v>1392</v>
      </c>
      <c r="CH48" s="192" t="s">
        <v>1855</v>
      </c>
      <c r="CI48" s="192" t="s">
        <v>3083</v>
      </c>
      <c r="CJ48" s="230"/>
      <c r="CK48" s="192" t="s">
        <v>2155</v>
      </c>
      <c r="CL48" s="192" t="s">
        <v>3084</v>
      </c>
      <c r="CM48" s="192" t="s">
        <v>2161</v>
      </c>
      <c r="CN48" s="230"/>
      <c r="CO48" s="230"/>
      <c r="CP48" s="230"/>
      <c r="CQ48" s="230"/>
      <c r="CR48" s="230"/>
      <c r="CS48" s="103"/>
      <c r="CT48" s="208" t="s">
        <v>3085</v>
      </c>
      <c r="CU48" s="208" t="s">
        <v>3086</v>
      </c>
      <c r="CV48" s="208" t="s">
        <v>3087</v>
      </c>
      <c r="CW48" s="208" t="s">
        <v>3088</v>
      </c>
      <c r="CX48" s="231"/>
      <c r="CY48" s="208" t="s">
        <v>3089</v>
      </c>
      <c r="CZ48" s="208" t="s">
        <v>2829</v>
      </c>
      <c r="DA48" s="208" t="s">
        <v>462</v>
      </c>
      <c r="DB48" s="231"/>
      <c r="DC48" s="231"/>
      <c r="DD48" s="231"/>
      <c r="DE48" s="231"/>
      <c r="DF48" s="246"/>
      <c r="DG48" s="209" t="s">
        <v>3090</v>
      </c>
      <c r="DH48" s="233"/>
      <c r="DI48" s="233"/>
      <c r="DJ48" s="233"/>
      <c r="DK48" s="148" t="s">
        <v>199</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917</v>
      </c>
      <c r="G49" s="83" t="s">
        <v>221</v>
      </c>
      <c r="H49" s="94" t="s">
        <v>3096</v>
      </c>
      <c r="I49" s="94" t="s">
        <v>1590</v>
      </c>
      <c r="J49" s="94" t="s">
        <v>3097</v>
      </c>
      <c r="K49" s="89" t="s">
        <v>2439</v>
      </c>
      <c r="L49" s="89" t="s">
        <v>1066</v>
      </c>
      <c r="M49" s="94" t="s">
        <v>3098</v>
      </c>
      <c r="N49" s="89" t="s">
        <v>3099</v>
      </c>
      <c r="O49" s="94" t="s">
        <v>3100</v>
      </c>
      <c r="P49" s="94" t="s">
        <v>3101</v>
      </c>
      <c r="Q49" s="171" t="s">
        <v>3102</v>
      </c>
      <c r="R49" s="89" t="s">
        <v>2839</v>
      </c>
      <c r="S49" s="94" t="s">
        <v>3103</v>
      </c>
      <c r="T49" s="94" t="s">
        <v>2938</v>
      </c>
      <c r="U49" s="89" t="s">
        <v>2548</v>
      </c>
      <c r="V49" s="171" t="s">
        <v>3104</v>
      </c>
      <c r="W49" s="97"/>
      <c r="X49" s="94" t="s">
        <v>3105</v>
      </c>
      <c r="Y49" s="94" t="s">
        <v>3106</v>
      </c>
      <c r="Z49" s="94" t="s">
        <v>1997</v>
      </c>
      <c r="AA49" s="94" t="s">
        <v>2238</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207</v>
      </c>
      <c r="AW49" s="94"/>
      <c r="AX49" s="94" t="s">
        <v>1479</v>
      </c>
      <c r="AY49" s="94" t="s">
        <v>3121</v>
      </c>
      <c r="AZ49" s="115"/>
      <c r="BA49" s="94" t="s">
        <v>1338</v>
      </c>
      <c r="BB49" s="89" t="s">
        <v>2376</v>
      </c>
      <c r="BC49" s="89" t="s">
        <v>2209</v>
      </c>
      <c r="BD49" s="94" t="s">
        <v>3122</v>
      </c>
      <c r="BE49" s="94" t="s">
        <v>3123</v>
      </c>
      <c r="BF49" s="94" t="s">
        <v>1174</v>
      </c>
      <c r="BG49" s="94" t="s">
        <v>3124</v>
      </c>
      <c r="BH49" s="89" t="s">
        <v>1958</v>
      </c>
      <c r="BI49" s="94" t="s">
        <v>2366</v>
      </c>
      <c r="BJ49" s="94" t="s">
        <v>3125</v>
      </c>
      <c r="BK49" s="94" t="s">
        <v>3126</v>
      </c>
      <c r="BL49" s="94"/>
      <c r="BM49" s="89" t="s">
        <v>3127</v>
      </c>
      <c r="BN49" s="94" t="s">
        <v>3128</v>
      </c>
      <c r="BO49" s="94" t="s">
        <v>3129</v>
      </c>
      <c r="BP49" s="115"/>
      <c r="BQ49" s="89" t="s">
        <v>3130</v>
      </c>
      <c r="BR49" s="94" t="s">
        <v>3131</v>
      </c>
      <c r="BS49" s="94" t="s">
        <v>3132</v>
      </c>
      <c r="BT49" s="94" t="s">
        <v>3133</v>
      </c>
      <c r="BU49" s="94" t="s">
        <v>2287</v>
      </c>
      <c r="BV49" s="94" t="s">
        <v>3134</v>
      </c>
      <c r="BW49" s="94" t="s">
        <v>3135</v>
      </c>
      <c r="BX49" s="94" t="s">
        <v>3136</v>
      </c>
      <c r="BY49" s="94" t="s">
        <v>2822</v>
      </c>
      <c r="BZ49" s="94" t="s">
        <v>3137</v>
      </c>
      <c r="CA49" s="94" t="s">
        <v>1906</v>
      </c>
      <c r="CB49" s="94" t="s">
        <v>1072</v>
      </c>
      <c r="CC49" s="94" t="s">
        <v>3138</v>
      </c>
      <c r="CD49" s="94" t="s">
        <v>3139</v>
      </c>
      <c r="CE49" s="94"/>
      <c r="CF49" s="94" t="s">
        <v>2900</v>
      </c>
      <c r="CG49" s="171" t="s">
        <v>294</v>
      </c>
      <c r="CH49" s="94" t="s">
        <v>788</v>
      </c>
      <c r="CI49" s="94" t="s">
        <v>2665</v>
      </c>
      <c r="CJ49" s="94" t="s">
        <v>3140</v>
      </c>
      <c r="CK49" s="94" t="s">
        <v>3141</v>
      </c>
      <c r="CL49" s="94" t="s">
        <v>2641</v>
      </c>
      <c r="CM49" s="94" t="s">
        <v>1953</v>
      </c>
      <c r="CN49" s="94" t="s">
        <v>3142</v>
      </c>
      <c r="CO49" s="89" t="s">
        <v>816</v>
      </c>
      <c r="CP49" s="94"/>
      <c r="CQ49" s="94" t="s">
        <v>3143</v>
      </c>
      <c r="CR49" s="94" t="s">
        <v>3144</v>
      </c>
      <c r="CS49" s="103"/>
      <c r="CT49" s="94" t="s">
        <v>3145</v>
      </c>
      <c r="CU49" s="94" t="s">
        <v>1912</v>
      </c>
      <c r="CV49" s="89" t="s">
        <v>1205</v>
      </c>
      <c r="CW49" s="94" t="s">
        <v>3146</v>
      </c>
      <c r="CX49" s="171" t="s">
        <v>3067</v>
      </c>
      <c r="CY49" s="94" t="s">
        <v>3147</v>
      </c>
      <c r="CZ49" s="252" t="s">
        <v>3148</v>
      </c>
      <c r="DA49" s="89" t="s">
        <v>2559</v>
      </c>
      <c r="DB49" s="94" t="s">
        <v>3149</v>
      </c>
      <c r="DC49" s="94" t="s">
        <v>3150</v>
      </c>
      <c r="DD49" s="94" t="s">
        <v>1021</v>
      </c>
      <c r="DE49" s="94" t="s">
        <v>3151</v>
      </c>
      <c r="DF49" s="94"/>
      <c r="DG49" s="94" t="s">
        <v>3152</v>
      </c>
      <c r="DH49" s="94"/>
      <c r="DI49" s="94" t="s">
        <v>3153</v>
      </c>
      <c r="DJ49" s="94" t="s">
        <v>3154</v>
      </c>
      <c r="DK49" s="94" t="s">
        <v>3155</v>
      </c>
      <c r="DL49" s="94" t="s">
        <v>3156</v>
      </c>
      <c r="DM49" s="94" t="s">
        <v>1756</v>
      </c>
      <c r="DN49" s="94" t="s">
        <v>3157</v>
      </c>
      <c r="DO49" s="94" t="s">
        <v>3158</v>
      </c>
      <c r="DP49" s="94" t="s">
        <v>3159</v>
      </c>
      <c r="DQ49" s="94" t="s">
        <v>3160</v>
      </c>
      <c r="DR49" s="94" t="s">
        <v>3161</v>
      </c>
      <c r="DS49" s="94" t="s">
        <v>3162</v>
      </c>
      <c r="DT49" s="94" t="s">
        <v>2808</v>
      </c>
      <c r="DU49" s="94" t="s">
        <v>3163</v>
      </c>
      <c r="DV49" s="94" t="s">
        <v>3164</v>
      </c>
      <c r="DW49" s="94" t="s">
        <v>2419</v>
      </c>
      <c r="DX49" s="94" t="s">
        <v>2985</v>
      </c>
      <c r="DY49" s="94" t="s">
        <v>423</v>
      </c>
      <c r="DZ49" s="94" t="s">
        <v>3165</v>
      </c>
      <c r="EA49" s="94" t="s">
        <v>362</v>
      </c>
      <c r="EB49" s="237" t="s">
        <v>3166</v>
      </c>
    </row>
    <row r="50">
      <c r="A50" s="478" t="s">
        <v>3167</v>
      </c>
      <c r="B50" s="105" t="s">
        <v>3168</v>
      </c>
      <c r="C50" s="106" t="s">
        <v>1277</v>
      </c>
      <c r="D50" s="107" t="s">
        <v>738</v>
      </c>
      <c r="E50" s="108" t="s">
        <v>1277</v>
      </c>
      <c r="F50" s="109" t="s">
        <v>220</v>
      </c>
      <c r="G50" s="105" t="s">
        <v>1867</v>
      </c>
      <c r="H50" s="179" t="s">
        <v>2583</v>
      </c>
      <c r="I50" s="179" t="s">
        <v>3169</v>
      </c>
      <c r="J50" s="179" t="s">
        <v>3170</v>
      </c>
      <c r="K50" s="114" t="s">
        <v>3171</v>
      </c>
      <c r="L50" s="179" t="s">
        <v>1797</v>
      </c>
      <c r="M50" s="179" t="s">
        <v>3172</v>
      </c>
      <c r="N50" s="179" t="s">
        <v>2709</v>
      </c>
      <c r="O50" s="114" t="s">
        <v>2443</v>
      </c>
      <c r="P50" s="114" t="s">
        <v>107</v>
      </c>
      <c r="Q50" s="114" t="s">
        <v>3173</v>
      </c>
      <c r="R50" s="217"/>
      <c r="S50" s="179" t="s">
        <v>3174</v>
      </c>
      <c r="T50" s="217"/>
      <c r="U50" s="114" t="s">
        <v>3175</v>
      </c>
      <c r="V50" s="217"/>
      <c r="W50" s="93"/>
      <c r="X50" s="118" t="s">
        <v>3176</v>
      </c>
      <c r="Y50" s="201" t="s">
        <v>3177</v>
      </c>
      <c r="Z50" s="201" t="s">
        <v>1443</v>
      </c>
      <c r="AA50" s="201" t="s">
        <v>3178</v>
      </c>
      <c r="AB50" s="117" t="s">
        <v>1910</v>
      </c>
      <c r="AC50" s="201" t="s">
        <v>3179</v>
      </c>
      <c r="AD50" s="201" t="s">
        <v>2643</v>
      </c>
      <c r="AE50" s="201" t="s">
        <v>3129</v>
      </c>
      <c r="AF50" s="479" t="s">
        <v>2393</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2282</v>
      </c>
      <c r="AY50" s="221"/>
      <c r="AZ50" s="93"/>
      <c r="BA50" s="187" t="s">
        <v>3185</v>
      </c>
      <c r="BB50" s="187" t="s">
        <v>2775</v>
      </c>
      <c r="BC50" s="187" t="s">
        <v>3186</v>
      </c>
      <c r="BD50" s="187" t="s">
        <v>3187</v>
      </c>
      <c r="BE50" s="129" t="s">
        <v>3188</v>
      </c>
      <c r="BF50" s="129" t="s">
        <v>3189</v>
      </c>
      <c r="BG50" s="186"/>
      <c r="BH50" s="187" t="s">
        <v>3190</v>
      </c>
      <c r="BI50" s="186"/>
      <c r="BJ50" s="187" t="s">
        <v>3191</v>
      </c>
      <c r="BK50" s="187" t="s">
        <v>2533</v>
      </c>
      <c r="BL50" s="186"/>
      <c r="BM50" s="187" t="s">
        <v>3192</v>
      </c>
      <c r="BN50" s="187" t="s">
        <v>1511</v>
      </c>
      <c r="BO50" s="187" t="s">
        <v>3193</v>
      </c>
      <c r="BP50" s="93"/>
      <c r="BQ50" s="189" t="s">
        <v>3194</v>
      </c>
      <c r="BR50" s="189" t="s">
        <v>1553</v>
      </c>
      <c r="BS50" s="189" t="s">
        <v>1467</v>
      </c>
      <c r="BT50" s="189" t="s">
        <v>1517</v>
      </c>
      <c r="BU50" s="189" t="s">
        <v>3195</v>
      </c>
      <c r="BV50" s="134" t="s">
        <v>165</v>
      </c>
      <c r="BW50" s="189" t="s">
        <v>3135</v>
      </c>
      <c r="BX50" s="224"/>
      <c r="BY50" s="189" t="s">
        <v>3196</v>
      </c>
      <c r="BZ50" s="134" t="s">
        <v>3197</v>
      </c>
      <c r="CA50" s="189" t="s">
        <v>3198</v>
      </c>
      <c r="CB50" s="134" t="s">
        <v>3199</v>
      </c>
      <c r="CC50" s="134" t="s">
        <v>336</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2020</v>
      </c>
      <c r="DB50" s="208" t="s">
        <v>196</v>
      </c>
      <c r="DC50" s="231"/>
      <c r="DD50" s="208" t="s">
        <v>563</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2413</v>
      </c>
      <c r="DX50" s="152" t="s">
        <v>882</v>
      </c>
      <c r="DY50" s="233"/>
      <c r="DZ50" s="209" t="s">
        <v>3220</v>
      </c>
      <c r="EA50" s="209" t="s">
        <v>683</v>
      </c>
      <c r="EB50" s="150" t="s">
        <v>3221</v>
      </c>
    </row>
    <row r="51">
      <c r="A51" s="82" t="s">
        <v>3222</v>
      </c>
      <c r="B51" s="83" t="s">
        <v>3223</v>
      </c>
      <c r="C51" s="84" t="s">
        <v>1277</v>
      </c>
      <c r="D51" s="85" t="s">
        <v>1277</v>
      </c>
      <c r="E51" s="86" t="s">
        <v>1277</v>
      </c>
      <c r="F51" s="87" t="s">
        <v>1211</v>
      </c>
      <c r="G51" s="83" t="s">
        <v>3224</v>
      </c>
      <c r="H51" s="94" t="s">
        <v>1790</v>
      </c>
      <c r="I51" s="89" t="s">
        <v>3225</v>
      </c>
      <c r="J51" s="252" t="s">
        <v>2707</v>
      </c>
      <c r="K51" s="171" t="s">
        <v>1526</v>
      </c>
      <c r="L51" s="94" t="s">
        <v>799</v>
      </c>
      <c r="M51" s="89" t="s">
        <v>3226</v>
      </c>
      <c r="N51" s="94" t="s">
        <v>3227</v>
      </c>
      <c r="O51" s="94" t="s">
        <v>2985</v>
      </c>
      <c r="P51" s="89" t="s">
        <v>2711</v>
      </c>
      <c r="Q51" s="98"/>
      <c r="R51" s="98"/>
      <c r="S51" s="94" t="s">
        <v>3228</v>
      </c>
      <c r="T51" s="98"/>
      <c r="U51" s="94" t="s">
        <v>3229</v>
      </c>
      <c r="V51" s="98"/>
      <c r="W51" s="93"/>
      <c r="X51" s="89" t="s">
        <v>3230</v>
      </c>
      <c r="Y51" s="94" t="s">
        <v>3231</v>
      </c>
      <c r="Z51" s="252" t="s">
        <v>1853</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2285</v>
      </c>
      <c r="BB51" s="252" t="s">
        <v>1316</v>
      </c>
      <c r="BC51" s="94" t="s">
        <v>2166</v>
      </c>
      <c r="BD51" s="94" t="s">
        <v>3237</v>
      </c>
      <c r="BE51" s="252" t="s">
        <v>1948</v>
      </c>
      <c r="BF51" s="98"/>
      <c r="BG51" s="98"/>
      <c r="BH51" s="94" t="s">
        <v>2497</v>
      </c>
      <c r="BI51" s="98"/>
      <c r="BJ51" s="94" t="s">
        <v>3238</v>
      </c>
      <c r="BK51" s="94" t="s">
        <v>2533</v>
      </c>
      <c r="BL51" s="98"/>
      <c r="BM51" s="98"/>
      <c r="BN51" s="94" t="s">
        <v>3239</v>
      </c>
      <c r="BO51" s="98"/>
      <c r="BP51" s="93"/>
      <c r="BQ51" s="94" t="s">
        <v>3240</v>
      </c>
      <c r="BR51" s="94" t="s">
        <v>2738</v>
      </c>
      <c r="BS51" s="94" t="s">
        <v>2567</v>
      </c>
      <c r="BT51" s="94" t="s">
        <v>2966</v>
      </c>
      <c r="BU51" s="94" t="s">
        <v>3241</v>
      </c>
      <c r="BV51" s="94" t="s">
        <v>3242</v>
      </c>
      <c r="BW51" s="94" t="s">
        <v>3243</v>
      </c>
      <c r="BX51" s="98"/>
      <c r="BY51" s="94" t="s">
        <v>3244</v>
      </c>
      <c r="BZ51" s="94" t="s">
        <v>1859</v>
      </c>
      <c r="CA51" s="94" t="s">
        <v>3245</v>
      </c>
      <c r="CB51" s="98"/>
      <c r="CC51" s="94" t="s">
        <v>3246</v>
      </c>
      <c r="CD51" s="98"/>
      <c r="CE51" s="197"/>
      <c r="CF51" s="252" t="s">
        <v>3247</v>
      </c>
      <c r="CG51" s="89" t="s">
        <v>1337</v>
      </c>
      <c r="CH51" s="94" t="s">
        <v>3248</v>
      </c>
      <c r="CI51" s="94" t="s">
        <v>3249</v>
      </c>
      <c r="CJ51" s="94" t="s">
        <v>1076</v>
      </c>
      <c r="CK51" s="89" t="s">
        <v>175</v>
      </c>
      <c r="CL51" s="94" t="s">
        <v>2269</v>
      </c>
      <c r="CM51" s="94" t="s">
        <v>3250</v>
      </c>
      <c r="CN51" s="98"/>
      <c r="CO51" s="98"/>
      <c r="CP51" s="98"/>
      <c r="CQ51" s="94" t="s">
        <v>3251</v>
      </c>
      <c r="CR51" s="98"/>
      <c r="CS51" s="103"/>
      <c r="CT51" s="89" t="s">
        <v>183</v>
      </c>
      <c r="CU51" s="94" t="s">
        <v>3252</v>
      </c>
      <c r="CV51" s="94" t="s">
        <v>2866</v>
      </c>
      <c r="CW51" s="94" t="s">
        <v>3253</v>
      </c>
      <c r="CX51" s="94" t="s">
        <v>2929</v>
      </c>
      <c r="CY51" s="252" t="s">
        <v>2487</v>
      </c>
      <c r="CZ51" s="89" t="s">
        <v>3254</v>
      </c>
      <c r="DA51" s="94" t="s">
        <v>1988</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738</v>
      </c>
      <c r="E52" s="108" t="s">
        <v>1277</v>
      </c>
      <c r="F52" s="109" t="s">
        <v>330</v>
      </c>
      <c r="G52" s="105" t="s">
        <v>1742</v>
      </c>
      <c r="H52" s="179" t="s">
        <v>3260</v>
      </c>
      <c r="I52" s="199" t="s">
        <v>3261</v>
      </c>
      <c r="J52" s="338" t="s">
        <v>2948</v>
      </c>
      <c r="K52" s="337" t="s">
        <v>2555</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2482</v>
      </c>
      <c r="AN52" s="221"/>
      <c r="AO52" s="221"/>
      <c r="AP52" s="221"/>
      <c r="AQ52" s="221"/>
      <c r="AR52" s="221"/>
      <c r="AS52" s="221"/>
      <c r="AT52" s="221"/>
      <c r="AU52" s="181" t="s">
        <v>3267</v>
      </c>
      <c r="AV52" s="221"/>
      <c r="AW52" s="122" t="str">
        <f>HYPERLINK("https://youtu.be/6Ivs7QCASPU","42.96")</f>
        <v>42.96</v>
      </c>
      <c r="AX52" s="221"/>
      <c r="AY52" s="221"/>
      <c r="AZ52" s="93"/>
      <c r="BA52" s="187" t="s">
        <v>740</v>
      </c>
      <c r="BB52" s="187" t="s">
        <v>2032</v>
      </c>
      <c r="BC52" s="187" t="s">
        <v>704</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2219</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710</v>
      </c>
      <c r="CI52" s="192" t="s">
        <v>3272</v>
      </c>
      <c r="CJ52" s="230"/>
      <c r="CK52" s="192" t="s">
        <v>3273</v>
      </c>
      <c r="CL52" s="192" t="s">
        <v>2352</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445</v>
      </c>
      <c r="M53" s="94" t="s">
        <v>104</v>
      </c>
      <c r="N53" s="89" t="s">
        <v>2804</v>
      </c>
      <c r="O53" s="252" t="s">
        <v>3283</v>
      </c>
      <c r="P53" s="94" t="s">
        <v>552</v>
      </c>
      <c r="Q53" s="98"/>
      <c r="R53" s="98"/>
      <c r="S53" s="98"/>
      <c r="T53" s="98"/>
      <c r="U53" s="98"/>
      <c r="V53" s="98"/>
      <c r="W53" s="93"/>
      <c r="X53" s="94" t="s">
        <v>2903</v>
      </c>
      <c r="Y53" s="94" t="s">
        <v>2350</v>
      </c>
      <c r="Z53" s="94" t="s">
        <v>3284</v>
      </c>
      <c r="AA53" s="94" t="s">
        <v>3285</v>
      </c>
      <c r="AB53" s="94" t="s">
        <v>2269</v>
      </c>
      <c r="AC53" s="94" t="s">
        <v>3286</v>
      </c>
      <c r="AD53" s="94"/>
      <c r="AE53" s="94" t="s">
        <v>2193</v>
      </c>
      <c r="AF53" s="94" t="s">
        <v>3287</v>
      </c>
      <c r="AG53" s="98"/>
      <c r="AH53" s="98"/>
      <c r="AI53" s="98"/>
      <c r="AJ53" s="98"/>
      <c r="AK53" s="93"/>
      <c r="AL53" s="98"/>
      <c r="AM53" s="94" t="s">
        <v>3288</v>
      </c>
      <c r="AN53" s="98"/>
      <c r="AO53" s="98"/>
      <c r="AP53" s="98"/>
      <c r="AQ53" s="98"/>
      <c r="AR53" s="98"/>
      <c r="AS53" s="98"/>
      <c r="AT53" s="94" t="s">
        <v>2203</v>
      </c>
      <c r="AU53" s="94" t="s">
        <v>3289</v>
      </c>
      <c r="AV53" s="98"/>
      <c r="AW53" s="98"/>
      <c r="AX53" s="98"/>
      <c r="AY53" s="98"/>
      <c r="AZ53" s="93"/>
      <c r="BA53" s="94" t="s">
        <v>3290</v>
      </c>
      <c r="BB53" s="94" t="s">
        <v>2731</v>
      </c>
      <c r="BC53" s="94" t="s">
        <v>704</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2264</v>
      </c>
      <c r="BT53" s="94" t="s">
        <v>3297</v>
      </c>
      <c r="BU53" s="94" t="s">
        <v>3290</v>
      </c>
      <c r="BV53" s="89" t="s">
        <v>1846</v>
      </c>
      <c r="BW53" s="98"/>
      <c r="BX53" s="94" t="s">
        <v>3298</v>
      </c>
      <c r="BY53" s="98"/>
      <c r="BZ53" s="94" t="s">
        <v>3197</v>
      </c>
      <c r="CA53" s="98"/>
      <c r="CB53" s="98"/>
      <c r="CC53" s="98"/>
      <c r="CD53" s="98"/>
      <c r="CE53" s="197"/>
      <c r="CF53" s="94" t="s">
        <v>3299</v>
      </c>
      <c r="CG53" s="94" t="s">
        <v>1959</v>
      </c>
      <c r="CH53" s="94" t="s">
        <v>3300</v>
      </c>
      <c r="CI53" s="94" t="s">
        <v>3301</v>
      </c>
      <c r="CJ53" s="94" t="s">
        <v>3302</v>
      </c>
      <c r="CK53" s="94" t="s">
        <v>500</v>
      </c>
      <c r="CL53" s="89" t="s">
        <v>753</v>
      </c>
      <c r="CM53" s="252" t="s">
        <v>507</v>
      </c>
      <c r="CN53" s="98"/>
      <c r="CO53" s="98"/>
      <c r="CP53" s="98"/>
      <c r="CQ53" s="98"/>
      <c r="CR53" s="98"/>
      <c r="CS53" s="103"/>
      <c r="CT53" s="94" t="s">
        <v>3303</v>
      </c>
      <c r="CU53" s="94" t="s">
        <v>2163</v>
      </c>
      <c r="CV53" s="89" t="s">
        <v>3304</v>
      </c>
      <c r="CW53" s="94" t="s">
        <v>3305</v>
      </c>
      <c r="CX53" s="94" t="s">
        <v>3306</v>
      </c>
      <c r="CY53" s="94" t="s">
        <v>3307</v>
      </c>
      <c r="CZ53" s="89" t="s">
        <v>3308</v>
      </c>
      <c r="DA53" s="94" t="s">
        <v>2559</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2257</v>
      </c>
      <c r="G54" s="105" t="s">
        <v>3315</v>
      </c>
      <c r="H54" s="114" t="s">
        <v>3316</v>
      </c>
      <c r="I54" s="114" t="s">
        <v>3317</v>
      </c>
      <c r="J54" s="114" t="s">
        <v>3318</v>
      </c>
      <c r="K54" s="114" t="s">
        <v>1526</v>
      </c>
      <c r="L54" s="114" t="s">
        <v>2982</v>
      </c>
      <c r="M54" s="114" t="s">
        <v>3319</v>
      </c>
      <c r="N54" s="114" t="s">
        <v>3320</v>
      </c>
      <c r="O54" s="114" t="s">
        <v>3321</v>
      </c>
      <c r="P54" s="114" t="s">
        <v>2230</v>
      </c>
      <c r="Q54" s="179" t="s">
        <v>3322</v>
      </c>
      <c r="R54" s="217"/>
      <c r="S54" s="114" t="s">
        <v>3323</v>
      </c>
      <c r="T54" s="217"/>
      <c r="U54" s="114" t="s">
        <v>3324</v>
      </c>
      <c r="V54" s="179" t="s">
        <v>3325</v>
      </c>
      <c r="W54" s="93"/>
      <c r="X54" s="117" t="s">
        <v>2583</v>
      </c>
      <c r="Y54" s="117" t="s">
        <v>3326</v>
      </c>
      <c r="Z54" s="117" t="s">
        <v>3327</v>
      </c>
      <c r="AA54" s="117" t="s">
        <v>3328</v>
      </c>
      <c r="AB54" s="117" t="s">
        <v>2955</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2581</v>
      </c>
      <c r="BB54" s="129" t="s">
        <v>2079</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2298</v>
      </c>
      <c r="BV54" s="134" t="s">
        <v>3348</v>
      </c>
      <c r="BW54" s="224"/>
      <c r="BX54" s="134" t="s">
        <v>1794</v>
      </c>
      <c r="BY54" s="134" t="s">
        <v>2861</v>
      </c>
      <c r="BZ54" s="134" t="s">
        <v>3349</v>
      </c>
      <c r="CA54" s="189" t="s">
        <v>3350</v>
      </c>
      <c r="CB54" s="134" t="s">
        <v>3351</v>
      </c>
      <c r="CC54" s="134" t="s">
        <v>3352</v>
      </c>
      <c r="CD54" s="189" t="s">
        <v>3353</v>
      </c>
      <c r="CE54" s="189"/>
      <c r="CF54" s="140" t="s">
        <v>3354</v>
      </c>
      <c r="CG54" s="140" t="s">
        <v>1848</v>
      </c>
      <c r="CH54" s="140" t="s">
        <v>3355</v>
      </c>
      <c r="CI54" s="140" t="s">
        <v>3356</v>
      </c>
      <c r="CJ54" s="140" t="s">
        <v>2319</v>
      </c>
      <c r="CK54" s="140" t="s">
        <v>3357</v>
      </c>
      <c r="CL54" s="140" t="s">
        <v>2892</v>
      </c>
      <c r="CM54" s="140" t="s">
        <v>2161</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3235</v>
      </c>
      <c r="DB54" s="231"/>
      <c r="DC54" s="231"/>
      <c r="DD54" s="231"/>
      <c r="DE54" s="208" t="s">
        <v>3364</v>
      </c>
      <c r="DF54" s="208"/>
      <c r="DG54" s="152" t="s">
        <v>2440</v>
      </c>
      <c r="DH54" s="233"/>
      <c r="DI54" s="233"/>
      <c r="DJ54" s="233"/>
      <c r="DK54" s="152" t="s">
        <v>507</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1766</v>
      </c>
      <c r="I55" s="89" t="s">
        <v>3375</v>
      </c>
      <c r="J55" s="89" t="s">
        <v>2438</v>
      </c>
      <c r="K55" s="92" t="s">
        <v>439</v>
      </c>
      <c r="L55" s="89" t="s">
        <v>172</v>
      </c>
      <c r="M55" s="94" t="s">
        <v>3376</v>
      </c>
      <c r="N55" s="94" t="s">
        <v>3377</v>
      </c>
      <c r="O55" s="94" t="s">
        <v>3122</v>
      </c>
      <c r="P55" s="94" t="s">
        <v>2140</v>
      </c>
      <c r="Q55" s="94" t="s">
        <v>3378</v>
      </c>
      <c r="R55" s="98"/>
      <c r="S55" s="98"/>
      <c r="T55" s="98"/>
      <c r="U55" s="98"/>
      <c r="V55" s="94" t="s">
        <v>3379</v>
      </c>
      <c r="W55" s="93"/>
      <c r="X55" s="89" t="s">
        <v>2127</v>
      </c>
      <c r="Y55" s="89" t="s">
        <v>3380</v>
      </c>
      <c r="Z55" s="89" t="s">
        <v>1688</v>
      </c>
      <c r="AA55" s="94" t="s">
        <v>2768</v>
      </c>
      <c r="AB55" s="94" t="s">
        <v>2769</v>
      </c>
      <c r="AC55" s="212" t="s">
        <v>1948</v>
      </c>
      <c r="AD55" s="98"/>
      <c r="AE55" s="94" t="s">
        <v>3381</v>
      </c>
      <c r="AF55" s="94" t="s">
        <v>3382</v>
      </c>
      <c r="AG55" s="98"/>
      <c r="AH55" s="98"/>
      <c r="AI55" s="98"/>
      <c r="AJ55" s="98"/>
      <c r="AK55" s="93"/>
      <c r="AL55" s="94" t="s">
        <v>3383</v>
      </c>
      <c r="AM55" s="94" t="s">
        <v>3384</v>
      </c>
      <c r="AN55" s="94" t="s">
        <v>3385</v>
      </c>
      <c r="AO55" s="98"/>
      <c r="AP55" s="94" t="s">
        <v>274</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321</v>
      </c>
      <c r="BI55" s="98"/>
      <c r="BJ55" s="94" t="s">
        <v>3388</v>
      </c>
      <c r="BK55" s="94" t="s">
        <v>1125</v>
      </c>
      <c r="BL55" s="98"/>
      <c r="BM55" s="98"/>
      <c r="BN55" s="98"/>
      <c r="BO55" s="98"/>
      <c r="BP55" s="93"/>
      <c r="BQ55" s="94"/>
      <c r="BR55" s="94" t="s">
        <v>655</v>
      </c>
      <c r="BS55" s="94" t="s">
        <v>2736</v>
      </c>
      <c r="BT55" s="94" t="s">
        <v>2027</v>
      </c>
      <c r="BU55" s="94" t="s">
        <v>3389</v>
      </c>
      <c r="BV55" s="94" t="s">
        <v>3390</v>
      </c>
      <c r="BW55" s="98"/>
      <c r="BX55" s="98"/>
      <c r="BY55" s="98"/>
      <c r="BZ55" s="94" t="s">
        <v>3391</v>
      </c>
      <c r="CA55" s="94" t="s">
        <v>3392</v>
      </c>
      <c r="CB55" s="98"/>
      <c r="CC55" s="98"/>
      <c r="CD55" s="98"/>
      <c r="CE55" s="197"/>
      <c r="CF55" s="94" t="s">
        <v>3247</v>
      </c>
      <c r="CG55" s="89" t="s">
        <v>1503</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1913</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83" t="s">
        <v>3401</v>
      </c>
      <c r="B56" s="105" t="s">
        <v>3402</v>
      </c>
      <c r="C56" s="106" t="s">
        <v>1277</v>
      </c>
      <c r="D56" s="107" t="s">
        <v>1277</v>
      </c>
      <c r="E56" s="108" t="s">
        <v>1277</v>
      </c>
      <c r="F56" s="109" t="s">
        <v>2009</v>
      </c>
      <c r="G56" s="105" t="s">
        <v>3403</v>
      </c>
      <c r="H56" s="114" t="s">
        <v>1599</v>
      </c>
      <c r="I56" s="179" t="s">
        <v>3404</v>
      </c>
      <c r="J56" s="114" t="s">
        <v>3405</v>
      </c>
      <c r="K56" s="114" t="s">
        <v>2176</v>
      </c>
      <c r="L56" s="114" t="s">
        <v>775</v>
      </c>
      <c r="M56" s="114" t="s">
        <v>3406</v>
      </c>
      <c r="N56" s="380" t="s">
        <v>3407</v>
      </c>
      <c r="O56" s="114" t="s">
        <v>804</v>
      </c>
      <c r="P56" s="114" t="s">
        <v>2389</v>
      </c>
      <c r="Q56" s="179"/>
      <c r="R56" s="114" t="s">
        <v>3408</v>
      </c>
      <c r="S56" s="114" t="s">
        <v>3345</v>
      </c>
      <c r="T56" s="179" t="s">
        <v>1434</v>
      </c>
      <c r="U56" s="380" t="s">
        <v>3409</v>
      </c>
      <c r="V56" s="179" t="s">
        <v>3410</v>
      </c>
      <c r="W56" s="93"/>
      <c r="X56" s="201" t="s">
        <v>2748</v>
      </c>
      <c r="Y56" s="117" t="s">
        <v>981</v>
      </c>
      <c r="Z56" s="117" t="s">
        <v>1774</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1784</v>
      </c>
      <c r="BC56" s="187" t="s">
        <v>179</v>
      </c>
      <c r="BD56" s="129" t="s">
        <v>3427</v>
      </c>
      <c r="BE56" s="187" t="s">
        <v>3428</v>
      </c>
      <c r="BF56" s="187" t="s">
        <v>3429</v>
      </c>
      <c r="BG56" s="129" t="s">
        <v>3430</v>
      </c>
      <c r="BH56" s="187" t="s">
        <v>1503</v>
      </c>
      <c r="BI56" s="187" t="s">
        <v>3431</v>
      </c>
      <c r="BJ56" s="185" t="s">
        <v>3432</v>
      </c>
      <c r="BK56" s="185" t="s">
        <v>3344</v>
      </c>
      <c r="BL56" s="186"/>
      <c r="BM56" s="187" t="s">
        <v>1106</v>
      </c>
      <c r="BN56" s="187" t="s">
        <v>3433</v>
      </c>
      <c r="BO56" s="187" t="s">
        <v>3434</v>
      </c>
      <c r="BP56" s="115"/>
      <c r="BQ56" s="134" t="s">
        <v>3435</v>
      </c>
      <c r="BR56" s="189" t="s">
        <v>2462</v>
      </c>
      <c r="BS56" s="134" t="s">
        <v>2183</v>
      </c>
      <c r="BT56" s="134" t="s">
        <v>3436</v>
      </c>
      <c r="BU56" s="189" t="s">
        <v>1980</v>
      </c>
      <c r="BV56" s="189" t="s">
        <v>3437</v>
      </c>
      <c r="BW56" s="189" t="s">
        <v>3438</v>
      </c>
      <c r="BX56" s="189" t="s">
        <v>113</v>
      </c>
      <c r="BY56" s="134" t="s">
        <v>3439</v>
      </c>
      <c r="BZ56" s="134" t="s">
        <v>1976</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529</v>
      </c>
      <c r="CM56" s="140" t="s">
        <v>3448</v>
      </c>
      <c r="CN56" s="230"/>
      <c r="CO56" s="230"/>
      <c r="CP56" s="230"/>
      <c r="CQ56" s="192" t="s">
        <v>3449</v>
      </c>
      <c r="CR56" s="192" t="s">
        <v>247</v>
      </c>
      <c r="CS56" s="103"/>
      <c r="CT56" s="208" t="s">
        <v>3445</v>
      </c>
      <c r="CU56" s="208" t="s">
        <v>2555</v>
      </c>
      <c r="CV56" s="147" t="s">
        <v>529</v>
      </c>
      <c r="CW56" s="208" t="s">
        <v>3450</v>
      </c>
      <c r="CX56" s="147" t="s">
        <v>3451</v>
      </c>
      <c r="CY56" s="147" t="s">
        <v>2487</v>
      </c>
      <c r="CZ56" s="147" t="s">
        <v>3452</v>
      </c>
      <c r="DA56" s="147" t="s">
        <v>2973</v>
      </c>
      <c r="DB56" s="147" t="s">
        <v>3453</v>
      </c>
      <c r="DC56" s="147" t="s">
        <v>3454</v>
      </c>
      <c r="DD56" s="147" t="s">
        <v>3455</v>
      </c>
      <c r="DE56" s="147" t="s">
        <v>3456</v>
      </c>
      <c r="DF56" s="147"/>
      <c r="DG56" s="152" t="s">
        <v>3457</v>
      </c>
      <c r="DH56" s="152" t="s">
        <v>196</v>
      </c>
      <c r="DI56" s="152" t="s">
        <v>3458</v>
      </c>
      <c r="DJ56" s="210"/>
      <c r="DK56" s="152" t="s">
        <v>525</v>
      </c>
      <c r="DL56" s="211" t="s">
        <v>161</v>
      </c>
      <c r="DM56" s="152" t="s">
        <v>3459</v>
      </c>
      <c r="DN56" s="152" t="s">
        <v>3460</v>
      </c>
      <c r="DO56" s="152" t="s">
        <v>3110</v>
      </c>
      <c r="DP56" s="152" t="s">
        <v>3461</v>
      </c>
      <c r="DQ56" s="152" t="s">
        <v>3462</v>
      </c>
      <c r="DR56" s="152" t="s">
        <v>2555</v>
      </c>
      <c r="DS56" s="152" t="s">
        <v>3463</v>
      </c>
      <c r="DT56" s="152" t="s">
        <v>3464</v>
      </c>
      <c r="DU56" s="152" t="s">
        <v>3465</v>
      </c>
      <c r="DV56" s="152" t="s">
        <v>1708</v>
      </c>
      <c r="DW56" s="152" t="s">
        <v>2419</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331</v>
      </c>
      <c r="G57" s="83" t="s">
        <v>3471</v>
      </c>
      <c r="H57" s="98"/>
      <c r="I57" s="94" t="s">
        <v>3472</v>
      </c>
      <c r="J57" s="94" t="s">
        <v>3473</v>
      </c>
      <c r="K57" s="249" t="s">
        <v>2439</v>
      </c>
      <c r="L57" s="94" t="s">
        <v>597</v>
      </c>
      <c r="M57" s="237" t="s">
        <v>3474</v>
      </c>
      <c r="N57" s="94" t="s">
        <v>3475</v>
      </c>
      <c r="O57" s="94" t="s">
        <v>3476</v>
      </c>
      <c r="P57" s="94" t="s">
        <v>2119</v>
      </c>
      <c r="Q57" s="98"/>
      <c r="R57" s="98"/>
      <c r="S57" s="98"/>
      <c r="T57" s="98"/>
      <c r="U57" s="98"/>
      <c r="V57" s="98"/>
      <c r="W57" s="93"/>
      <c r="X57" s="94" t="s">
        <v>2447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855</v>
      </c>
      <c r="BC57" s="94" t="s">
        <v>2209</v>
      </c>
      <c r="BD57" s="94" t="s">
        <v>3483</v>
      </c>
      <c r="BE57" s="484" t="s">
        <v>3484</v>
      </c>
      <c r="BF57" s="98"/>
      <c r="BG57" s="98"/>
      <c r="BH57" s="94" t="s">
        <v>1633</v>
      </c>
      <c r="BI57" s="249" t="s">
        <v>3485</v>
      </c>
      <c r="BJ57" s="249"/>
      <c r="BK57" s="94" t="s">
        <v>2125</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870</v>
      </c>
      <c r="CA57" s="98"/>
      <c r="CB57" s="98"/>
      <c r="CC57" s="98"/>
      <c r="CD57" s="98"/>
      <c r="CE57" s="197"/>
      <c r="CF57" s="92" t="s">
        <v>1624</v>
      </c>
      <c r="CG57" s="94" t="s">
        <v>2166</v>
      </c>
      <c r="CH57" s="94" t="s">
        <v>3490</v>
      </c>
      <c r="CI57" s="94" t="s">
        <v>3491</v>
      </c>
      <c r="CJ57" s="94" t="s">
        <v>1703</v>
      </c>
      <c r="CK57" s="94" t="s">
        <v>2481</v>
      </c>
      <c r="CL57" s="94" t="s">
        <v>1922</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1818</v>
      </c>
      <c r="L58" s="239" t="s">
        <v>3503</v>
      </c>
      <c r="M58" s="217"/>
      <c r="N58" s="114" t="s">
        <v>3504</v>
      </c>
      <c r="O58" s="114" t="s">
        <v>1939</v>
      </c>
      <c r="P58" s="114" t="s">
        <v>552</v>
      </c>
      <c r="Q58" s="217"/>
      <c r="R58" s="217"/>
      <c r="S58" s="217"/>
      <c r="T58" s="217"/>
      <c r="U58" s="217"/>
      <c r="V58" s="217"/>
      <c r="W58" s="93"/>
      <c r="X58" s="117" t="s">
        <v>690</v>
      </c>
      <c r="Y58" s="117" t="s">
        <v>3505</v>
      </c>
      <c r="Z58" s="117" t="s">
        <v>1945</v>
      </c>
      <c r="AA58" s="117" t="s">
        <v>3506</v>
      </c>
      <c r="AB58" s="117" t="s">
        <v>535</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290</v>
      </c>
      <c r="BB58" s="185" t="s">
        <v>548</v>
      </c>
      <c r="BC58" s="129" t="s">
        <v>143</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252</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2020</v>
      </c>
      <c r="DB58" s="231"/>
      <c r="DC58" s="231"/>
      <c r="DD58" s="231"/>
      <c r="DE58" s="147" t="s">
        <v>3520</v>
      </c>
      <c r="DF58" s="147"/>
      <c r="DG58" s="233"/>
      <c r="DH58" s="233"/>
      <c r="DI58" s="233"/>
      <c r="DJ58" s="210"/>
      <c r="DK58" s="233"/>
      <c r="DL58" s="152" t="s">
        <v>1859</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436</v>
      </c>
      <c r="H59" s="493" t="s">
        <v>1999</v>
      </c>
      <c r="I59" s="493" t="s">
        <v>3525</v>
      </c>
      <c r="J59" s="451" t="s">
        <v>1413</v>
      </c>
      <c r="K59" s="493" t="s">
        <v>2159</v>
      </c>
      <c r="L59" s="493" t="s">
        <v>2110</v>
      </c>
      <c r="M59" s="493" t="s">
        <v>3526</v>
      </c>
      <c r="N59" s="451" t="s">
        <v>3527</v>
      </c>
      <c r="O59" s="494" t="s">
        <v>3528</v>
      </c>
      <c r="P59" s="493" t="s">
        <v>2492</v>
      </c>
      <c r="Q59" s="493" t="s">
        <v>3529</v>
      </c>
      <c r="R59" s="493" t="s">
        <v>3530</v>
      </c>
      <c r="S59" s="493" t="s">
        <v>3531</v>
      </c>
      <c r="T59" s="493" t="s">
        <v>2345</v>
      </c>
      <c r="U59" s="493" t="s">
        <v>3532</v>
      </c>
      <c r="V59" s="493" t="s">
        <v>3533</v>
      </c>
      <c r="W59" s="163"/>
      <c r="X59" s="451" t="s">
        <v>3517</v>
      </c>
      <c r="Y59" s="451" t="s">
        <v>3231</v>
      </c>
      <c r="Z59" s="493" t="s">
        <v>1120</v>
      </c>
      <c r="AA59" s="451" t="s">
        <v>1880</v>
      </c>
      <c r="AB59" s="451" t="s">
        <v>1547</v>
      </c>
      <c r="AC59" s="451" t="s">
        <v>3534</v>
      </c>
      <c r="AD59" s="493" t="s">
        <v>3535</v>
      </c>
      <c r="AE59" s="493" t="s">
        <v>1332</v>
      </c>
      <c r="AF59" s="451" t="s">
        <v>3415</v>
      </c>
      <c r="AG59" s="493" t="s">
        <v>2546</v>
      </c>
      <c r="AH59" s="451" t="s">
        <v>3536</v>
      </c>
      <c r="AI59" s="493" t="s">
        <v>2061</v>
      </c>
      <c r="AJ59" s="493" t="s">
        <v>3537</v>
      </c>
      <c r="AK59" s="163"/>
      <c r="AL59" s="451" t="s">
        <v>393</v>
      </c>
      <c r="AM59" s="494" t="s">
        <v>161</v>
      </c>
      <c r="AN59" s="495" t="s">
        <v>3538</v>
      </c>
      <c r="AO59" s="493" t="s">
        <v>3539</v>
      </c>
      <c r="AP59" s="493" t="s">
        <v>3540</v>
      </c>
      <c r="AQ59" s="493" t="s">
        <v>3541</v>
      </c>
      <c r="AR59" s="493" t="s">
        <v>3542</v>
      </c>
      <c r="AS59" s="493" t="s">
        <v>3543</v>
      </c>
      <c r="AT59" s="495" t="s">
        <v>2559</v>
      </c>
      <c r="AU59" s="451" t="s">
        <v>362</v>
      </c>
      <c r="AV59" s="493" t="s">
        <v>3089</v>
      </c>
      <c r="AW59" s="493" t="s">
        <v>2566</v>
      </c>
      <c r="AX59" s="493" t="s">
        <v>3544</v>
      </c>
      <c r="AY59" s="493" t="s">
        <v>3545</v>
      </c>
      <c r="AZ59" s="496"/>
      <c r="BA59" s="493" t="s">
        <v>3546</v>
      </c>
      <c r="BB59" s="451" t="s">
        <v>2386</v>
      </c>
      <c r="BC59" s="493" t="s">
        <v>1256</v>
      </c>
      <c r="BD59" s="493" t="s">
        <v>1819</v>
      </c>
      <c r="BE59" s="493" t="s">
        <v>3547</v>
      </c>
      <c r="BF59" s="494" t="s">
        <v>3548</v>
      </c>
      <c r="BG59" s="451" t="s">
        <v>3549</v>
      </c>
      <c r="BH59" s="494" t="s">
        <v>3550</v>
      </c>
      <c r="BI59" s="451" t="s">
        <v>3551</v>
      </c>
      <c r="BJ59" s="451" t="s">
        <v>3552</v>
      </c>
      <c r="BK59" s="493" t="s">
        <v>3542</v>
      </c>
      <c r="BL59" s="493" t="s">
        <v>2906</v>
      </c>
      <c r="BM59" s="493" t="s">
        <v>3553</v>
      </c>
      <c r="BN59" s="493" t="s">
        <v>585</v>
      </c>
      <c r="BO59" s="493" t="s">
        <v>3554</v>
      </c>
      <c r="BP59" s="496"/>
      <c r="BQ59" s="451" t="s">
        <v>3555</v>
      </c>
      <c r="BR59" s="494" t="s">
        <v>2730</v>
      </c>
      <c r="BS59" s="451" t="s">
        <v>3556</v>
      </c>
      <c r="BT59" s="495" t="s">
        <v>266</v>
      </c>
      <c r="BU59" s="493" t="s">
        <v>1851</v>
      </c>
      <c r="BV59" s="493" t="s">
        <v>390</v>
      </c>
      <c r="BW59" s="493" t="s">
        <v>3557</v>
      </c>
      <c r="BX59" s="451" t="s">
        <v>2222</v>
      </c>
      <c r="BY59" s="494" t="s">
        <v>3558</v>
      </c>
      <c r="BZ59" s="493" t="s">
        <v>2095</v>
      </c>
      <c r="CA59" s="493" t="s">
        <v>3559</v>
      </c>
      <c r="CB59" s="493" t="s">
        <v>343</v>
      </c>
      <c r="CC59" s="493" t="s">
        <v>3560</v>
      </c>
      <c r="CD59" s="451" t="s">
        <v>3561</v>
      </c>
      <c r="CE59" s="497"/>
      <c r="CF59" s="493" t="s">
        <v>2242</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164</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2108</v>
      </c>
      <c r="DE59" s="493" t="s">
        <v>3578</v>
      </c>
      <c r="DF59" s="493"/>
      <c r="DG59" s="493" t="s">
        <v>1701</v>
      </c>
      <c r="DH59" s="493"/>
      <c r="DI59" s="493" t="s">
        <v>3579</v>
      </c>
      <c r="DJ59" s="493" t="s">
        <v>3580</v>
      </c>
      <c r="DK59" s="493" t="s">
        <v>2564</v>
      </c>
      <c r="DL59" s="493" t="s">
        <v>692</v>
      </c>
      <c r="DM59" s="493" t="s">
        <v>3581</v>
      </c>
      <c r="DN59" s="493" t="s">
        <v>3582</v>
      </c>
      <c r="DO59" s="493" t="s">
        <v>3155</v>
      </c>
      <c r="DP59" s="493" t="s">
        <v>3398</v>
      </c>
      <c r="DQ59" s="493" t="s">
        <v>3583</v>
      </c>
      <c r="DR59" s="493" t="s">
        <v>3584</v>
      </c>
      <c r="DS59" s="493" t="s">
        <v>3585</v>
      </c>
      <c r="DT59" s="494" t="s">
        <v>3586</v>
      </c>
      <c r="DU59" s="495" t="s">
        <v>633</v>
      </c>
      <c r="DV59" s="493" t="s">
        <v>3587</v>
      </c>
      <c r="DW59" s="493" t="s">
        <v>2166</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434</v>
      </c>
      <c r="G60" s="105" t="s">
        <v>3591</v>
      </c>
      <c r="H60" s="179" t="s">
        <v>3357</v>
      </c>
      <c r="I60" s="179" t="s">
        <v>3225</v>
      </c>
      <c r="J60" s="179" t="s">
        <v>3236</v>
      </c>
      <c r="K60" s="239" t="s">
        <v>2176</v>
      </c>
      <c r="L60" s="114" t="s">
        <v>3592</v>
      </c>
      <c r="M60" s="179" t="s">
        <v>3593</v>
      </c>
      <c r="N60" s="179" t="s">
        <v>3475</v>
      </c>
      <c r="O60" s="179" t="s">
        <v>1979</v>
      </c>
      <c r="P60" s="114" t="s">
        <v>107</v>
      </c>
      <c r="Q60" s="217"/>
      <c r="R60" s="217"/>
      <c r="S60" s="114" t="s">
        <v>3594</v>
      </c>
      <c r="T60" s="217"/>
      <c r="U60" s="179" t="s">
        <v>2812</v>
      </c>
      <c r="V60" s="217"/>
      <c r="W60" s="93"/>
      <c r="X60" s="201" t="s">
        <v>3595</v>
      </c>
      <c r="Y60" s="201" t="s">
        <v>3596</v>
      </c>
      <c r="Z60" s="201" t="s">
        <v>2230</v>
      </c>
      <c r="AA60" s="201" t="s">
        <v>1036</v>
      </c>
      <c r="AB60" s="201" t="s">
        <v>205</v>
      </c>
      <c r="AC60" s="201" t="s">
        <v>3597</v>
      </c>
      <c r="AD60" s="220"/>
      <c r="AE60" s="201" t="s">
        <v>3598</v>
      </c>
      <c r="AF60" s="201" t="s">
        <v>3599</v>
      </c>
      <c r="AG60" s="220"/>
      <c r="AH60" s="201"/>
      <c r="AI60" s="201" t="s">
        <v>2462</v>
      </c>
      <c r="AJ60" s="220"/>
      <c r="AK60" s="93"/>
      <c r="AL60" s="181" t="s">
        <v>1574</v>
      </c>
      <c r="AM60" s="181" t="s">
        <v>2280</v>
      </c>
      <c r="AN60" s="221"/>
      <c r="AO60" s="221"/>
      <c r="AP60" s="221"/>
      <c r="AQ60" s="221"/>
      <c r="AR60" s="221"/>
      <c r="AS60" s="221"/>
      <c r="AT60" s="369" t="s">
        <v>3040</v>
      </c>
      <c r="AU60" s="181" t="s">
        <v>1503</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1901</v>
      </c>
      <c r="BS60" s="189" t="s">
        <v>3606</v>
      </c>
      <c r="BT60" s="189" t="s">
        <v>3607</v>
      </c>
      <c r="BU60" s="189" t="s">
        <v>454</v>
      </c>
      <c r="BV60" s="189" t="s">
        <v>3608</v>
      </c>
      <c r="BW60" s="224"/>
      <c r="BX60" s="224"/>
      <c r="BY60" s="189" t="s">
        <v>3172</v>
      </c>
      <c r="BZ60" s="189" t="s">
        <v>902</v>
      </c>
      <c r="CA60" s="189" t="s">
        <v>3609</v>
      </c>
      <c r="CB60" s="189" t="s">
        <v>2683</v>
      </c>
      <c r="CC60" s="189" t="s">
        <v>233</v>
      </c>
      <c r="CD60" s="224"/>
      <c r="CE60" s="227"/>
      <c r="CF60" s="192" t="s">
        <v>1948</v>
      </c>
      <c r="CG60" s="192" t="s">
        <v>2656</v>
      </c>
      <c r="CH60" s="192" t="s">
        <v>3610</v>
      </c>
      <c r="CI60" s="192" t="s">
        <v>3611</v>
      </c>
      <c r="CJ60" s="230"/>
      <c r="CK60" s="192" t="s">
        <v>3612</v>
      </c>
      <c r="CL60" s="192" t="s">
        <v>814</v>
      </c>
      <c r="CM60" s="192" t="s">
        <v>2788</v>
      </c>
      <c r="CN60" s="230"/>
      <c r="CO60" s="230"/>
      <c r="CP60" s="192"/>
      <c r="CQ60" s="192" t="s">
        <v>1978</v>
      </c>
      <c r="CR60" s="230"/>
      <c r="CS60" s="103"/>
      <c r="CT60" s="208" t="s">
        <v>3613</v>
      </c>
      <c r="CU60" s="208" t="s">
        <v>2555</v>
      </c>
      <c r="CV60" s="208" t="s">
        <v>3614</v>
      </c>
      <c r="CW60" s="208" t="s">
        <v>2904</v>
      </c>
      <c r="CX60" s="208" t="s">
        <v>3615</v>
      </c>
      <c r="CY60" s="208" t="s">
        <v>3616</v>
      </c>
      <c r="CZ60" s="147" t="s">
        <v>3058</v>
      </c>
      <c r="DA60" s="208" t="s">
        <v>2773</v>
      </c>
      <c r="DB60" s="231"/>
      <c r="DC60" s="231"/>
      <c r="DD60" s="231"/>
      <c r="DE60" s="231"/>
      <c r="DF60" s="246"/>
      <c r="DG60" s="209" t="s">
        <v>257</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738</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2060</v>
      </c>
      <c r="AC61" s="89" t="s">
        <v>3631</v>
      </c>
      <c r="AD61" s="98"/>
      <c r="AE61" s="252" t="s">
        <v>3632</v>
      </c>
      <c r="AF61" s="89" t="s">
        <v>401</v>
      </c>
      <c r="AG61" s="98"/>
      <c r="AH61" s="98"/>
      <c r="AI61" s="98"/>
      <c r="AJ61" s="98"/>
      <c r="AK61" s="93"/>
      <c r="AL61" s="98"/>
      <c r="AM61" s="94" t="s">
        <v>386</v>
      </c>
      <c r="AN61" s="98"/>
      <c r="AO61" s="98"/>
      <c r="AP61" s="98"/>
      <c r="AQ61" s="98"/>
      <c r="AR61" s="98"/>
      <c r="AS61" s="98"/>
      <c r="AT61" s="94" t="s">
        <v>1169</v>
      </c>
      <c r="AU61" s="94" t="s">
        <v>3633</v>
      </c>
      <c r="AV61" s="98"/>
      <c r="AW61" s="98"/>
      <c r="AX61" s="98"/>
      <c r="AY61" s="98"/>
      <c r="AZ61" s="93"/>
      <c r="BA61" s="94" t="s">
        <v>3634</v>
      </c>
      <c r="BB61" s="94" t="s">
        <v>195</v>
      </c>
      <c r="BC61" s="94" t="s">
        <v>704</v>
      </c>
      <c r="BD61" s="89" t="s">
        <v>2390</v>
      </c>
      <c r="BE61" s="94" t="s">
        <v>3635</v>
      </c>
      <c r="BF61" s="98"/>
      <c r="BG61" s="98"/>
      <c r="BH61" s="92" t="s">
        <v>1207</v>
      </c>
      <c r="BI61" s="94" t="s">
        <v>3636</v>
      </c>
      <c r="BJ61" s="94" t="s">
        <v>3637</v>
      </c>
      <c r="BK61" s="94" t="s">
        <v>2084</v>
      </c>
      <c r="BL61" s="98"/>
      <c r="BM61" s="98"/>
      <c r="BN61" s="98"/>
      <c r="BO61" s="98"/>
      <c r="BP61" s="93"/>
      <c r="BQ61" s="94" t="s">
        <v>3638</v>
      </c>
      <c r="BR61" s="94" t="s">
        <v>1476</v>
      </c>
      <c r="BS61" s="89" t="s">
        <v>3639</v>
      </c>
      <c r="BT61" s="89" t="s">
        <v>3640</v>
      </c>
      <c r="BU61" s="94" t="s">
        <v>3641</v>
      </c>
      <c r="BV61" s="92" t="s">
        <v>3642</v>
      </c>
      <c r="BW61" s="98"/>
      <c r="BX61" s="252" t="s">
        <v>303</v>
      </c>
      <c r="BY61" s="171" t="s">
        <v>2782</v>
      </c>
      <c r="BZ61" s="171" t="s">
        <v>165</v>
      </c>
      <c r="CA61" s="98"/>
      <c r="CB61" s="98"/>
      <c r="CC61" s="94" t="s">
        <v>2596</v>
      </c>
      <c r="CD61" s="98"/>
      <c r="CE61" s="197"/>
      <c r="CF61" s="94" t="s">
        <v>1183</v>
      </c>
      <c r="CG61" s="89" t="s">
        <v>2337</v>
      </c>
      <c r="CH61" s="171" t="s">
        <v>3643</v>
      </c>
      <c r="CI61" s="94" t="s">
        <v>3644</v>
      </c>
      <c r="CJ61" s="89" t="s">
        <v>3645</v>
      </c>
      <c r="CK61" s="89" t="s">
        <v>1312</v>
      </c>
      <c r="CL61" s="89" t="s">
        <v>1908</v>
      </c>
      <c r="CM61" s="94" t="s">
        <v>2639</v>
      </c>
      <c r="CN61" s="98"/>
      <c r="CO61" s="98"/>
      <c r="CP61" s="98"/>
      <c r="CQ61" s="98"/>
      <c r="CR61" s="98"/>
      <c r="CS61" s="103"/>
      <c r="CT61" s="94" t="s">
        <v>3646</v>
      </c>
      <c r="CU61" s="171" t="s">
        <v>2237</v>
      </c>
      <c r="CV61" s="94" t="s">
        <v>3647</v>
      </c>
      <c r="CW61" s="89" t="s">
        <v>3648</v>
      </c>
      <c r="CX61" s="94" t="s">
        <v>3649</v>
      </c>
      <c r="CY61" s="98"/>
      <c r="CZ61" s="89" t="s">
        <v>394</v>
      </c>
      <c r="DA61" s="89" t="s">
        <v>1264</v>
      </c>
      <c r="DB61" s="98"/>
      <c r="DC61" s="98"/>
      <c r="DD61" s="98"/>
      <c r="DE61" s="98"/>
      <c r="DF61" s="197"/>
      <c r="DG61" s="98"/>
      <c r="DH61" s="94" t="s">
        <v>523</v>
      </c>
      <c r="DI61" s="98"/>
      <c r="DJ61" s="98"/>
      <c r="DK61" s="89" t="s">
        <v>3310</v>
      </c>
      <c r="DL61" s="94" t="s">
        <v>1400</v>
      </c>
      <c r="DM61" s="94" t="s">
        <v>3650</v>
      </c>
      <c r="DN61" s="89" t="s">
        <v>625</v>
      </c>
      <c r="DO61" s="98"/>
      <c r="DP61" s="89" t="s">
        <v>3651</v>
      </c>
      <c r="DQ61" s="252" t="s">
        <v>3652</v>
      </c>
      <c r="DR61" s="98"/>
      <c r="DS61" s="94" t="s">
        <v>588</v>
      </c>
      <c r="DT61" s="98"/>
      <c r="DU61" s="94" t="s">
        <v>209</v>
      </c>
      <c r="DV61" s="98"/>
      <c r="DW61" s="98"/>
      <c r="DX61" s="98"/>
      <c r="DY61" s="98"/>
      <c r="DZ61" s="94" t="s">
        <v>720</v>
      </c>
      <c r="EA61" s="94" t="s">
        <v>1058</v>
      </c>
      <c r="EB61" s="96" t="s">
        <v>3653</v>
      </c>
    </row>
    <row r="62">
      <c r="A62" s="104" t="s">
        <v>3654</v>
      </c>
      <c r="B62" s="259" t="s">
        <v>3655</v>
      </c>
      <c r="C62" s="260" t="s">
        <v>1277</v>
      </c>
      <c r="D62" s="261" t="s">
        <v>738</v>
      </c>
      <c r="E62" s="262" t="s">
        <v>737</v>
      </c>
      <c r="F62" s="263" t="s">
        <v>219</v>
      </c>
      <c r="G62" s="259" t="s">
        <v>3656</v>
      </c>
      <c r="H62" s="264" t="s">
        <v>3657</v>
      </c>
      <c r="I62" s="264" t="s">
        <v>2762</v>
      </c>
      <c r="J62" s="264" t="s">
        <v>3658</v>
      </c>
      <c r="K62" s="264" t="s">
        <v>1936</v>
      </c>
      <c r="L62" s="264" t="s">
        <v>954</v>
      </c>
      <c r="M62" s="264" t="s">
        <v>3659</v>
      </c>
      <c r="N62" s="499" t="s">
        <v>3660</v>
      </c>
      <c r="O62" s="499" t="s">
        <v>3661</v>
      </c>
      <c r="P62" s="264" t="s">
        <v>650</v>
      </c>
      <c r="Q62" s="499"/>
      <c r="R62" s="499"/>
      <c r="S62" s="499"/>
      <c r="T62" s="499"/>
      <c r="U62" s="499"/>
      <c r="V62" s="499"/>
      <c r="W62" s="500"/>
      <c r="X62" s="271" t="s">
        <v>1288</v>
      </c>
      <c r="Y62" s="271" t="s">
        <v>3662</v>
      </c>
      <c r="Z62" s="339" t="s">
        <v>930</v>
      </c>
      <c r="AA62" s="271" t="s">
        <v>1981</v>
      </c>
      <c r="AB62" s="271" t="s">
        <v>753</v>
      </c>
      <c r="AC62" s="501" t="s">
        <v>3663</v>
      </c>
      <c r="AD62" s="271" t="s">
        <v>1368</v>
      </c>
      <c r="AE62" s="501" t="s">
        <v>2991</v>
      </c>
      <c r="AF62" s="271" t="s">
        <v>1293</v>
      </c>
      <c r="AG62" s="501"/>
      <c r="AH62" s="501"/>
      <c r="AI62" s="501"/>
      <c r="AJ62" s="501"/>
      <c r="AK62" s="500"/>
      <c r="AL62" s="502" t="s">
        <v>3664</v>
      </c>
      <c r="AM62" s="273" t="s">
        <v>1737</v>
      </c>
      <c r="AN62" s="503"/>
      <c r="AO62" s="503"/>
      <c r="AP62" s="503"/>
      <c r="AQ62" s="503"/>
      <c r="AR62" s="503" t="s">
        <v>3665</v>
      </c>
      <c r="AS62" s="503"/>
      <c r="AT62" s="273" t="s">
        <v>3666</v>
      </c>
      <c r="AU62" s="273" t="s">
        <v>3667</v>
      </c>
      <c r="AV62" s="503"/>
      <c r="AW62" s="503"/>
      <c r="AX62" s="503"/>
      <c r="AY62" s="503"/>
      <c r="AZ62" s="500"/>
      <c r="BA62" s="242" t="s">
        <v>3668</v>
      </c>
      <c r="BB62" s="242" t="s">
        <v>1095</v>
      </c>
      <c r="BC62" s="504" t="s">
        <v>1893</v>
      </c>
      <c r="BD62" s="504" t="s">
        <v>577</v>
      </c>
      <c r="BE62" s="242" t="s">
        <v>3416</v>
      </c>
      <c r="BF62" s="504"/>
      <c r="BG62" s="504"/>
      <c r="BH62" s="504" t="s">
        <v>3015</v>
      </c>
      <c r="BI62" s="504"/>
      <c r="BJ62" s="504" t="s">
        <v>3669</v>
      </c>
      <c r="BK62" s="504" t="s">
        <v>1290</v>
      </c>
      <c r="BL62" s="504"/>
      <c r="BM62" s="504"/>
      <c r="BN62" s="504"/>
      <c r="BO62" s="504"/>
      <c r="BP62" s="500"/>
      <c r="BQ62" s="505"/>
      <c r="BR62" s="505" t="s">
        <v>3670</v>
      </c>
      <c r="BS62" s="278" t="s">
        <v>2368</v>
      </c>
      <c r="BT62" s="505"/>
      <c r="BU62" s="505"/>
      <c r="BV62" s="505" t="s">
        <v>1668</v>
      </c>
      <c r="BW62" s="505"/>
      <c r="BX62" s="505"/>
      <c r="BY62" s="505"/>
      <c r="BZ62" s="505"/>
      <c r="CA62" s="505"/>
      <c r="CB62" s="505"/>
      <c r="CC62" s="505"/>
      <c r="CD62" s="505"/>
      <c r="CE62" s="224"/>
      <c r="CF62" s="283" t="s">
        <v>3671</v>
      </c>
      <c r="CG62" s="207" t="s">
        <v>1428</v>
      </c>
      <c r="CH62" s="506"/>
      <c r="CI62" s="506"/>
      <c r="CJ62" s="506"/>
      <c r="CK62" s="230"/>
      <c r="CL62" s="283" t="s">
        <v>176</v>
      </c>
      <c r="CM62" s="506" t="s">
        <v>3672</v>
      </c>
      <c r="CN62" s="506"/>
      <c r="CO62" s="506"/>
      <c r="CP62" s="506"/>
      <c r="CQ62" s="506"/>
      <c r="CR62" s="506"/>
      <c r="CS62" s="507"/>
      <c r="CT62" s="231"/>
      <c r="CU62" s="508"/>
      <c r="CV62" s="288" t="s">
        <v>241</v>
      </c>
      <c r="CW62" s="508"/>
      <c r="CX62" s="231"/>
      <c r="CY62" s="508"/>
      <c r="CZ62" s="508" t="s">
        <v>3406</v>
      </c>
      <c r="DA62" s="508"/>
      <c r="DB62" s="508"/>
      <c r="DC62" s="508"/>
      <c r="DD62" s="508"/>
      <c r="DE62" s="231"/>
      <c r="DF62" s="508"/>
      <c r="DG62" s="298" t="s">
        <v>708</v>
      </c>
      <c r="DH62" s="233"/>
      <c r="DI62" s="509"/>
      <c r="DJ62" s="510"/>
      <c r="DK62" s="509" t="s">
        <v>525</v>
      </c>
      <c r="DL62" s="293" t="s">
        <v>961</v>
      </c>
      <c r="DM62" s="509"/>
      <c r="DN62" s="210"/>
      <c r="DO62" s="233"/>
      <c r="DP62" s="293" t="s">
        <v>3673</v>
      </c>
      <c r="DQ62" s="509"/>
      <c r="DR62" s="509"/>
      <c r="DS62" s="509"/>
      <c r="DT62" s="509"/>
      <c r="DU62" s="293" t="s">
        <v>907</v>
      </c>
      <c r="DV62" s="509"/>
      <c r="DW62" s="509"/>
      <c r="DX62" s="509"/>
      <c r="DY62" s="233"/>
      <c r="DZ62" s="233"/>
      <c r="EA62" s="233"/>
      <c r="EB62" s="509"/>
    </row>
    <row r="63" ht="15.75" customHeight="1">
      <c r="A63" s="82" t="s">
        <v>3674</v>
      </c>
      <c r="B63" s="83" t="s">
        <v>3675</v>
      </c>
      <c r="C63" s="84" t="s">
        <v>1277</v>
      </c>
      <c r="D63" s="85" t="s">
        <v>1277</v>
      </c>
      <c r="E63" s="86" t="s">
        <v>1277</v>
      </c>
      <c r="F63" s="87" t="s">
        <v>1277</v>
      </c>
      <c r="G63" s="83" t="s">
        <v>3676</v>
      </c>
      <c r="H63" s="94" t="s">
        <v>145</v>
      </c>
      <c r="I63" s="94" t="s">
        <v>3677</v>
      </c>
      <c r="J63" s="94" t="s">
        <v>3678</v>
      </c>
      <c r="K63" s="94" t="s">
        <v>2750</v>
      </c>
      <c r="L63" s="94" t="s">
        <v>3034</v>
      </c>
      <c r="M63" s="94" t="s">
        <v>518</v>
      </c>
      <c r="N63" s="94" t="s">
        <v>3679</v>
      </c>
      <c r="O63" s="94" t="s">
        <v>3680</v>
      </c>
      <c r="P63" s="94" t="s">
        <v>3681</v>
      </c>
      <c r="Q63" s="94" t="s">
        <v>3682</v>
      </c>
      <c r="R63" s="98"/>
      <c r="S63" s="94" t="s">
        <v>3683</v>
      </c>
      <c r="T63" s="98"/>
      <c r="U63" s="98"/>
      <c r="V63" s="94" t="s">
        <v>3684</v>
      </c>
      <c r="W63" s="93"/>
      <c r="X63" s="94" t="s">
        <v>145</v>
      </c>
      <c r="Y63" s="94" t="s">
        <v>714</v>
      </c>
      <c r="Z63" s="94" t="s">
        <v>1579</v>
      </c>
      <c r="AA63" s="94" t="s">
        <v>3610</v>
      </c>
      <c r="AB63" s="94" t="s">
        <v>3685</v>
      </c>
      <c r="AC63" s="94" t="s">
        <v>3180</v>
      </c>
      <c r="AD63" s="94"/>
      <c r="AE63" s="94" t="s">
        <v>791</v>
      </c>
      <c r="AF63" s="94" t="s">
        <v>3686</v>
      </c>
      <c r="AG63" s="94" t="s">
        <v>3687</v>
      </c>
      <c r="AH63" s="94"/>
      <c r="AI63" s="94" t="s">
        <v>3688</v>
      </c>
      <c r="AJ63" s="94" t="s">
        <v>2543</v>
      </c>
      <c r="AK63" s="93"/>
      <c r="AL63" s="94" t="s">
        <v>3478</v>
      </c>
      <c r="AM63" s="94" t="s">
        <v>3689</v>
      </c>
      <c r="AN63" s="94" t="s">
        <v>3690</v>
      </c>
      <c r="AO63" s="94" t="s">
        <v>3691</v>
      </c>
      <c r="AP63" s="94" t="s">
        <v>360</v>
      </c>
      <c r="AQ63" s="94"/>
      <c r="AR63" s="94" t="s">
        <v>335</v>
      </c>
      <c r="AS63" s="94" t="s">
        <v>3692</v>
      </c>
      <c r="AT63" s="94" t="s">
        <v>812</v>
      </c>
      <c r="AU63" s="94" t="s">
        <v>838</v>
      </c>
      <c r="AV63" s="94" t="s">
        <v>3693</v>
      </c>
      <c r="AW63" s="98"/>
      <c r="AX63" s="98"/>
      <c r="AY63" s="94" t="s">
        <v>3694</v>
      </c>
      <c r="AZ63" s="97"/>
      <c r="BA63" s="94" t="s">
        <v>3670</v>
      </c>
      <c r="BB63" s="94" t="s">
        <v>1805</v>
      </c>
      <c r="BC63" s="94" t="s">
        <v>1959</v>
      </c>
      <c r="BD63" s="94" t="s">
        <v>3695</v>
      </c>
      <c r="BE63" s="94" t="s">
        <v>3696</v>
      </c>
      <c r="BF63" s="94" t="s">
        <v>407</v>
      </c>
      <c r="BG63" s="94" t="s">
        <v>3697</v>
      </c>
      <c r="BH63" s="94" t="s">
        <v>2854</v>
      </c>
      <c r="BI63" s="94" t="s">
        <v>3698</v>
      </c>
      <c r="BJ63" s="94" t="s">
        <v>3699</v>
      </c>
      <c r="BK63" s="94" t="s">
        <v>3140</v>
      </c>
      <c r="BL63" s="94" t="s">
        <v>3700</v>
      </c>
      <c r="BM63" s="98"/>
      <c r="BN63" s="98"/>
      <c r="BO63" s="98"/>
      <c r="BP63" s="93"/>
      <c r="BQ63" s="94" t="s">
        <v>1799</v>
      </c>
      <c r="BR63" s="94" t="s">
        <v>3701</v>
      </c>
      <c r="BS63" s="94" t="s">
        <v>3702</v>
      </c>
      <c r="BT63" s="94" t="s">
        <v>3703</v>
      </c>
      <c r="BU63" s="94" t="s">
        <v>3704</v>
      </c>
      <c r="BV63" s="94" t="s">
        <v>1424</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3284</v>
      </c>
      <c r="DS63" s="94" t="s">
        <v>3727</v>
      </c>
      <c r="DT63" s="94" t="s">
        <v>3728</v>
      </c>
      <c r="DU63" s="94" t="s">
        <v>902</v>
      </c>
      <c r="DV63" s="94" t="s">
        <v>144</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543</v>
      </c>
      <c r="H64" s="179" t="s">
        <v>3734</v>
      </c>
      <c r="I64" s="179" t="s">
        <v>3525</v>
      </c>
      <c r="J64" s="179" t="s">
        <v>3735</v>
      </c>
      <c r="K64" s="179" t="s">
        <v>3736</v>
      </c>
      <c r="L64" s="380" t="s">
        <v>3411</v>
      </c>
      <c r="M64" s="179" t="s">
        <v>3737</v>
      </c>
      <c r="N64" s="179" t="s">
        <v>3738</v>
      </c>
      <c r="O64" s="179" t="s">
        <v>2886</v>
      </c>
      <c r="P64" s="114" t="s">
        <v>2711</v>
      </c>
      <c r="Q64" s="179" t="s">
        <v>3739</v>
      </c>
      <c r="R64" s="179" t="s">
        <v>529</v>
      </c>
      <c r="S64" s="338"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2270</v>
      </c>
      <c r="AJ64" s="117" t="s">
        <v>3748</v>
      </c>
      <c r="AK64" s="93"/>
      <c r="AL64" s="181" t="s">
        <v>3189</v>
      </c>
      <c r="AM64" s="181" t="s">
        <v>2810</v>
      </c>
      <c r="AN64" s="181" t="s">
        <v>3749</v>
      </c>
      <c r="AO64" s="181" t="s">
        <v>3750</v>
      </c>
      <c r="AP64" s="181" t="s">
        <v>3751</v>
      </c>
      <c r="AQ64" s="181" t="s">
        <v>2368</v>
      </c>
      <c r="AR64" s="221"/>
      <c r="AS64" s="221"/>
      <c r="AT64" s="181" t="s">
        <v>1737</v>
      </c>
      <c r="AU64" s="181" t="s">
        <v>986</v>
      </c>
      <c r="AV64" s="181" t="s">
        <v>1862</v>
      </c>
      <c r="AW64" s="221"/>
      <c r="AX64" s="123" t="s">
        <v>3752</v>
      </c>
      <c r="AY64" s="181" t="s">
        <v>3753</v>
      </c>
      <c r="AZ64" s="115"/>
      <c r="BA64" s="129" t="s">
        <v>1749</v>
      </c>
      <c r="BB64" s="187" t="s">
        <v>1197</v>
      </c>
      <c r="BC64" s="129" t="s">
        <v>1256</v>
      </c>
      <c r="BD64" s="129" t="s">
        <v>3066</v>
      </c>
      <c r="BE64" s="185" t="s">
        <v>3754</v>
      </c>
      <c r="BF64" s="187" t="s">
        <v>2016</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3311</v>
      </c>
      <c r="BW64" s="224"/>
      <c r="BX64" s="189" t="s">
        <v>3764</v>
      </c>
      <c r="BY64" s="189" t="s">
        <v>3765</v>
      </c>
      <c r="BZ64" s="189" t="s">
        <v>2004</v>
      </c>
      <c r="CA64" s="189" t="s">
        <v>3766</v>
      </c>
      <c r="CB64" s="134" t="s">
        <v>3767</v>
      </c>
      <c r="CC64" s="189" t="s">
        <v>2744</v>
      </c>
      <c r="CD64" s="254" t="s">
        <v>3768</v>
      </c>
      <c r="CE64" s="189"/>
      <c r="CF64" s="140" t="s">
        <v>3618</v>
      </c>
      <c r="CG64" s="140" t="s">
        <v>3769</v>
      </c>
      <c r="CH64" s="375" t="s">
        <v>3770</v>
      </c>
      <c r="CI64" s="140" t="s">
        <v>3771</v>
      </c>
      <c r="CJ64" s="230"/>
      <c r="CK64" s="443" t="s">
        <v>1251</v>
      </c>
      <c r="CL64" s="140" t="s">
        <v>3772</v>
      </c>
      <c r="CM64" s="192" t="s">
        <v>3773</v>
      </c>
      <c r="CN64" s="230"/>
      <c r="CO64" s="192" t="s">
        <v>2470</v>
      </c>
      <c r="CP64" s="192" t="s">
        <v>2713</v>
      </c>
      <c r="CQ64" s="192" t="s">
        <v>2316</v>
      </c>
      <c r="CR64" s="192" t="s">
        <v>3774</v>
      </c>
      <c r="CS64" s="103"/>
      <c r="CT64" s="208" t="s">
        <v>3775</v>
      </c>
      <c r="CU64" s="208" t="s">
        <v>3284</v>
      </c>
      <c r="CV64" s="208" t="s">
        <v>3218</v>
      </c>
      <c r="CW64" s="208" t="s">
        <v>3776</v>
      </c>
      <c r="CX64" s="208" t="s">
        <v>3777</v>
      </c>
      <c r="CY64" s="208" t="s">
        <v>3778</v>
      </c>
      <c r="CZ64" s="393" t="s">
        <v>3779</v>
      </c>
      <c r="DA64" s="208" t="s">
        <v>3780</v>
      </c>
      <c r="DB64" s="208" t="s">
        <v>3781</v>
      </c>
      <c r="DC64" s="147" t="s">
        <v>3782</v>
      </c>
      <c r="DD64" s="208" t="s">
        <v>3783</v>
      </c>
      <c r="DE64" s="147" t="s">
        <v>3784</v>
      </c>
      <c r="DF64" s="208"/>
      <c r="DG64" s="209" t="s">
        <v>2142</v>
      </c>
      <c r="DH64" s="209" t="s">
        <v>890</v>
      </c>
      <c r="DI64" s="233"/>
      <c r="DJ64" s="209"/>
      <c r="DK64" s="148" t="s">
        <v>199</v>
      </c>
      <c r="DL64" s="209" t="s">
        <v>3785</v>
      </c>
      <c r="DM64" s="209" t="s">
        <v>591</v>
      </c>
      <c r="DN64" s="209" t="s">
        <v>2976</v>
      </c>
      <c r="DO64" s="233"/>
      <c r="DP64" s="209" t="s">
        <v>3786</v>
      </c>
      <c r="DQ64" s="209" t="s">
        <v>3787</v>
      </c>
      <c r="DR64" s="233"/>
      <c r="DS64" s="233"/>
      <c r="DT64" s="209" t="s">
        <v>3788</v>
      </c>
      <c r="DU64" s="209" t="s">
        <v>3079</v>
      </c>
      <c r="DV64" s="209" t="s">
        <v>3789</v>
      </c>
      <c r="DW64" s="209" t="s">
        <v>986</v>
      </c>
      <c r="DX64" s="209" t="s">
        <v>2528</v>
      </c>
      <c r="DY64" s="209" t="s">
        <v>212</v>
      </c>
      <c r="DZ64" s="209" t="s">
        <v>3790</v>
      </c>
      <c r="EA64" s="152" t="s">
        <v>3791</v>
      </c>
      <c r="EB64" s="378" t="s">
        <v>3792</v>
      </c>
    </row>
    <row r="65">
      <c r="A65" s="82" t="s">
        <v>3793</v>
      </c>
      <c r="B65" s="83" t="s">
        <v>3794</v>
      </c>
      <c r="C65" s="84" t="s">
        <v>1277</v>
      </c>
      <c r="D65" s="85" t="s">
        <v>1277</v>
      </c>
      <c r="E65" s="86" t="s">
        <v>1277</v>
      </c>
      <c r="F65" s="87" t="s">
        <v>3025</v>
      </c>
      <c r="G65" s="83" t="s">
        <v>3795</v>
      </c>
      <c r="H65" s="89" t="s">
        <v>2362</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3131</v>
      </c>
      <c r="Y65" s="89" t="s">
        <v>3326</v>
      </c>
      <c r="Z65" s="89" t="s">
        <v>1801</v>
      </c>
      <c r="AA65" s="89" t="s">
        <v>3801</v>
      </c>
      <c r="AB65" s="89" t="s">
        <v>1459</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2276</v>
      </c>
      <c r="AU65" s="89" t="s">
        <v>406</v>
      </c>
      <c r="AV65" s="98"/>
      <c r="AW65" s="98"/>
      <c r="AX65" s="98"/>
      <c r="AY65" s="98"/>
      <c r="AZ65" s="93"/>
      <c r="BA65" s="89" t="s">
        <v>2581</v>
      </c>
      <c r="BB65" s="89" t="s">
        <v>308</v>
      </c>
      <c r="BC65" s="89" t="s">
        <v>944</v>
      </c>
      <c r="BD65" s="89" t="s">
        <v>3807</v>
      </c>
      <c r="BE65" s="89" t="s">
        <v>3808</v>
      </c>
      <c r="BF65" s="89" t="s">
        <v>2749</v>
      </c>
      <c r="BG65" s="89" t="s">
        <v>3809</v>
      </c>
      <c r="BH65" s="89" t="s">
        <v>1908</v>
      </c>
      <c r="BI65" s="89" t="s">
        <v>3810</v>
      </c>
      <c r="BJ65" s="89" t="s">
        <v>3811</v>
      </c>
      <c r="BK65" s="89" t="s">
        <v>3514</v>
      </c>
      <c r="BL65" s="89" t="s">
        <v>3812</v>
      </c>
      <c r="BM65" s="89" t="s">
        <v>3758</v>
      </c>
      <c r="BN65" s="89" t="s">
        <v>3813</v>
      </c>
      <c r="BO65" s="98"/>
      <c r="BP65" s="93"/>
      <c r="BQ65" s="89" t="s">
        <v>3814</v>
      </c>
      <c r="BR65" s="89" t="s">
        <v>2616</v>
      </c>
      <c r="BS65" s="89" t="s">
        <v>3463</v>
      </c>
      <c r="BT65" s="89" t="s">
        <v>2962</v>
      </c>
      <c r="BU65" s="89" t="s">
        <v>1330</v>
      </c>
      <c r="BV65" s="89" t="s">
        <v>3815</v>
      </c>
      <c r="BW65" s="89" t="s">
        <v>3816</v>
      </c>
      <c r="BX65" s="89" t="s">
        <v>3817</v>
      </c>
      <c r="BY65" s="98"/>
      <c r="BZ65" s="89" t="s">
        <v>2571</v>
      </c>
      <c r="CA65" s="98"/>
      <c r="CB65" s="98"/>
      <c r="CC65" s="89" t="s">
        <v>2283</v>
      </c>
      <c r="CD65" s="98"/>
      <c r="CE65" s="197"/>
      <c r="CF65" s="89" t="s">
        <v>3818</v>
      </c>
      <c r="CG65" s="89" t="s">
        <v>3819</v>
      </c>
      <c r="CH65" s="89" t="s">
        <v>3820</v>
      </c>
      <c r="CI65" s="89" t="s">
        <v>3821</v>
      </c>
      <c r="CJ65" s="89" t="s">
        <v>2734</v>
      </c>
      <c r="CK65" s="89" t="s">
        <v>134</v>
      </c>
      <c r="CL65" s="89" t="s">
        <v>1852</v>
      </c>
      <c r="CM65" s="89" t="s">
        <v>3822</v>
      </c>
      <c r="CN65" s="98"/>
      <c r="CO65" s="98"/>
      <c r="CP65" s="98"/>
      <c r="CQ65" s="98"/>
      <c r="CR65" s="98"/>
      <c r="CS65" s="103"/>
      <c r="CT65" s="89" t="s">
        <v>3823</v>
      </c>
      <c r="CU65" s="89" t="s">
        <v>547</v>
      </c>
      <c r="CV65" s="89" t="s">
        <v>1432</v>
      </c>
      <c r="CW65" s="89" t="s">
        <v>3824</v>
      </c>
      <c r="CX65" s="89" t="s">
        <v>3825</v>
      </c>
      <c r="CY65" s="89" t="s">
        <v>3826</v>
      </c>
      <c r="CZ65" s="89" t="s">
        <v>3827</v>
      </c>
      <c r="DA65" s="89" t="s">
        <v>1691</v>
      </c>
      <c r="DB65" s="98"/>
      <c r="DC65" s="98"/>
      <c r="DD65" s="89" t="s">
        <v>1876</v>
      </c>
      <c r="DE65" s="98"/>
      <c r="DF65" s="197"/>
      <c r="DG65" s="98"/>
      <c r="DH65" s="98"/>
      <c r="DI65" s="94" t="s">
        <v>3605</v>
      </c>
      <c r="DJ65" s="98"/>
      <c r="DK65" s="89" t="s">
        <v>525</v>
      </c>
      <c r="DL65" s="89" t="s">
        <v>2915</v>
      </c>
      <c r="DM65" s="94" t="s">
        <v>3828</v>
      </c>
      <c r="DN65" s="94" t="s">
        <v>3662</v>
      </c>
      <c r="DO65" s="98"/>
      <c r="DP65" s="89" t="s">
        <v>3829</v>
      </c>
      <c r="DQ65" s="89" t="s">
        <v>3408</v>
      </c>
      <c r="DR65" s="94" t="s">
        <v>3830</v>
      </c>
      <c r="DS65" s="94" t="s">
        <v>1602</v>
      </c>
      <c r="DT65" s="94" t="s">
        <v>3831</v>
      </c>
      <c r="DU65" s="89" t="s">
        <v>2000</v>
      </c>
      <c r="DV65" s="94" t="s">
        <v>3338</v>
      </c>
      <c r="DW65" s="94" t="s">
        <v>1459</v>
      </c>
      <c r="DX65" s="89" t="s">
        <v>3832</v>
      </c>
      <c r="DY65" s="89" t="s">
        <v>2205</v>
      </c>
      <c r="DZ65" s="94" t="s">
        <v>3833</v>
      </c>
      <c r="EA65" s="94" t="s">
        <v>3834</v>
      </c>
      <c r="EB65" s="511" t="s">
        <v>3835</v>
      </c>
    </row>
    <row r="66" ht="15.75" customHeight="1">
      <c r="A66" s="178" t="s">
        <v>3836</v>
      </c>
      <c r="B66" s="105" t="s">
        <v>3837</v>
      </c>
      <c r="C66" s="106" t="s">
        <v>1277</v>
      </c>
      <c r="D66" s="107" t="s">
        <v>1277</v>
      </c>
      <c r="E66" s="108" t="s">
        <v>1277</v>
      </c>
      <c r="F66" s="109" t="s">
        <v>330</v>
      </c>
      <c r="G66" s="105" t="s">
        <v>1866</v>
      </c>
      <c r="H66" s="112" t="str">
        <f>HYPERLINK("https://clips.twitch.tv/LachrymoseCourteousDelicataSeemsGood","51.28")</f>
        <v>51.28</v>
      </c>
      <c r="I66" s="338" t="s">
        <v>3838</v>
      </c>
      <c r="J66" s="338" t="s">
        <v>716</v>
      </c>
      <c r="K66" s="179" t="s">
        <v>1282</v>
      </c>
      <c r="L66" s="338" t="s">
        <v>1819</v>
      </c>
      <c r="M66" s="179" t="s">
        <v>3839</v>
      </c>
      <c r="N66" s="179" t="s">
        <v>3840</v>
      </c>
      <c r="O66" s="338" t="s">
        <v>373</v>
      </c>
      <c r="P66" s="112" t="str">
        <f>HYPERLINK("https://clips.twitch.tv/OpenFastVelociraptorPastaThat","16.00")</f>
        <v>16.00</v>
      </c>
      <c r="Q66" s="217"/>
      <c r="R66" s="217"/>
      <c r="S66" s="217"/>
      <c r="T66" s="217"/>
      <c r="U66" s="217"/>
      <c r="V66" s="217"/>
      <c r="W66" s="93"/>
      <c r="X66" s="201" t="s">
        <v>1800</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2"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738</v>
      </c>
      <c r="D67" s="85" t="s">
        <v>1277</v>
      </c>
      <c r="E67" s="86" t="s">
        <v>1277</v>
      </c>
      <c r="F67" s="87" t="s">
        <v>542</v>
      </c>
      <c r="G67" s="83" t="s">
        <v>3063</v>
      </c>
      <c r="H67" s="94" t="s">
        <v>680</v>
      </c>
      <c r="I67" s="212" t="s">
        <v>3861</v>
      </c>
      <c r="J67" s="212" t="s">
        <v>3862</v>
      </c>
      <c r="K67" s="94" t="s">
        <v>2439</v>
      </c>
      <c r="L67" s="212" t="s">
        <v>3863</v>
      </c>
      <c r="M67" s="98"/>
      <c r="N67" s="212" t="s">
        <v>3864</v>
      </c>
      <c r="O67" s="212" t="s">
        <v>3865</v>
      </c>
      <c r="P67" s="94" t="s">
        <v>107</v>
      </c>
      <c r="Q67" s="98"/>
      <c r="R67" s="98"/>
      <c r="S67" s="94" t="s">
        <v>3866</v>
      </c>
      <c r="T67" s="94" t="s">
        <v>2992</v>
      </c>
      <c r="U67" s="98"/>
      <c r="V67" s="98"/>
      <c r="W67" s="93"/>
      <c r="X67" s="94" t="s">
        <v>3867</v>
      </c>
      <c r="Y67" s="94" t="s">
        <v>3868</v>
      </c>
      <c r="Z67" s="94" t="s">
        <v>3564</v>
      </c>
      <c r="AA67" s="94" t="s">
        <v>3869</v>
      </c>
      <c r="AB67" s="94" t="s">
        <v>2892</v>
      </c>
      <c r="AC67" s="94" t="s">
        <v>3870</v>
      </c>
      <c r="AD67" s="98"/>
      <c r="AE67" s="94"/>
      <c r="AF67" s="94" t="s">
        <v>3161</v>
      </c>
      <c r="AG67" s="98"/>
      <c r="AH67" s="94"/>
      <c r="AI67" s="94" t="s">
        <v>2356</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445</v>
      </c>
      <c r="BC67" s="94" t="s">
        <v>2732</v>
      </c>
      <c r="BD67" s="212" t="s">
        <v>3875</v>
      </c>
      <c r="BE67" s="94" t="s">
        <v>170</v>
      </c>
      <c r="BF67" s="98"/>
      <c r="BG67" s="98"/>
      <c r="BH67" s="94" t="s">
        <v>1128</v>
      </c>
      <c r="BI67" s="94"/>
      <c r="BJ67" s="94"/>
      <c r="BK67" s="94" t="s">
        <v>1638</v>
      </c>
      <c r="BL67" s="98"/>
      <c r="BM67" s="94" t="s">
        <v>2813</v>
      </c>
      <c r="BN67" s="94" t="s">
        <v>3876</v>
      </c>
      <c r="BO67" s="98"/>
      <c r="BP67" s="93"/>
      <c r="BQ67" s="94"/>
      <c r="BR67" s="212" t="s">
        <v>3877</v>
      </c>
      <c r="BS67" s="94" t="s">
        <v>3516</v>
      </c>
      <c r="BT67" s="94" t="s">
        <v>3878</v>
      </c>
      <c r="BU67" s="94" t="s">
        <v>2873</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2469</v>
      </c>
      <c r="CL67" s="94" t="s">
        <v>1459</v>
      </c>
      <c r="CM67" s="94" t="s">
        <v>2140</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3063</v>
      </c>
      <c r="H68" s="114" t="s">
        <v>3657</v>
      </c>
      <c r="I68" s="217"/>
      <c r="J68" s="217"/>
      <c r="K68" s="217"/>
      <c r="L68" s="179" t="s">
        <v>342</v>
      </c>
      <c r="M68" s="217"/>
      <c r="N68" s="217"/>
      <c r="O68" s="179" t="s">
        <v>2210</v>
      </c>
      <c r="P68" s="179" t="s">
        <v>2140</v>
      </c>
      <c r="Q68" s="112" t="s">
        <v>231</v>
      </c>
      <c r="R68" s="217"/>
      <c r="S68" s="217"/>
      <c r="T68" s="179" t="s">
        <v>3891</v>
      </c>
      <c r="U68" s="179" t="s">
        <v>3111</v>
      </c>
      <c r="V68" s="114" t="s">
        <v>3892</v>
      </c>
      <c r="W68" s="93"/>
      <c r="X68" s="220"/>
      <c r="Y68" s="201" t="s">
        <v>2715</v>
      </c>
      <c r="Z68" s="116" t="str">
        <f>HYPERLINK("https://youtu.be/esd_xoh2Wlk","14.77")</f>
        <v>14.77</v>
      </c>
      <c r="AA68" s="220"/>
      <c r="AB68" s="117" t="s">
        <v>3084</v>
      </c>
      <c r="AC68" s="201" t="s">
        <v>3893</v>
      </c>
      <c r="AD68" s="220"/>
      <c r="AE68" s="220"/>
      <c r="AF68" s="201" t="s">
        <v>3415</v>
      </c>
      <c r="AG68" s="201" t="s">
        <v>3894</v>
      </c>
      <c r="AH68" s="201"/>
      <c r="AI68" s="201" t="s">
        <v>3895</v>
      </c>
      <c r="AJ68" s="117" t="s">
        <v>3896</v>
      </c>
      <c r="AK68" s="93"/>
      <c r="AL68" s="221"/>
      <c r="AM68" s="221"/>
      <c r="AN68" s="123" t="s">
        <v>3897</v>
      </c>
      <c r="AO68" s="221"/>
      <c r="AP68" s="203" t="s">
        <v>368</v>
      </c>
      <c r="AQ68" s="123" t="s">
        <v>3898</v>
      </c>
      <c r="AR68" s="221"/>
      <c r="AS68" s="181" t="s">
        <v>3413</v>
      </c>
      <c r="AT68" s="181" t="s">
        <v>3899</v>
      </c>
      <c r="AU68" s="123" t="s">
        <v>3900</v>
      </c>
      <c r="AV68" s="123" t="s">
        <v>3901</v>
      </c>
      <c r="AW68" s="221"/>
      <c r="AX68" s="221"/>
      <c r="AY68" s="221"/>
      <c r="AZ68" s="93"/>
      <c r="BA68" s="186"/>
      <c r="BB68" s="186"/>
      <c r="BC68" s="187"/>
      <c r="BD68" s="129" t="s">
        <v>3160</v>
      </c>
      <c r="BE68" s="186"/>
      <c r="BF68" s="129" t="s">
        <v>1654</v>
      </c>
      <c r="BG68" s="186"/>
      <c r="BH68" s="129" t="s">
        <v>2129</v>
      </c>
      <c r="BI68" s="186"/>
      <c r="BJ68" s="186"/>
      <c r="BK68" s="187" t="s">
        <v>2466</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366</v>
      </c>
      <c r="CD68" s="189" t="s">
        <v>3907</v>
      </c>
      <c r="CE68" s="373"/>
      <c r="CF68" s="192" t="s">
        <v>2808</v>
      </c>
      <c r="CG68" s="140" t="s">
        <v>3186</v>
      </c>
      <c r="CH68" s="374" t="s">
        <v>1981</v>
      </c>
      <c r="CI68" s="192" t="s">
        <v>2484</v>
      </c>
      <c r="CJ68" s="192" t="s">
        <v>2960</v>
      </c>
      <c r="CK68" s="192" t="s">
        <v>1020</v>
      </c>
      <c r="CL68" s="192" t="s">
        <v>3908</v>
      </c>
      <c r="CM68" s="230"/>
      <c r="CN68" s="230"/>
      <c r="CO68" s="375" t="s">
        <v>1535</v>
      </c>
      <c r="CP68" s="230"/>
      <c r="CQ68" s="230"/>
      <c r="CR68" s="192" t="s">
        <v>3909</v>
      </c>
      <c r="CS68" s="103"/>
      <c r="CT68" s="231"/>
      <c r="CU68" s="231"/>
      <c r="CV68" s="231"/>
      <c r="CW68" s="231"/>
      <c r="CX68" s="231"/>
      <c r="CY68" s="208" t="s">
        <v>205</v>
      </c>
      <c r="CZ68" s="208" t="s">
        <v>1820</v>
      </c>
      <c r="DA68" s="231"/>
      <c r="DB68" s="393" t="s">
        <v>616</v>
      </c>
      <c r="DC68" s="208"/>
      <c r="DD68" s="208" t="s">
        <v>358</v>
      </c>
      <c r="DE68" s="208" t="s">
        <v>3910</v>
      </c>
      <c r="DF68" s="345"/>
      <c r="DG68" s="233"/>
      <c r="DH68" s="233"/>
      <c r="DI68" s="233"/>
      <c r="DJ68" s="233"/>
      <c r="DK68" s="209" t="s">
        <v>525</v>
      </c>
      <c r="DL68" s="233"/>
      <c r="DM68" s="209" t="s">
        <v>959</v>
      </c>
      <c r="DN68" s="209" t="s">
        <v>3911</v>
      </c>
      <c r="DO68" s="233"/>
      <c r="DP68" s="233"/>
      <c r="DQ68" s="152" t="s">
        <v>205</v>
      </c>
      <c r="DR68" s="233"/>
      <c r="DS68" s="233"/>
      <c r="DT68" s="209" t="s">
        <v>2460</v>
      </c>
      <c r="DU68" s="233"/>
      <c r="DV68" s="233"/>
      <c r="DW68" s="209" t="s">
        <v>3912</v>
      </c>
      <c r="DX68" s="149" t="s">
        <v>2697</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1867</v>
      </c>
      <c r="H69" s="171" t="s">
        <v>3918</v>
      </c>
      <c r="I69" s="89" t="s">
        <v>3919</v>
      </c>
      <c r="J69" s="89" t="s">
        <v>3164</v>
      </c>
      <c r="K69" s="89" t="s">
        <v>1282</v>
      </c>
      <c r="L69" s="89" t="s">
        <v>2640</v>
      </c>
      <c r="M69" s="89" t="s">
        <v>3920</v>
      </c>
      <c r="N69" s="89" t="s">
        <v>3921</v>
      </c>
      <c r="O69" s="89" t="s">
        <v>3263</v>
      </c>
      <c r="P69" s="89" t="s">
        <v>3448</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3508</v>
      </c>
      <c r="AG69" s="98"/>
      <c r="AH69" s="98"/>
      <c r="AI69" s="94" t="s">
        <v>2936</v>
      </c>
      <c r="AJ69" s="98"/>
      <c r="AK69" s="93"/>
      <c r="AL69" s="94" t="s">
        <v>380</v>
      </c>
      <c r="AM69" s="89" t="s">
        <v>2958</v>
      </c>
      <c r="AN69" s="446" t="s">
        <v>3927</v>
      </c>
      <c r="AO69" s="98"/>
      <c r="AP69" s="98"/>
      <c r="AQ69" s="98"/>
      <c r="AR69" s="98"/>
      <c r="AS69" s="98"/>
      <c r="AT69" s="89" t="s">
        <v>3510</v>
      </c>
      <c r="AU69" s="89" t="s">
        <v>3928</v>
      </c>
      <c r="AV69" s="98"/>
      <c r="AW69" s="98"/>
      <c r="AX69" s="89" t="s">
        <v>3929</v>
      </c>
      <c r="AY69" s="89" t="s">
        <v>3930</v>
      </c>
      <c r="AZ69" s="93"/>
      <c r="BA69" s="94"/>
      <c r="BB69" s="89" t="s">
        <v>3931</v>
      </c>
      <c r="BC69" s="89" t="s">
        <v>1959</v>
      </c>
      <c r="BD69" s="89" t="s">
        <v>3932</v>
      </c>
      <c r="BE69" s="94" t="s">
        <v>3933</v>
      </c>
      <c r="BF69" s="94" t="s">
        <v>437</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1426</v>
      </c>
      <c r="CW69" s="89" t="s">
        <v>2554</v>
      </c>
      <c r="CX69" s="94" t="s">
        <v>3957</v>
      </c>
      <c r="CY69" s="252" t="s">
        <v>3958</v>
      </c>
      <c r="CZ69" s="171" t="s">
        <v>3959</v>
      </c>
      <c r="DA69" s="89" t="s">
        <v>3960</v>
      </c>
      <c r="DB69" s="98"/>
      <c r="DC69" s="89" t="s">
        <v>3961</v>
      </c>
      <c r="DD69" s="94" t="s">
        <v>3962</v>
      </c>
      <c r="DE69" s="98"/>
      <c r="DF69" s="197"/>
      <c r="DG69" s="94" t="s">
        <v>1488</v>
      </c>
      <c r="DH69" s="98"/>
      <c r="DI69" s="98"/>
      <c r="DJ69" s="98"/>
      <c r="DK69" s="89" t="s">
        <v>507</v>
      </c>
      <c r="DL69" s="94" t="s">
        <v>1668</v>
      </c>
      <c r="DM69" s="89" t="s">
        <v>1595</v>
      </c>
      <c r="DN69" s="94" t="s">
        <v>894</v>
      </c>
      <c r="DO69" s="98"/>
      <c r="DP69" s="94" t="s">
        <v>3963</v>
      </c>
      <c r="DQ69" s="98"/>
      <c r="DR69" s="94" t="s">
        <v>418</v>
      </c>
      <c r="DS69" s="89" t="s">
        <v>3964</v>
      </c>
      <c r="DT69" s="94" t="s">
        <v>3965</v>
      </c>
      <c r="DU69" s="171" t="s">
        <v>3219</v>
      </c>
      <c r="DV69" s="98"/>
      <c r="DW69" s="171" t="s">
        <v>299</v>
      </c>
      <c r="DX69" s="94" t="s">
        <v>3228</v>
      </c>
      <c r="DY69" s="94" t="s">
        <v>3966</v>
      </c>
      <c r="DZ69" s="89" t="s">
        <v>3703</v>
      </c>
      <c r="EA69" s="89" t="s">
        <v>1603</v>
      </c>
      <c r="EB69" s="92" t="s">
        <v>2797</v>
      </c>
    </row>
    <row r="70">
      <c r="A70" s="513" t="s">
        <v>3967</v>
      </c>
      <c r="B70" s="105" t="s">
        <v>3968</v>
      </c>
      <c r="C70" s="106" t="s">
        <v>1277</v>
      </c>
      <c r="D70" s="107" t="s">
        <v>1277</v>
      </c>
      <c r="E70" s="108" t="s">
        <v>1277</v>
      </c>
      <c r="F70" s="109" t="s">
        <v>738</v>
      </c>
      <c r="G70" s="105" t="s">
        <v>2980</v>
      </c>
      <c r="H70" s="179" t="s">
        <v>1834</v>
      </c>
      <c r="I70" s="179" t="s">
        <v>3969</v>
      </c>
      <c r="J70" s="179" t="s">
        <v>3321</v>
      </c>
      <c r="K70" s="179" t="s">
        <v>2841</v>
      </c>
      <c r="L70" s="179" t="s">
        <v>1427</v>
      </c>
      <c r="M70" s="179" t="s">
        <v>3970</v>
      </c>
      <c r="N70" s="179" t="s">
        <v>3971</v>
      </c>
      <c r="O70" s="179" t="s">
        <v>3972</v>
      </c>
      <c r="P70" s="179" t="s">
        <v>2140</v>
      </c>
      <c r="Q70" s="217"/>
      <c r="R70" s="217"/>
      <c r="S70" s="179" t="s">
        <v>1140</v>
      </c>
      <c r="T70" s="217"/>
      <c r="U70" s="179" t="s">
        <v>3973</v>
      </c>
      <c r="V70" s="217"/>
      <c r="W70" s="93"/>
      <c r="X70" s="201" t="s">
        <v>3974</v>
      </c>
      <c r="Y70" s="201" t="s">
        <v>3326</v>
      </c>
      <c r="Z70" s="201" t="s">
        <v>507</v>
      </c>
      <c r="AA70" s="201" t="s">
        <v>3285</v>
      </c>
      <c r="AB70" s="201" t="s">
        <v>3307</v>
      </c>
      <c r="AC70" s="201" t="s">
        <v>3975</v>
      </c>
      <c r="AD70" s="220"/>
      <c r="AE70" s="201" t="s">
        <v>2644</v>
      </c>
      <c r="AF70" s="201" t="s">
        <v>2271</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294</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19" t="s">
        <v>3195</v>
      </c>
      <c r="BS70" s="319" t="s">
        <v>3984</v>
      </c>
      <c r="BT70" s="319" t="s">
        <v>3985</v>
      </c>
      <c r="BU70" s="357" t="s">
        <v>1700</v>
      </c>
      <c r="BV70" s="319" t="s">
        <v>3163</v>
      </c>
      <c r="BW70" s="134" t="s">
        <v>3986</v>
      </c>
      <c r="BX70" s="189" t="s">
        <v>3987</v>
      </c>
      <c r="BY70" s="224"/>
      <c r="BZ70" s="189" t="s">
        <v>3988</v>
      </c>
      <c r="CA70" s="224"/>
      <c r="CB70" s="224"/>
      <c r="CC70" s="224"/>
      <c r="CD70" s="224"/>
      <c r="CE70" s="227"/>
      <c r="CF70" s="325" t="s">
        <v>3989</v>
      </c>
      <c r="CG70" s="448" t="s">
        <v>179</v>
      </c>
      <c r="CH70" s="325" t="s">
        <v>3990</v>
      </c>
      <c r="CI70" s="448" t="s">
        <v>3991</v>
      </c>
      <c r="CJ70" s="325" t="s">
        <v>547</v>
      </c>
      <c r="CK70" s="325" t="s">
        <v>3992</v>
      </c>
      <c r="CL70" s="448" t="s">
        <v>2679</v>
      </c>
      <c r="CM70" s="325" t="s">
        <v>2070</v>
      </c>
      <c r="CN70" s="230"/>
      <c r="CO70" s="230"/>
      <c r="CP70" s="230"/>
      <c r="CQ70" s="230"/>
      <c r="CR70" s="230"/>
      <c r="CS70" s="103"/>
      <c r="CT70" s="330" t="s">
        <v>3993</v>
      </c>
      <c r="CU70" s="327" t="s">
        <v>2555</v>
      </c>
      <c r="CV70" s="330" t="s">
        <v>3994</v>
      </c>
      <c r="CW70" s="330" t="s">
        <v>2721</v>
      </c>
      <c r="CX70" s="330" t="s">
        <v>3995</v>
      </c>
      <c r="CY70" s="330" t="s">
        <v>3994</v>
      </c>
      <c r="CZ70" s="327" t="s">
        <v>3996</v>
      </c>
      <c r="DA70" s="330" t="s">
        <v>3997</v>
      </c>
      <c r="DB70" s="231"/>
      <c r="DC70" s="231"/>
      <c r="DD70" s="231"/>
      <c r="DE70" s="231"/>
      <c r="DF70" s="246"/>
      <c r="DG70" s="332"/>
      <c r="DH70" s="332"/>
      <c r="DI70" s="332"/>
      <c r="DJ70" s="332"/>
      <c r="DK70" s="332"/>
      <c r="DL70" s="209" t="s">
        <v>2531</v>
      </c>
      <c r="DM70" s="332"/>
      <c r="DN70" s="332"/>
      <c r="DO70" s="209" t="s">
        <v>3998</v>
      </c>
      <c r="DP70" s="209" t="s">
        <v>3999</v>
      </c>
      <c r="DQ70" s="209" t="s">
        <v>4000</v>
      </c>
      <c r="DR70" s="209" t="s">
        <v>3415</v>
      </c>
      <c r="DS70" s="209" t="s">
        <v>2707</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330</v>
      </c>
      <c r="G71" s="83" t="s">
        <v>2800</v>
      </c>
      <c r="H71" s="94"/>
      <c r="I71" s="89" t="s">
        <v>3261</v>
      </c>
      <c r="J71" s="98" t="s">
        <v>4006</v>
      </c>
      <c r="K71" s="171" t="s">
        <v>4007</v>
      </c>
      <c r="L71" s="89" t="s">
        <v>883</v>
      </c>
      <c r="M71" s="237" t="s">
        <v>1937</v>
      </c>
      <c r="N71" s="98"/>
      <c r="O71" s="212" t="s">
        <v>4008</v>
      </c>
      <c r="P71" s="89" t="s">
        <v>2140</v>
      </c>
      <c r="Q71" s="98"/>
      <c r="R71" s="94"/>
      <c r="S71" s="94"/>
      <c r="T71" s="98"/>
      <c r="U71" s="98"/>
      <c r="V71" s="98"/>
      <c r="W71" s="93"/>
      <c r="X71" s="89" t="s">
        <v>2272</v>
      </c>
      <c r="Y71" s="94" t="s">
        <v>3326</v>
      </c>
      <c r="Z71" s="89" t="s">
        <v>1290</v>
      </c>
      <c r="AA71" s="94" t="s">
        <v>4009</v>
      </c>
      <c r="AB71" s="89" t="s">
        <v>4010</v>
      </c>
      <c r="AC71" s="94" t="s">
        <v>3006</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3137</v>
      </c>
      <c r="BU71" s="98"/>
      <c r="BV71" s="89" t="s">
        <v>314</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285</v>
      </c>
      <c r="CL71" s="94" t="s">
        <v>2269</v>
      </c>
      <c r="CM71" s="89" t="s">
        <v>4021</v>
      </c>
      <c r="CN71" s="98"/>
      <c r="CO71" s="98"/>
      <c r="CP71" s="98"/>
      <c r="CQ71" s="98"/>
      <c r="CR71" s="98"/>
      <c r="CS71" s="103"/>
      <c r="CT71" s="94" t="s">
        <v>4022</v>
      </c>
      <c r="CU71" s="98"/>
      <c r="CV71" s="212" t="s">
        <v>753</v>
      </c>
      <c r="CW71" s="94" t="s">
        <v>3630</v>
      </c>
      <c r="CX71" s="94" t="s">
        <v>1577</v>
      </c>
      <c r="CY71" s="94" t="s">
        <v>470</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366</v>
      </c>
      <c r="P72" s="179" t="s">
        <v>3101</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325</v>
      </c>
      <c r="AU72" s="181" t="s">
        <v>4047</v>
      </c>
      <c r="AV72" s="181" t="s">
        <v>4048</v>
      </c>
      <c r="AW72" s="181" t="s">
        <v>2282</v>
      </c>
      <c r="AX72" s="181" t="s">
        <v>4006</v>
      </c>
      <c r="AY72" s="181" t="s">
        <v>4049</v>
      </c>
      <c r="AZ72" s="115"/>
      <c r="BA72" s="187" t="s">
        <v>587</v>
      </c>
      <c r="BB72" s="187" t="s">
        <v>396</v>
      </c>
      <c r="BC72" s="187" t="s">
        <v>2656</v>
      </c>
      <c r="BD72" s="187" t="s">
        <v>261</v>
      </c>
      <c r="BE72" s="187" t="s">
        <v>3618</v>
      </c>
      <c r="BF72" s="187" t="s">
        <v>1174</v>
      </c>
      <c r="BG72" s="187" t="s">
        <v>2587</v>
      </c>
      <c r="BH72" s="187" t="s">
        <v>514</v>
      </c>
      <c r="BI72" s="186"/>
      <c r="BJ72" s="187" t="s">
        <v>4050</v>
      </c>
      <c r="BK72" s="187" t="s">
        <v>4051</v>
      </c>
      <c r="BL72" s="186"/>
      <c r="BM72" s="187" t="s">
        <v>3553</v>
      </c>
      <c r="BN72" s="187" t="s">
        <v>3876</v>
      </c>
      <c r="BO72" s="187" t="s">
        <v>4052</v>
      </c>
      <c r="BP72" s="115"/>
      <c r="BQ72" s="189"/>
      <c r="BR72" s="189" t="s">
        <v>2929</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239</v>
      </c>
      <c r="CK72" s="230"/>
      <c r="CL72" s="192" t="s">
        <v>412</v>
      </c>
      <c r="CM72" s="192" t="s">
        <v>1953</v>
      </c>
      <c r="CN72" s="230"/>
      <c r="CO72" s="192" t="s">
        <v>158</v>
      </c>
      <c r="CP72" s="192"/>
      <c r="CQ72" s="192" t="s">
        <v>4066</v>
      </c>
      <c r="CR72" s="192" t="s">
        <v>4067</v>
      </c>
      <c r="CS72" s="103"/>
      <c r="CT72" s="208" t="s">
        <v>2685</v>
      </c>
      <c r="CU72" s="208" t="s">
        <v>4068</v>
      </c>
      <c r="CV72" s="208" t="s">
        <v>4069</v>
      </c>
      <c r="CW72" s="208" t="s">
        <v>1458</v>
      </c>
      <c r="CX72" s="208" t="s">
        <v>4070</v>
      </c>
      <c r="CY72" s="208" t="s">
        <v>4071</v>
      </c>
      <c r="CZ72" s="208" t="s">
        <v>4072</v>
      </c>
      <c r="DA72" s="208" t="s">
        <v>4073</v>
      </c>
      <c r="DB72" s="208" t="s">
        <v>718</v>
      </c>
      <c r="DC72" s="208" t="s">
        <v>2517</v>
      </c>
      <c r="DD72" s="208" t="s">
        <v>1984</v>
      </c>
      <c r="DE72" s="208" t="s">
        <v>4074</v>
      </c>
      <c r="DF72" s="208"/>
      <c r="DG72" s="209" t="s">
        <v>4075</v>
      </c>
      <c r="DH72" s="209" t="s">
        <v>413</v>
      </c>
      <c r="DI72" s="209" t="s">
        <v>4076</v>
      </c>
      <c r="DJ72" s="209"/>
      <c r="DK72" s="209" t="s">
        <v>3566</v>
      </c>
      <c r="DL72" s="209" t="s">
        <v>4077</v>
      </c>
      <c r="DM72" s="209" t="s">
        <v>390</v>
      </c>
      <c r="DN72" s="209" t="s">
        <v>4078</v>
      </c>
      <c r="DO72" s="233"/>
      <c r="DP72" s="209" t="s">
        <v>4079</v>
      </c>
      <c r="DQ72" s="209"/>
      <c r="DR72" s="233"/>
      <c r="DS72" s="209" t="s">
        <v>3964</v>
      </c>
      <c r="DT72" s="209" t="s">
        <v>1224</v>
      </c>
      <c r="DU72" s="209" t="s">
        <v>902</v>
      </c>
      <c r="DV72" s="233"/>
      <c r="DW72" s="209" t="s">
        <v>671</v>
      </c>
      <c r="DX72" s="209" t="s">
        <v>2264</v>
      </c>
      <c r="DY72" s="209" t="s">
        <v>1696</v>
      </c>
      <c r="DZ72" s="209" t="s">
        <v>4080</v>
      </c>
      <c r="EA72" s="209" t="s">
        <v>1915</v>
      </c>
      <c r="EB72" s="378" t="s">
        <v>4081</v>
      </c>
    </row>
    <row r="73" ht="15.75" customHeight="1">
      <c r="A73" s="514"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2974</v>
      </c>
      <c r="V73" s="94" t="s">
        <v>4093</v>
      </c>
      <c r="W73" s="93"/>
      <c r="X73" s="94" t="s">
        <v>3867</v>
      </c>
      <c r="Y73" s="94" t="s">
        <v>4094</v>
      </c>
      <c r="Z73" s="94" t="s">
        <v>4095</v>
      </c>
      <c r="AA73" s="94" t="s">
        <v>4096</v>
      </c>
      <c r="AB73" s="94" t="s">
        <v>3093</v>
      </c>
      <c r="AC73" s="94" t="s">
        <v>4097</v>
      </c>
      <c r="AD73" s="98"/>
      <c r="AE73" s="94" t="s">
        <v>4098</v>
      </c>
      <c r="AF73" s="94" t="s">
        <v>1293</v>
      </c>
      <c r="AG73" s="98"/>
      <c r="AH73" s="94"/>
      <c r="AI73" s="94" t="s">
        <v>3635</v>
      </c>
      <c r="AJ73" s="98"/>
      <c r="AK73" s="93"/>
      <c r="AL73" s="94" t="s">
        <v>4099</v>
      </c>
      <c r="AM73" s="94" t="s">
        <v>312</v>
      </c>
      <c r="AN73" s="94" t="s">
        <v>4100</v>
      </c>
      <c r="AO73" s="94" t="s">
        <v>919</v>
      </c>
      <c r="AP73" s="98"/>
      <c r="AQ73" s="98"/>
      <c r="AR73" s="98"/>
      <c r="AS73" s="98"/>
      <c r="AT73" s="94" t="s">
        <v>4101</v>
      </c>
      <c r="AU73" s="94" t="s">
        <v>4102</v>
      </c>
      <c r="AV73" s="94" t="s">
        <v>4103</v>
      </c>
      <c r="AW73" s="98"/>
      <c r="AX73" s="94" t="s">
        <v>1000</v>
      </c>
      <c r="AY73" s="98"/>
      <c r="AZ73" s="93"/>
      <c r="BA73" s="94" t="s">
        <v>1546</v>
      </c>
      <c r="BB73" s="94" t="s">
        <v>2351</v>
      </c>
      <c r="BC73" s="94" t="s">
        <v>731</v>
      </c>
      <c r="BD73" s="212" t="s">
        <v>4047</v>
      </c>
      <c r="BE73" s="94" t="s">
        <v>4104</v>
      </c>
      <c r="BF73" s="94" t="s">
        <v>4105</v>
      </c>
      <c r="BG73" s="94"/>
      <c r="BH73" s="94" t="s">
        <v>2100</v>
      </c>
      <c r="BI73" s="94" t="s">
        <v>4106</v>
      </c>
      <c r="BJ73" s="94"/>
      <c r="BK73" s="94" t="s">
        <v>2084</v>
      </c>
      <c r="BL73" s="94" t="s">
        <v>1440</v>
      </c>
      <c r="BM73" s="94" t="s">
        <v>2567</v>
      </c>
      <c r="BN73" s="94" t="s">
        <v>4107</v>
      </c>
      <c r="BO73" s="94" t="s">
        <v>441</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2712</v>
      </c>
      <c r="CD73" s="98"/>
      <c r="CE73" s="197"/>
      <c r="CF73" s="92" t="str">
        <f>HYPERLINK("https://www.youtube.com/watch?v=3HfPcnPS_pk","56.84")</f>
        <v>56.84</v>
      </c>
      <c r="CG73" s="94" t="s">
        <v>241</v>
      </c>
      <c r="CH73" s="94" t="s">
        <v>2926</v>
      </c>
      <c r="CI73" s="94" t="s">
        <v>4116</v>
      </c>
      <c r="CJ73" s="98"/>
      <c r="CK73" s="94" t="s">
        <v>4117</v>
      </c>
      <c r="CL73" s="94" t="s">
        <v>2124</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2758</v>
      </c>
      <c r="DM73" s="94" t="s">
        <v>721</v>
      </c>
      <c r="DN73" s="94" t="s">
        <v>1804</v>
      </c>
      <c r="DO73" s="94" t="s">
        <v>3157</v>
      </c>
      <c r="DP73" s="94" t="s">
        <v>1611</v>
      </c>
      <c r="DQ73" s="94"/>
      <c r="DR73" s="94" t="s">
        <v>439</v>
      </c>
      <c r="DS73" s="94" t="s">
        <v>4126</v>
      </c>
      <c r="DT73" s="94" t="s">
        <v>4127</v>
      </c>
      <c r="DU73" s="94" t="s">
        <v>3487</v>
      </c>
      <c r="DV73" s="94" t="s">
        <v>4128</v>
      </c>
      <c r="DW73" s="94" t="s">
        <v>4129</v>
      </c>
      <c r="DX73" s="94" t="s">
        <v>4130</v>
      </c>
      <c r="DY73" s="94" t="s">
        <v>4131</v>
      </c>
      <c r="DZ73" s="94" t="s">
        <v>904</v>
      </c>
      <c r="EA73" s="94" t="s">
        <v>3147</v>
      </c>
      <c r="EB73" s="237" t="s">
        <v>4132</v>
      </c>
    </row>
    <row r="74" ht="15.75" customHeight="1">
      <c r="A74" s="178" t="s">
        <v>4133</v>
      </c>
      <c r="B74" s="105" t="s">
        <v>4134</v>
      </c>
      <c r="C74" s="106" t="s">
        <v>1277</v>
      </c>
      <c r="D74" s="107" t="s">
        <v>1277</v>
      </c>
      <c r="E74" s="108" t="s">
        <v>1277</v>
      </c>
      <c r="F74" s="109" t="s">
        <v>1866</v>
      </c>
      <c r="G74" s="105" t="s">
        <v>642</v>
      </c>
      <c r="H74" s="114" t="s">
        <v>2374</v>
      </c>
      <c r="I74" s="114" t="s">
        <v>4135</v>
      </c>
      <c r="J74" s="239" t="s">
        <v>745</v>
      </c>
      <c r="K74" s="114" t="s">
        <v>4136</v>
      </c>
      <c r="L74" s="114" t="s">
        <v>301</v>
      </c>
      <c r="M74" s="114" t="s">
        <v>4137</v>
      </c>
      <c r="N74" s="114" t="s">
        <v>4138</v>
      </c>
      <c r="O74" s="114" t="s">
        <v>4139</v>
      </c>
      <c r="P74" s="114" t="s">
        <v>238</v>
      </c>
      <c r="Q74" s="114" t="s">
        <v>4140</v>
      </c>
      <c r="R74" s="179" t="s">
        <v>1637</v>
      </c>
      <c r="S74" s="179" t="s">
        <v>3848</v>
      </c>
      <c r="T74" s="179" t="s">
        <v>2378</v>
      </c>
      <c r="U74" s="179" t="s">
        <v>1396</v>
      </c>
      <c r="V74" s="179" t="s">
        <v>4141</v>
      </c>
      <c r="W74" s="93"/>
      <c r="X74" s="117" t="s">
        <v>1330</v>
      </c>
      <c r="Y74" s="117" t="s">
        <v>462</v>
      </c>
      <c r="Z74" s="117" t="s">
        <v>292</v>
      </c>
      <c r="AA74" s="201" t="s">
        <v>2926</v>
      </c>
      <c r="AB74" s="201" t="s">
        <v>2728</v>
      </c>
      <c r="AC74" s="117" t="s">
        <v>2490</v>
      </c>
      <c r="AD74" s="117" t="s">
        <v>4142</v>
      </c>
      <c r="AE74" s="117" t="s">
        <v>4143</v>
      </c>
      <c r="AF74" s="117" t="s">
        <v>2425</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2489</v>
      </c>
      <c r="AU74" s="123" t="s">
        <v>887</v>
      </c>
      <c r="AV74" s="123" t="s">
        <v>630</v>
      </c>
      <c r="AW74" s="181" t="s">
        <v>3228</v>
      </c>
      <c r="AX74" s="181" t="s">
        <v>4151</v>
      </c>
      <c r="AY74" s="181" t="s">
        <v>4152</v>
      </c>
      <c r="AZ74" s="115"/>
      <c r="BA74" s="129" t="s">
        <v>285</v>
      </c>
      <c r="BB74" s="129" t="s">
        <v>396</v>
      </c>
      <c r="BC74" s="129" t="s">
        <v>3826</v>
      </c>
      <c r="BD74" s="129" t="s">
        <v>3210</v>
      </c>
      <c r="BE74" s="187" t="s">
        <v>4153</v>
      </c>
      <c r="BF74" s="187" t="s">
        <v>4154</v>
      </c>
      <c r="BG74" s="187" t="s">
        <v>4155</v>
      </c>
      <c r="BH74" s="129" t="s">
        <v>294</v>
      </c>
      <c r="BI74" s="187" t="s">
        <v>4156</v>
      </c>
      <c r="BJ74" s="187"/>
      <c r="BK74" s="129" t="s">
        <v>4157</v>
      </c>
      <c r="BL74" s="187" t="s">
        <v>4158</v>
      </c>
      <c r="BM74" s="187" t="s">
        <v>3783</v>
      </c>
      <c r="BN74" s="129" t="s">
        <v>4159</v>
      </c>
      <c r="BO74" s="187" t="s">
        <v>4160</v>
      </c>
      <c r="BP74" s="115"/>
      <c r="BQ74" s="224"/>
      <c r="BR74" s="189" t="s">
        <v>4161</v>
      </c>
      <c r="BS74" s="134" t="s">
        <v>3236</v>
      </c>
      <c r="BT74" s="134" t="s">
        <v>979</v>
      </c>
      <c r="BU74" s="134" t="s">
        <v>4162</v>
      </c>
      <c r="BV74" s="134" t="s">
        <v>1842</v>
      </c>
      <c r="BW74" s="189" t="s">
        <v>3748</v>
      </c>
      <c r="BX74" s="189" t="s">
        <v>4163</v>
      </c>
      <c r="BY74" s="224"/>
      <c r="BZ74" s="134" t="s">
        <v>4164</v>
      </c>
      <c r="CA74" s="134" t="s">
        <v>4165</v>
      </c>
      <c r="CB74" s="134" t="s">
        <v>1002</v>
      </c>
      <c r="CC74" s="189" t="s">
        <v>139</v>
      </c>
      <c r="CD74" s="189" t="s">
        <v>4166</v>
      </c>
      <c r="CE74" s="189"/>
      <c r="CF74" s="443" t="s">
        <v>4167</v>
      </c>
      <c r="CG74" s="140" t="s">
        <v>4168</v>
      </c>
      <c r="CH74" s="140" t="s">
        <v>2805</v>
      </c>
      <c r="CI74" s="192" t="s">
        <v>4169</v>
      </c>
      <c r="CJ74" s="140" t="s">
        <v>3715</v>
      </c>
      <c r="CK74" s="140" t="s">
        <v>4170</v>
      </c>
      <c r="CL74" s="140" t="s">
        <v>4171</v>
      </c>
      <c r="CM74" s="140" t="s">
        <v>1579</v>
      </c>
      <c r="CN74" s="192" t="s">
        <v>4172</v>
      </c>
      <c r="CO74" s="192" t="s">
        <v>773</v>
      </c>
      <c r="CP74" s="192" t="s">
        <v>2048</v>
      </c>
      <c r="CQ74" s="192" t="s">
        <v>4173</v>
      </c>
      <c r="CR74" s="192" t="s">
        <v>873</v>
      </c>
      <c r="CS74" s="103"/>
      <c r="CT74" s="377" t="s">
        <v>4174</v>
      </c>
      <c r="CU74" s="147" t="s">
        <v>1650</v>
      </c>
      <c r="CV74" s="208" t="s">
        <v>2090</v>
      </c>
      <c r="CW74" s="208" t="s">
        <v>4175</v>
      </c>
      <c r="CX74" s="208" t="s">
        <v>545</v>
      </c>
      <c r="CY74" s="208" t="s">
        <v>3583</v>
      </c>
      <c r="CZ74" s="147" t="s">
        <v>4176</v>
      </c>
      <c r="DA74" s="208" t="s">
        <v>359</v>
      </c>
      <c r="DB74" s="208" t="s">
        <v>4177</v>
      </c>
      <c r="DC74" s="208" t="s">
        <v>2824</v>
      </c>
      <c r="DD74" s="208" t="s">
        <v>4178</v>
      </c>
      <c r="DE74" s="208" t="s">
        <v>4179</v>
      </c>
      <c r="DF74" s="208"/>
      <c r="DG74" s="209" t="s">
        <v>4180</v>
      </c>
      <c r="DH74" s="209" t="s">
        <v>4181</v>
      </c>
      <c r="DI74" s="209" t="s">
        <v>4182</v>
      </c>
      <c r="DJ74" s="152" t="s">
        <v>1328</v>
      </c>
      <c r="DK74" s="152" t="s">
        <v>3566</v>
      </c>
      <c r="DL74" s="209" t="s">
        <v>4183</v>
      </c>
      <c r="DM74" s="209" t="s">
        <v>4184</v>
      </c>
      <c r="DN74" s="209" t="s">
        <v>2794</v>
      </c>
      <c r="DO74" s="209" t="s">
        <v>3725</v>
      </c>
      <c r="DP74" s="152" t="s">
        <v>4185</v>
      </c>
      <c r="DQ74" s="152" t="s">
        <v>3192</v>
      </c>
      <c r="DR74" s="152" t="s">
        <v>2927</v>
      </c>
      <c r="DS74" s="209" t="s">
        <v>1822</v>
      </c>
      <c r="DT74" s="209" t="s">
        <v>4186</v>
      </c>
      <c r="DU74" s="152" t="s">
        <v>2496</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238</v>
      </c>
      <c r="Q75" s="98"/>
      <c r="R75" s="98"/>
      <c r="S75" s="98"/>
      <c r="T75" s="98"/>
      <c r="U75" s="98"/>
      <c r="V75" s="98"/>
      <c r="W75" s="93"/>
      <c r="X75" s="94" t="s">
        <v>4196</v>
      </c>
      <c r="Y75" s="94" t="s">
        <v>571</v>
      </c>
      <c r="Z75" s="94" t="s">
        <v>2230</v>
      </c>
      <c r="AA75" s="94" t="s">
        <v>4197</v>
      </c>
      <c r="AB75" s="94" t="s">
        <v>3107</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767</v>
      </c>
      <c r="BI75" s="98"/>
      <c r="BJ75" s="94" t="s">
        <v>4200</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2824</v>
      </c>
      <c r="CG75" s="94" t="s">
        <v>535</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3145</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2309</v>
      </c>
      <c r="AV76" s="221"/>
      <c r="AW76" s="221"/>
      <c r="AX76" s="221"/>
      <c r="AY76" s="221"/>
      <c r="AZ76" s="93"/>
      <c r="BA76" s="204" t="s">
        <v>3031</v>
      </c>
      <c r="BB76" s="187" t="s">
        <v>4221</v>
      </c>
      <c r="BC76" s="187" t="s">
        <v>2996</v>
      </c>
      <c r="BD76" s="187" t="s">
        <v>1832</v>
      </c>
      <c r="BE76" s="187" t="s">
        <v>3870</v>
      </c>
      <c r="BF76" s="186"/>
      <c r="BG76" s="186"/>
      <c r="BH76" s="187" t="s">
        <v>2497</v>
      </c>
      <c r="BI76" s="187" t="s">
        <v>4222</v>
      </c>
      <c r="BJ76" s="187" t="s">
        <v>4223</v>
      </c>
      <c r="BK76" s="187" t="s">
        <v>3344</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3134</v>
      </c>
      <c r="CA76" s="224"/>
      <c r="CB76" s="224"/>
      <c r="CC76" s="224"/>
      <c r="CD76" s="224"/>
      <c r="CE76" s="227"/>
      <c r="CF76" s="192" t="s">
        <v>2699</v>
      </c>
      <c r="CG76" s="192" t="s">
        <v>2674</v>
      </c>
      <c r="CH76" s="192" t="s">
        <v>1802</v>
      </c>
      <c r="CI76" s="192" t="s">
        <v>4230</v>
      </c>
      <c r="CJ76" s="192" t="s">
        <v>4231</v>
      </c>
      <c r="CK76" s="192" t="s">
        <v>4232</v>
      </c>
      <c r="CL76" s="192" t="s">
        <v>3570</v>
      </c>
      <c r="CM76" s="192" t="s">
        <v>3274</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3184</v>
      </c>
      <c r="AV77" s="98"/>
      <c r="AW77" s="94"/>
      <c r="AX77" s="94" t="s">
        <v>2545</v>
      </c>
      <c r="AY77" s="98"/>
      <c r="AZ77" s="93"/>
      <c r="BA77" s="94" t="s">
        <v>4251</v>
      </c>
      <c r="BB77" s="94" t="s">
        <v>3863</v>
      </c>
      <c r="BC77" s="98"/>
      <c r="BD77" s="94" t="s">
        <v>1286</v>
      </c>
      <c r="BE77" s="94" t="s">
        <v>1418</v>
      </c>
      <c r="BF77" s="98"/>
      <c r="BG77" s="98"/>
      <c r="BH77" s="94" t="s">
        <v>1039</v>
      </c>
      <c r="BI77" s="94" t="s">
        <v>4252</v>
      </c>
      <c r="BJ77" s="94"/>
      <c r="BK77" s="98"/>
      <c r="BL77" s="98"/>
      <c r="BM77" s="94" t="s">
        <v>3103</v>
      </c>
      <c r="BN77" s="98"/>
      <c r="BO77" s="98"/>
      <c r="BP77" s="93"/>
      <c r="BQ77" s="94" t="s">
        <v>4253</v>
      </c>
      <c r="BR77" s="94" t="s">
        <v>3096</v>
      </c>
      <c r="BS77" s="94" t="s">
        <v>2857</v>
      </c>
      <c r="BT77" s="94" t="s">
        <v>4254</v>
      </c>
      <c r="BU77" s="94" t="s">
        <v>242</v>
      </c>
      <c r="BV77" s="94" t="s">
        <v>3487</v>
      </c>
      <c r="BW77" s="98"/>
      <c r="BX77" s="94" t="s">
        <v>2031</v>
      </c>
      <c r="BY77" s="94" t="s">
        <v>4255</v>
      </c>
      <c r="BZ77" s="94"/>
      <c r="CA77" s="98"/>
      <c r="CB77" s="94" t="s">
        <v>1341</v>
      </c>
      <c r="CC77" s="94" t="s">
        <v>233</v>
      </c>
      <c r="CD77" s="98"/>
      <c r="CE77" s="197"/>
      <c r="CF77" s="94" t="s">
        <v>2270</v>
      </c>
      <c r="CG77" s="94" t="s">
        <v>506</v>
      </c>
      <c r="CH77" s="94" t="s">
        <v>4256</v>
      </c>
      <c r="CI77" s="94" t="s">
        <v>4257</v>
      </c>
      <c r="CJ77" s="98"/>
      <c r="CK77" s="94" t="s">
        <v>4258</v>
      </c>
      <c r="CL77" s="94" t="s">
        <v>2969</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3302</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3278</v>
      </c>
      <c r="H78" s="217"/>
      <c r="I78" s="179" t="s">
        <v>4270</v>
      </c>
      <c r="J78" s="179" t="s">
        <v>3735</v>
      </c>
      <c r="K78" s="179" t="s">
        <v>4271</v>
      </c>
      <c r="L78" s="179" t="s">
        <v>2048</v>
      </c>
      <c r="M78" s="179" t="s">
        <v>4272</v>
      </c>
      <c r="N78" s="179" t="s">
        <v>4273</v>
      </c>
      <c r="O78" s="179" t="s">
        <v>4274</v>
      </c>
      <c r="P78" s="179" t="s">
        <v>3743</v>
      </c>
      <c r="Q78" s="217"/>
      <c r="R78" s="179" t="s">
        <v>3408</v>
      </c>
      <c r="S78" s="179" t="s">
        <v>1413</v>
      </c>
      <c r="T78" s="217"/>
      <c r="U78" s="217"/>
      <c r="V78" s="217"/>
      <c r="W78" s="93"/>
      <c r="X78" s="201" t="s">
        <v>2889</v>
      </c>
      <c r="Y78" s="201" t="s">
        <v>359</v>
      </c>
      <c r="Z78" s="201" t="s">
        <v>2140</v>
      </c>
      <c r="AA78" s="479" t="s">
        <v>4275</v>
      </c>
      <c r="AB78" s="515" t="s">
        <v>2892</v>
      </c>
      <c r="AC78" s="201" t="s">
        <v>4276</v>
      </c>
      <c r="AD78" s="201"/>
      <c r="AE78" s="201" t="s">
        <v>4277</v>
      </c>
      <c r="AF78" s="201" t="s">
        <v>4278</v>
      </c>
      <c r="AG78" s="220"/>
      <c r="AH78" s="220"/>
      <c r="AI78" s="220"/>
      <c r="AJ78" s="201" t="s">
        <v>4279</v>
      </c>
      <c r="AK78" s="93"/>
      <c r="AL78" s="181"/>
      <c r="AM78" s="181" t="s">
        <v>4280</v>
      </c>
      <c r="AN78" s="221"/>
      <c r="AO78" s="181" t="s">
        <v>2830</v>
      </c>
      <c r="AP78" s="221"/>
      <c r="AQ78" s="221"/>
      <c r="AR78" s="221"/>
      <c r="AS78" s="221"/>
      <c r="AT78" s="221"/>
      <c r="AU78" s="181" t="s">
        <v>514</v>
      </c>
      <c r="AV78" s="221"/>
      <c r="AW78" s="221"/>
      <c r="AX78" s="181" t="s">
        <v>1230</v>
      </c>
      <c r="AY78" s="221"/>
      <c r="AZ78" s="93"/>
      <c r="BA78" s="186"/>
      <c r="BB78" s="187" t="s">
        <v>675</v>
      </c>
      <c r="BC78" s="187" t="s">
        <v>1893</v>
      </c>
      <c r="BD78" s="516" t="s">
        <v>4281</v>
      </c>
      <c r="BE78" s="187" t="s">
        <v>170</v>
      </c>
      <c r="BF78" s="186"/>
      <c r="BG78" s="186"/>
      <c r="BH78" s="187" t="s">
        <v>1893</v>
      </c>
      <c r="BI78" s="187" t="s">
        <v>4282</v>
      </c>
      <c r="BJ78" s="187"/>
      <c r="BK78" s="186"/>
      <c r="BL78" s="186"/>
      <c r="BM78" s="187" t="s">
        <v>2150</v>
      </c>
      <c r="BN78" s="186"/>
      <c r="BO78" s="186"/>
      <c r="BP78" s="93"/>
      <c r="BQ78" s="189" t="s">
        <v>4283</v>
      </c>
      <c r="BR78" s="189" t="s">
        <v>3096</v>
      </c>
      <c r="BS78" s="189" t="s">
        <v>4224</v>
      </c>
      <c r="BT78" s="189" t="s">
        <v>3914</v>
      </c>
      <c r="BU78" s="189" t="s">
        <v>2646</v>
      </c>
      <c r="BV78" s="189" t="s">
        <v>2739</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428</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2800</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4301</v>
      </c>
      <c r="CH79" s="92" t="str">
        <f>HYPERLINK("https://clips.twitch.tv/VenomousSavoryOtterPeteZaroll","48.70")</f>
        <v>48.70</v>
      </c>
      <c r="CI79" s="517"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4303</v>
      </c>
      <c r="B80" s="519" t="s">
        <v>4304</v>
      </c>
      <c r="C80" s="520" t="s">
        <v>1277</v>
      </c>
      <c r="D80" s="521" t="s">
        <v>1277</v>
      </c>
      <c r="E80" s="522" t="s">
        <v>1277</v>
      </c>
      <c r="F80" s="523" t="s">
        <v>1673</v>
      </c>
      <c r="G80" s="519" t="s">
        <v>1213</v>
      </c>
      <c r="H80" s="524" t="s">
        <v>4305</v>
      </c>
      <c r="I80" s="525" t="s">
        <v>4306</v>
      </c>
      <c r="J80" s="524" t="s">
        <v>1778</v>
      </c>
      <c r="K80" s="524" t="s">
        <v>2578</v>
      </c>
      <c r="L80" s="524" t="s">
        <v>2581</v>
      </c>
      <c r="M80" s="524" t="s">
        <v>4307</v>
      </c>
      <c r="N80" s="525" t="s">
        <v>4308</v>
      </c>
      <c r="O80" s="524" t="s">
        <v>366</v>
      </c>
      <c r="P80" s="526" t="s">
        <v>4309</v>
      </c>
      <c r="Q80" s="526" t="s">
        <v>4310</v>
      </c>
      <c r="R80" s="526" t="s">
        <v>2109</v>
      </c>
      <c r="S80" s="526" t="s">
        <v>3954</v>
      </c>
      <c r="T80" s="526" t="s">
        <v>1070</v>
      </c>
      <c r="U80" s="526" t="s">
        <v>4311</v>
      </c>
      <c r="V80" s="524" t="s">
        <v>4312</v>
      </c>
      <c r="W80" s="527"/>
      <c r="X80" s="528" t="s">
        <v>2605</v>
      </c>
      <c r="Y80" s="528" t="s">
        <v>4313</v>
      </c>
      <c r="Z80" s="529" t="s">
        <v>507</v>
      </c>
      <c r="AA80" s="529" t="s">
        <v>623</v>
      </c>
      <c r="AB80" s="528" t="s">
        <v>4314</v>
      </c>
      <c r="AC80" s="529" t="s">
        <v>4315</v>
      </c>
      <c r="AD80" s="528"/>
      <c r="AE80" s="528" t="s">
        <v>4316</v>
      </c>
      <c r="AF80" s="530" t="s">
        <v>4317</v>
      </c>
      <c r="AG80" s="528" t="s">
        <v>3316</v>
      </c>
      <c r="AH80" s="531" t="s">
        <v>1265</v>
      </c>
      <c r="AI80" s="117" t="s">
        <v>2195</v>
      </c>
      <c r="AJ80" s="531" t="s">
        <v>4318</v>
      </c>
      <c r="AK80" s="527"/>
      <c r="AL80" s="532" t="s">
        <v>3057</v>
      </c>
      <c r="AM80" s="532" t="s">
        <v>1108</v>
      </c>
      <c r="AN80" s="532" t="s">
        <v>4319</v>
      </c>
      <c r="AO80" s="533" t="s">
        <v>2635</v>
      </c>
      <c r="AP80" s="533" t="s">
        <v>131</v>
      </c>
      <c r="AQ80" s="533" t="s">
        <v>2290</v>
      </c>
      <c r="AR80" s="532" t="s">
        <v>4320</v>
      </c>
      <c r="AS80" s="533" t="s">
        <v>4321</v>
      </c>
      <c r="AT80" s="533" t="s">
        <v>2331</v>
      </c>
      <c r="AU80" s="534" t="s">
        <v>2126</v>
      </c>
      <c r="AV80" s="532" t="s">
        <v>3726</v>
      </c>
      <c r="AW80" s="533" t="s">
        <v>258</v>
      </c>
      <c r="AX80" s="533" t="s">
        <v>747</v>
      </c>
      <c r="AY80" s="533" t="s">
        <v>4322</v>
      </c>
      <c r="AZ80" s="535"/>
      <c r="BA80" s="536" t="s">
        <v>4323</v>
      </c>
      <c r="BB80" s="537" t="s">
        <v>414</v>
      </c>
      <c r="BC80" s="536" t="s">
        <v>610</v>
      </c>
      <c r="BD80" s="538" t="s">
        <v>138</v>
      </c>
      <c r="BE80" s="536" t="s">
        <v>4324</v>
      </c>
      <c r="BF80" s="536" t="s">
        <v>4325</v>
      </c>
      <c r="BG80" s="536" t="s">
        <v>4326</v>
      </c>
      <c r="BH80" s="536" t="s">
        <v>2060</v>
      </c>
      <c r="BI80" s="536" t="s">
        <v>4327</v>
      </c>
      <c r="BJ80" s="187"/>
      <c r="BK80" s="538" t="s">
        <v>2084</v>
      </c>
      <c r="BL80" s="539"/>
      <c r="BM80" s="539"/>
      <c r="BN80" s="539"/>
      <c r="BO80" s="539"/>
      <c r="BP80" s="527"/>
      <c r="BQ80" s="540"/>
      <c r="BR80" s="541" t="s">
        <v>4328</v>
      </c>
      <c r="BS80" s="542" t="s">
        <v>4329</v>
      </c>
      <c r="BT80" s="541" t="s">
        <v>3003</v>
      </c>
      <c r="BU80" s="542" t="s">
        <v>4326</v>
      </c>
      <c r="BV80" s="542" t="s">
        <v>4330</v>
      </c>
      <c r="BW80" s="542" t="s">
        <v>4331</v>
      </c>
      <c r="BX80" s="543" t="s">
        <v>4332</v>
      </c>
      <c r="BY80" s="540"/>
      <c r="BZ80" s="544" t="s">
        <v>4333</v>
      </c>
      <c r="CA80" s="540"/>
      <c r="CB80" s="540"/>
      <c r="CC80" s="540"/>
      <c r="CD80" s="540"/>
      <c r="CE80" s="545"/>
      <c r="CF80" s="546" t="s">
        <v>4334</v>
      </c>
      <c r="CG80" s="547" t="s">
        <v>816</v>
      </c>
      <c r="CH80" s="548" t="s">
        <v>4335</v>
      </c>
      <c r="CI80" s="547" t="s">
        <v>4336</v>
      </c>
      <c r="CJ80" s="546" t="s">
        <v>4337</v>
      </c>
      <c r="CK80" s="547" t="s">
        <v>4338</v>
      </c>
      <c r="CL80" s="547" t="s">
        <v>4339</v>
      </c>
      <c r="CM80" s="548" t="s">
        <v>4340</v>
      </c>
      <c r="CN80" s="547"/>
      <c r="CO80" s="548" t="s">
        <v>3639</v>
      </c>
      <c r="CP80" s="548" t="s">
        <v>180</v>
      </c>
      <c r="CQ80" s="549"/>
      <c r="CR80" s="549"/>
      <c r="CS80" s="550"/>
      <c r="CT80" s="551" t="s">
        <v>4154</v>
      </c>
      <c r="CU80" s="552" t="s">
        <v>1854</v>
      </c>
      <c r="CV80" s="553" t="s">
        <v>4341</v>
      </c>
      <c r="CW80" s="552" t="s">
        <v>4342</v>
      </c>
      <c r="CX80" s="553" t="s">
        <v>4343</v>
      </c>
      <c r="CY80" s="551" t="s">
        <v>1841</v>
      </c>
      <c r="CZ80" s="554" t="s">
        <v>4344</v>
      </c>
      <c r="DA80" s="555" t="s">
        <v>990</v>
      </c>
      <c r="DB80" s="556"/>
      <c r="DC80" s="556"/>
      <c r="DD80" s="556"/>
      <c r="DE80" s="556"/>
      <c r="DF80" s="557"/>
      <c r="DG80" s="558" t="s">
        <v>4088</v>
      </c>
      <c r="DH80" s="559"/>
      <c r="DI80" s="558" t="s">
        <v>4345</v>
      </c>
      <c r="DJ80" s="558"/>
      <c r="DK80" s="560" t="s">
        <v>4346</v>
      </c>
      <c r="DL80" s="558" t="s">
        <v>4347</v>
      </c>
      <c r="DM80" s="558" t="s">
        <v>4348</v>
      </c>
      <c r="DN80" s="558" t="s">
        <v>1595</v>
      </c>
      <c r="DO80" s="558" t="s">
        <v>4349</v>
      </c>
      <c r="DP80" s="558" t="s">
        <v>4350</v>
      </c>
      <c r="DQ80" s="561" t="s">
        <v>4351</v>
      </c>
      <c r="DR80" s="558" t="s">
        <v>2949</v>
      </c>
      <c r="DS80" s="558" t="s">
        <v>4352</v>
      </c>
      <c r="DT80" s="562"/>
      <c r="DU80" s="560" t="s">
        <v>1976</v>
      </c>
      <c r="DV80" s="559"/>
      <c r="DW80" s="560" t="s">
        <v>2752</v>
      </c>
      <c r="DX80" s="558" t="s">
        <v>1768</v>
      </c>
      <c r="DY80" s="562"/>
      <c r="DZ80" s="558" t="s">
        <v>961</v>
      </c>
      <c r="EA80" s="562"/>
      <c r="EB80" s="149" t="s">
        <v>4353</v>
      </c>
    </row>
    <row r="81" ht="15.75" customHeight="1">
      <c r="A81" s="563" t="s">
        <v>4354</v>
      </c>
      <c r="B81" s="83" t="s">
        <v>4355</v>
      </c>
      <c r="C81" s="84" t="s">
        <v>1277</v>
      </c>
      <c r="D81" s="85" t="s">
        <v>1277</v>
      </c>
      <c r="E81" s="86" t="s">
        <v>1277</v>
      </c>
      <c r="F81" s="87" t="s">
        <v>917</v>
      </c>
      <c r="G81" s="83" t="s">
        <v>2009</v>
      </c>
      <c r="H81" s="98"/>
      <c r="I81" s="98"/>
      <c r="J81" s="94" t="s">
        <v>4356</v>
      </c>
      <c r="K81" s="94" t="s">
        <v>930</v>
      </c>
      <c r="L81" s="94" t="s">
        <v>4357</v>
      </c>
      <c r="M81" s="94" t="s">
        <v>2302</v>
      </c>
      <c r="N81" s="94" t="s">
        <v>4358</v>
      </c>
      <c r="O81" s="94" t="s">
        <v>2405</v>
      </c>
      <c r="P81" s="89" t="s">
        <v>2711</v>
      </c>
      <c r="Q81" s="98"/>
      <c r="R81" s="98"/>
      <c r="S81" s="98"/>
      <c r="T81" s="98"/>
      <c r="U81" s="98"/>
      <c r="V81" s="94" t="s">
        <v>4359</v>
      </c>
      <c r="W81" s="93"/>
      <c r="X81" s="252" t="s">
        <v>4360</v>
      </c>
      <c r="Y81" s="94" t="s">
        <v>939</v>
      </c>
      <c r="Z81" s="89" t="s">
        <v>4361</v>
      </c>
      <c r="AA81" s="89" t="s">
        <v>4362</v>
      </c>
      <c r="AB81" s="89" t="s">
        <v>2352</v>
      </c>
      <c r="AC81" s="252" t="s">
        <v>2517</v>
      </c>
      <c r="AD81" s="94"/>
      <c r="AE81" s="171" t="s">
        <v>3068</v>
      </c>
      <c r="AF81" s="89" t="s">
        <v>1688</v>
      </c>
      <c r="AG81" s="98"/>
      <c r="AH81" s="98"/>
      <c r="AI81" s="94" t="s">
        <v>1750</v>
      </c>
      <c r="AJ81" s="94" t="s">
        <v>4363</v>
      </c>
      <c r="AK81" s="93"/>
      <c r="AL81" s="98"/>
      <c r="AM81" s="98"/>
      <c r="AN81" s="98"/>
      <c r="AO81" s="98"/>
      <c r="AP81" s="94" t="s">
        <v>234</v>
      </c>
      <c r="AQ81" s="94"/>
      <c r="AR81" s="98"/>
      <c r="AS81" s="98"/>
      <c r="AT81" s="94" t="s">
        <v>912</v>
      </c>
      <c r="AU81" s="252" t="s">
        <v>4364</v>
      </c>
      <c r="AV81" s="98"/>
      <c r="AW81" s="98"/>
      <c r="AX81" s="89" t="s">
        <v>339</v>
      </c>
      <c r="AY81" s="94" t="s">
        <v>4365</v>
      </c>
      <c r="AZ81" s="115"/>
      <c r="BA81" s="94" t="s">
        <v>4366</v>
      </c>
      <c r="BB81" s="94" t="s">
        <v>1594</v>
      </c>
      <c r="BC81" s="94" t="s">
        <v>2205</v>
      </c>
      <c r="BD81" s="89" t="s">
        <v>373</v>
      </c>
      <c r="BE81" s="94" t="s">
        <v>1183</v>
      </c>
      <c r="BF81" s="98"/>
      <c r="BG81" s="98"/>
      <c r="BH81" s="252" t="s">
        <v>2359</v>
      </c>
      <c r="BI81" s="98"/>
      <c r="BJ81" s="94" t="s">
        <v>4367</v>
      </c>
      <c r="BK81" s="98"/>
      <c r="BL81" s="94"/>
      <c r="BM81" s="94" t="s">
        <v>3639</v>
      </c>
      <c r="BN81" s="94" t="s">
        <v>4368</v>
      </c>
      <c r="BO81" s="98"/>
      <c r="BP81" s="93"/>
      <c r="BQ81" s="98"/>
      <c r="BR81" s="94" t="s">
        <v>2227</v>
      </c>
      <c r="BS81" s="92" t="s">
        <v>2839</v>
      </c>
      <c r="BT81" s="94" t="s">
        <v>1669</v>
      </c>
      <c r="BU81" s="94" t="s">
        <v>4369</v>
      </c>
      <c r="BV81" s="94" t="s">
        <v>2628</v>
      </c>
      <c r="BW81" s="98"/>
      <c r="BX81" s="98"/>
      <c r="BY81" s="98"/>
      <c r="BZ81" s="89" t="s">
        <v>4333</v>
      </c>
      <c r="CA81" s="89" t="s">
        <v>4370</v>
      </c>
      <c r="CB81" s="98"/>
      <c r="CC81" s="89" t="s">
        <v>2744</v>
      </c>
      <c r="CD81" s="94" t="s">
        <v>4371</v>
      </c>
      <c r="CE81" s="94"/>
      <c r="CF81" s="94" t="s">
        <v>4372</v>
      </c>
      <c r="CG81" s="89" t="s">
        <v>294</v>
      </c>
      <c r="CH81" s="94" t="s">
        <v>4373</v>
      </c>
      <c r="CI81" s="94" t="s">
        <v>4374</v>
      </c>
      <c r="CJ81" s="98"/>
      <c r="CK81" s="98"/>
      <c r="CL81" s="94" t="s">
        <v>4375</v>
      </c>
      <c r="CM81" s="89" t="s">
        <v>2788</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385</v>
      </c>
      <c r="DZ81" s="98"/>
      <c r="EA81" s="98"/>
      <c r="EB81" s="237" t="s">
        <v>4385</v>
      </c>
    </row>
    <row r="82" ht="15.75" customHeight="1">
      <c r="A82" s="564" t="s">
        <v>4386</v>
      </c>
      <c r="B82" s="565" t="s">
        <v>4387</v>
      </c>
      <c r="C82" s="566" t="s">
        <v>1277</v>
      </c>
      <c r="D82" s="567" t="s">
        <v>1277</v>
      </c>
      <c r="E82" s="568" t="s">
        <v>1277</v>
      </c>
      <c r="F82" s="569" t="s">
        <v>738</v>
      </c>
      <c r="G82" s="565" t="s">
        <v>4388</v>
      </c>
      <c r="H82" s="239"/>
      <c r="I82" s="337" t="s">
        <v>4389</v>
      </c>
      <c r="J82" s="239" t="s">
        <v>3246</v>
      </c>
      <c r="K82" s="239" t="s">
        <v>3736</v>
      </c>
      <c r="L82" s="239" t="s">
        <v>4390</v>
      </c>
      <c r="M82" s="114" t="s">
        <v>4391</v>
      </c>
      <c r="N82" s="239" t="s">
        <v>4392</v>
      </c>
      <c r="O82" s="239" t="s">
        <v>1979</v>
      </c>
      <c r="P82" s="239" t="s">
        <v>3998</v>
      </c>
      <c r="Q82" s="570"/>
      <c r="R82" s="570"/>
      <c r="S82" s="570"/>
      <c r="T82" s="570"/>
      <c r="U82" s="570"/>
      <c r="V82" s="570"/>
      <c r="W82" s="571"/>
      <c r="X82" s="368" t="s">
        <v>2767</v>
      </c>
      <c r="Y82" s="368" t="s">
        <v>2323</v>
      </c>
      <c r="Z82" s="368" t="s">
        <v>3924</v>
      </c>
      <c r="AA82" s="368" t="s">
        <v>4311</v>
      </c>
      <c r="AB82" s="368" t="s">
        <v>2322</v>
      </c>
      <c r="AC82" s="368" t="s">
        <v>4393</v>
      </c>
      <c r="AD82" s="572"/>
      <c r="AE82" s="368" t="s">
        <v>3068</v>
      </c>
      <c r="AF82" s="368" t="s">
        <v>4394</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4055</v>
      </c>
      <c r="BB82" s="342" t="s">
        <v>806</v>
      </c>
      <c r="BC82" s="342" t="s">
        <v>4395</v>
      </c>
      <c r="BD82" s="342" t="s">
        <v>2751</v>
      </c>
      <c r="BE82" s="342" t="s">
        <v>4396</v>
      </c>
      <c r="BF82" s="342"/>
      <c r="BG82" s="575"/>
      <c r="BH82" s="342" t="s">
        <v>1235</v>
      </c>
      <c r="BI82" s="575"/>
      <c r="BJ82" s="342" t="s">
        <v>4397</v>
      </c>
      <c r="BK82" s="342" t="s">
        <v>3344</v>
      </c>
      <c r="BL82" s="575"/>
      <c r="BM82" s="575"/>
      <c r="BN82" s="342"/>
      <c r="BO82" s="575"/>
      <c r="BP82" s="571"/>
      <c r="BQ82" s="456" t="s">
        <v>4398</v>
      </c>
      <c r="BR82" s="456" t="s">
        <v>4399</v>
      </c>
      <c r="BS82" s="456" t="s">
        <v>4400</v>
      </c>
      <c r="BT82" s="456" t="s">
        <v>4401</v>
      </c>
      <c r="BU82" s="456" t="s">
        <v>2220</v>
      </c>
      <c r="BV82" s="456" t="s">
        <v>819</v>
      </c>
      <c r="BW82" s="576" t="s">
        <v>4402</v>
      </c>
      <c r="BX82" s="456"/>
      <c r="BY82" s="456" t="s">
        <v>4403</v>
      </c>
      <c r="BZ82" s="456" t="s">
        <v>4404</v>
      </c>
      <c r="CA82" s="577"/>
      <c r="CB82" s="577"/>
      <c r="CC82" s="577"/>
      <c r="CD82" s="577"/>
      <c r="CE82" s="578"/>
      <c r="CF82" s="443" t="s">
        <v>2444</v>
      </c>
      <c r="CG82" s="443" t="s">
        <v>1260</v>
      </c>
      <c r="CH82" s="443" t="s">
        <v>4405</v>
      </c>
      <c r="CI82" s="443" t="s">
        <v>4406</v>
      </c>
      <c r="CJ82" s="443" t="s">
        <v>4407</v>
      </c>
      <c r="CK82" s="443" t="s">
        <v>4408</v>
      </c>
      <c r="CL82" s="443" t="s">
        <v>144</v>
      </c>
      <c r="CM82" s="443" t="s">
        <v>4204</v>
      </c>
      <c r="CN82" s="579"/>
      <c r="CO82" s="580"/>
      <c r="CP82" s="580"/>
      <c r="CQ82" s="580"/>
      <c r="CR82" s="580"/>
      <c r="CS82" s="581"/>
      <c r="CT82" s="377" t="s">
        <v>4409</v>
      </c>
      <c r="CU82" s="377" t="s">
        <v>3252</v>
      </c>
      <c r="CV82" s="377" t="s">
        <v>4410</v>
      </c>
      <c r="CW82" s="377" t="s">
        <v>3571</v>
      </c>
      <c r="CX82" s="377" t="s">
        <v>4411</v>
      </c>
      <c r="CY82" s="377" t="s">
        <v>3493</v>
      </c>
      <c r="CZ82" s="377" t="s">
        <v>4412</v>
      </c>
      <c r="DA82" s="377" t="s">
        <v>4413</v>
      </c>
      <c r="DB82" s="582"/>
      <c r="DC82" s="582"/>
      <c r="DD82" s="582"/>
      <c r="DE82" s="582"/>
      <c r="DF82" s="583"/>
      <c r="DG82" s="486" t="s">
        <v>2142</v>
      </c>
      <c r="DH82" s="584"/>
      <c r="DI82" s="584"/>
      <c r="DJ82" s="486"/>
      <c r="DK82" s="486"/>
      <c r="DL82" s="486"/>
      <c r="DM82" s="584"/>
      <c r="DN82" s="584"/>
      <c r="DO82" s="584"/>
      <c r="DP82" s="486" t="s">
        <v>3342</v>
      </c>
      <c r="DQ82" s="486" t="s">
        <v>4414</v>
      </c>
      <c r="DR82" s="584"/>
      <c r="DS82" s="486"/>
      <c r="DT82" s="584"/>
      <c r="DU82" s="584"/>
      <c r="DV82" s="584"/>
      <c r="DW82" s="584"/>
      <c r="DX82" s="584"/>
      <c r="DY82" s="486"/>
      <c r="DZ82" s="584"/>
      <c r="EA82" s="584"/>
      <c r="EB82" s="378"/>
    </row>
    <row r="83" ht="15.75" customHeight="1">
      <c r="A83" s="82" t="s">
        <v>4415</v>
      </c>
      <c r="B83" s="83" t="s">
        <v>4416</v>
      </c>
      <c r="C83" s="84" t="s">
        <v>1277</v>
      </c>
      <c r="D83" s="85" t="s">
        <v>1277</v>
      </c>
      <c r="E83" s="86" t="s">
        <v>1277</v>
      </c>
      <c r="F83" s="87" t="s">
        <v>434</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238</v>
      </c>
      <c r="AA83" s="94" t="s">
        <v>4424</v>
      </c>
      <c r="AB83" s="94" t="s">
        <v>4425</v>
      </c>
      <c r="AC83" s="94" t="s">
        <v>2649</v>
      </c>
      <c r="AD83" s="94" t="s">
        <v>4426</v>
      </c>
      <c r="AE83" s="94" t="s">
        <v>4427</v>
      </c>
      <c r="AF83" s="94" t="s">
        <v>4217</v>
      </c>
      <c r="AG83" s="94" t="s">
        <v>1141</v>
      </c>
      <c r="AH83" s="94"/>
      <c r="AI83" s="89" t="s">
        <v>4428</v>
      </c>
      <c r="AJ83" s="94" t="s">
        <v>4429</v>
      </c>
      <c r="AK83" s="93"/>
      <c r="AL83" s="94" t="s">
        <v>3152</v>
      </c>
      <c r="AM83" s="94" t="s">
        <v>386</v>
      </c>
      <c r="AN83" s="94" t="s">
        <v>4430</v>
      </c>
      <c r="AO83" s="94" t="s">
        <v>4431</v>
      </c>
      <c r="AP83" s="94" t="s">
        <v>4432</v>
      </c>
      <c r="AQ83" s="94"/>
      <c r="AR83" s="94" t="s">
        <v>1441</v>
      </c>
      <c r="AS83" s="94" t="s">
        <v>4433</v>
      </c>
      <c r="AT83" s="94" t="s">
        <v>2070</v>
      </c>
      <c r="AU83" s="89" t="s">
        <v>3237</v>
      </c>
      <c r="AV83" s="94" t="s">
        <v>1996</v>
      </c>
      <c r="AW83" s="98"/>
      <c r="AX83" s="94" t="s">
        <v>1479</v>
      </c>
      <c r="AY83" s="94" t="s">
        <v>4434</v>
      </c>
      <c r="AZ83" s="115"/>
      <c r="BA83" s="98"/>
      <c r="BB83" s="94" t="s">
        <v>1475</v>
      </c>
      <c r="BC83" s="94" t="s">
        <v>976</v>
      </c>
      <c r="BD83" s="94" t="s">
        <v>3571</v>
      </c>
      <c r="BE83" s="94" t="s">
        <v>4435</v>
      </c>
      <c r="BF83" s="94" t="s">
        <v>3951</v>
      </c>
      <c r="BG83" s="98"/>
      <c r="BH83" s="94" t="s">
        <v>2870</v>
      </c>
      <c r="BI83" s="94" t="s">
        <v>4436</v>
      </c>
      <c r="BJ83" s="94"/>
      <c r="BK83" s="94" t="s">
        <v>4437</v>
      </c>
      <c r="BL83" s="98"/>
      <c r="BM83" s="94" t="s">
        <v>2952</v>
      </c>
      <c r="BN83" s="94" t="s">
        <v>2855</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3040</v>
      </c>
      <c r="CN83" s="98"/>
      <c r="CO83" s="94" t="s">
        <v>3758</v>
      </c>
      <c r="CP83" s="98"/>
      <c r="CQ83" s="98"/>
      <c r="CR83" s="89" t="s">
        <v>4449</v>
      </c>
      <c r="CS83" s="103"/>
      <c r="CT83" s="94" t="s">
        <v>2554</v>
      </c>
      <c r="CU83" s="89" t="s">
        <v>2237</v>
      </c>
      <c r="CV83" s="94" t="s">
        <v>4450</v>
      </c>
      <c r="CW83" s="94" t="s">
        <v>450</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2145</v>
      </c>
      <c r="DO83" s="94" t="s">
        <v>4457</v>
      </c>
      <c r="DP83" s="94" t="s">
        <v>969</v>
      </c>
      <c r="DQ83" s="98"/>
      <c r="DR83" s="94" t="s">
        <v>2279</v>
      </c>
      <c r="DS83" s="94" t="s">
        <v>4458</v>
      </c>
      <c r="DT83" s="94" t="s">
        <v>4459</v>
      </c>
      <c r="DU83" s="94" t="s">
        <v>4460</v>
      </c>
      <c r="DV83" s="94" t="s">
        <v>1708</v>
      </c>
      <c r="DW83" s="94" t="s">
        <v>1115</v>
      </c>
      <c r="DX83" s="94" t="s">
        <v>4461</v>
      </c>
      <c r="DY83" s="94" t="s">
        <v>3120</v>
      </c>
      <c r="DZ83" s="94" t="s">
        <v>4462</v>
      </c>
      <c r="EA83" s="94" t="s">
        <v>1556</v>
      </c>
      <c r="EB83" s="237" t="s">
        <v>4463</v>
      </c>
    </row>
    <row r="84">
      <c r="A84" s="178" t="s">
        <v>4464</v>
      </c>
      <c r="B84" s="105" t="s">
        <v>4465</v>
      </c>
      <c r="C84" s="106" t="s">
        <v>1277</v>
      </c>
      <c r="D84" s="107" t="s">
        <v>1277</v>
      </c>
      <c r="E84" s="108" t="s">
        <v>1277</v>
      </c>
      <c r="F84" s="109" t="s">
        <v>331</v>
      </c>
      <c r="G84" s="105" t="s">
        <v>4466</v>
      </c>
      <c r="H84" s="217"/>
      <c r="I84" s="179" t="s">
        <v>4467</v>
      </c>
      <c r="J84" s="179" t="s">
        <v>4468</v>
      </c>
      <c r="K84" s="179" t="s">
        <v>4469</v>
      </c>
      <c r="L84" s="114" t="s">
        <v>4029</v>
      </c>
      <c r="M84" s="179" t="s">
        <v>4470</v>
      </c>
      <c r="N84" s="179" t="s">
        <v>4471</v>
      </c>
      <c r="O84" s="179" t="s">
        <v>366</v>
      </c>
      <c r="P84" s="179" t="s">
        <v>4472</v>
      </c>
      <c r="Q84" s="217"/>
      <c r="R84" s="217"/>
      <c r="S84" s="217"/>
      <c r="T84" s="217"/>
      <c r="U84" s="217"/>
      <c r="V84" s="217"/>
      <c r="W84" s="93"/>
      <c r="X84" s="201" t="s">
        <v>1599</v>
      </c>
      <c r="Y84" s="201" t="s">
        <v>128</v>
      </c>
      <c r="Z84" s="117" t="s">
        <v>3686</v>
      </c>
      <c r="AA84" s="201" t="s">
        <v>1709</v>
      </c>
      <c r="AB84" s="117" t="s">
        <v>2892</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2386</v>
      </c>
      <c r="BE84" s="187" t="s">
        <v>4475</v>
      </c>
      <c r="BF84" s="186"/>
      <c r="BG84" s="186"/>
      <c r="BH84" s="187" t="s">
        <v>3015</v>
      </c>
      <c r="BI84" s="187" t="s">
        <v>4476</v>
      </c>
      <c r="BJ84" s="186"/>
      <c r="BK84" s="129" t="s">
        <v>4477</v>
      </c>
      <c r="BL84" s="186"/>
      <c r="BM84" s="186"/>
      <c r="BN84" s="186"/>
      <c r="BO84" s="186"/>
      <c r="BP84" s="93"/>
      <c r="BQ84" s="189" t="s">
        <v>4478</v>
      </c>
      <c r="BR84" s="189" t="s">
        <v>4479</v>
      </c>
      <c r="BS84" s="189" t="s">
        <v>4480</v>
      </c>
      <c r="BT84" s="189" t="s">
        <v>2966</v>
      </c>
      <c r="BU84" s="189" t="s">
        <v>4481</v>
      </c>
      <c r="BV84" s="189" t="s">
        <v>4482</v>
      </c>
      <c r="BW84" s="189" t="s">
        <v>4483</v>
      </c>
      <c r="BX84" s="189" t="s">
        <v>4484</v>
      </c>
      <c r="BY84" s="224"/>
      <c r="BZ84" s="189" t="s">
        <v>4485</v>
      </c>
      <c r="CA84" s="224"/>
      <c r="CB84" s="224"/>
      <c r="CC84" s="224"/>
      <c r="CD84" s="224"/>
      <c r="CE84" s="227"/>
      <c r="CF84" s="192" t="s">
        <v>4486</v>
      </c>
      <c r="CG84" s="192" t="s">
        <v>1922</v>
      </c>
      <c r="CH84" s="192" t="s">
        <v>2355</v>
      </c>
      <c r="CI84" s="192" t="s">
        <v>3446</v>
      </c>
      <c r="CJ84" s="230"/>
      <c r="CK84" s="192" t="s">
        <v>4487</v>
      </c>
      <c r="CL84" s="192" t="s">
        <v>4488</v>
      </c>
      <c r="CM84" s="192" t="s">
        <v>1737</v>
      </c>
      <c r="CN84" s="230"/>
      <c r="CO84" s="230"/>
      <c r="CP84" s="230"/>
      <c r="CQ84" s="230"/>
      <c r="CR84" s="230"/>
      <c r="CS84" s="103"/>
      <c r="CT84" s="208" t="s">
        <v>3175</v>
      </c>
      <c r="CU84" s="231"/>
      <c r="CV84" s="208" t="s">
        <v>3160</v>
      </c>
      <c r="CW84" s="208" t="s">
        <v>2749</v>
      </c>
      <c r="CX84" s="208" t="s">
        <v>4489</v>
      </c>
      <c r="CY84" s="208" t="s">
        <v>1481</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5"/>
    </row>
    <row r="85" ht="15.75" customHeight="1">
      <c r="A85" s="437"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3127</v>
      </c>
      <c r="T85" s="92" t="s">
        <v>4498</v>
      </c>
      <c r="U85" s="212"/>
      <c r="V85" s="98"/>
      <c r="W85" s="93"/>
      <c r="X85" s="92" t="s">
        <v>3200</v>
      </c>
      <c r="Y85" s="92" t="s">
        <v>4499</v>
      </c>
      <c r="Z85" s="92" t="s">
        <v>116</v>
      </c>
      <c r="AA85" s="89" t="s">
        <v>4500</v>
      </c>
      <c r="AB85" s="98"/>
      <c r="AC85" s="89" t="s">
        <v>4501</v>
      </c>
      <c r="AD85" s="92" t="s">
        <v>4502</v>
      </c>
      <c r="AE85" s="98"/>
      <c r="AF85" s="98"/>
      <c r="AG85" s="98"/>
      <c r="AH85" s="95"/>
      <c r="AI85" s="92" t="s">
        <v>2992</v>
      </c>
      <c r="AJ85" s="98"/>
      <c r="AK85" s="93"/>
      <c r="AL85" s="98"/>
      <c r="AM85" s="98"/>
      <c r="AN85" s="98"/>
      <c r="AO85" s="98"/>
      <c r="AP85" s="98"/>
      <c r="AQ85" s="98"/>
      <c r="AR85" s="92" t="s">
        <v>970</v>
      </c>
      <c r="AS85" s="98"/>
      <c r="AT85" s="98"/>
      <c r="AU85" s="89" t="s">
        <v>4341</v>
      </c>
      <c r="AV85" s="98"/>
      <c r="AW85" s="92" t="s">
        <v>446</v>
      </c>
      <c r="AX85" s="212"/>
      <c r="AY85" s="98"/>
      <c r="AZ85" s="93"/>
      <c r="BA85" s="98"/>
      <c r="BB85" s="98"/>
      <c r="BC85" s="98"/>
      <c r="BD85" s="89" t="s">
        <v>4503</v>
      </c>
      <c r="BE85" s="98"/>
      <c r="BF85" s="98"/>
      <c r="BG85" s="98"/>
      <c r="BH85" s="98"/>
      <c r="BI85" s="89" t="s">
        <v>4504</v>
      </c>
      <c r="BJ85" s="94"/>
      <c r="BK85" s="98"/>
      <c r="BL85" s="98"/>
      <c r="BM85" s="92" t="s">
        <v>1898</v>
      </c>
      <c r="BN85" s="92" t="s">
        <v>1511</v>
      </c>
      <c r="BO85" s="98"/>
      <c r="BP85" s="93"/>
      <c r="BQ85" s="94"/>
      <c r="BR85" s="92" t="s">
        <v>774</v>
      </c>
      <c r="BS85" s="92" t="s">
        <v>3463</v>
      </c>
      <c r="BT85" s="89" t="s">
        <v>4401</v>
      </c>
      <c r="BU85" s="98"/>
      <c r="BV85" s="89" t="s">
        <v>734</v>
      </c>
      <c r="BW85" s="98"/>
      <c r="BX85" s="92" t="s">
        <v>4505</v>
      </c>
      <c r="BY85" s="89" t="s">
        <v>4506</v>
      </c>
      <c r="BZ85" s="98"/>
      <c r="CA85" s="89" t="s">
        <v>1327</v>
      </c>
      <c r="CB85" s="92" t="s">
        <v>229</v>
      </c>
      <c r="CC85" s="92" t="s">
        <v>1294</v>
      </c>
      <c r="CD85" s="98"/>
      <c r="CE85" s="197"/>
      <c r="CF85" s="89" t="s">
        <v>4507</v>
      </c>
      <c r="CG85" s="89" t="s">
        <v>1893</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1959</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2003</v>
      </c>
      <c r="DZ85" s="98"/>
      <c r="EA85" s="89" t="s">
        <v>4330</v>
      </c>
      <c r="EB85" s="237"/>
    </row>
    <row r="86" ht="15.75" customHeight="1">
      <c r="A86" s="440" t="s">
        <v>4514</v>
      </c>
      <c r="B86" s="105" t="s">
        <v>4515</v>
      </c>
      <c r="C86" s="106" t="s">
        <v>1277</v>
      </c>
      <c r="D86" s="107" t="s">
        <v>1277</v>
      </c>
      <c r="E86" s="108" t="s">
        <v>1277</v>
      </c>
      <c r="F86" s="109" t="s">
        <v>329</v>
      </c>
      <c r="G86" s="105" t="s">
        <v>2435</v>
      </c>
      <c r="H86" s="179" t="s">
        <v>4516</v>
      </c>
      <c r="I86" s="114" t="s">
        <v>4517</v>
      </c>
      <c r="J86" s="179" t="s">
        <v>551</v>
      </c>
      <c r="K86" s="179" t="s">
        <v>4518</v>
      </c>
      <c r="L86" s="179" t="s">
        <v>4519</v>
      </c>
      <c r="M86" s="179" t="s">
        <v>3920</v>
      </c>
      <c r="N86" s="179" t="s">
        <v>4520</v>
      </c>
      <c r="O86" s="179" t="s">
        <v>366</v>
      </c>
      <c r="P86" s="179" t="s">
        <v>2617</v>
      </c>
      <c r="Q86" s="179" t="s">
        <v>4521</v>
      </c>
      <c r="R86" s="179" t="s">
        <v>2100</v>
      </c>
      <c r="S86" s="380" t="s">
        <v>3338</v>
      </c>
      <c r="T86" s="179" t="s">
        <v>263</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1922</v>
      </c>
      <c r="AV86" s="181" t="s">
        <v>773</v>
      </c>
      <c r="AW86" s="221"/>
      <c r="AX86" s="181" t="s">
        <v>4536</v>
      </c>
      <c r="AY86" s="123" t="s">
        <v>4537</v>
      </c>
      <c r="AZ86" s="115"/>
      <c r="BA86" s="187" t="s">
        <v>4396</v>
      </c>
      <c r="BB86" s="187" t="s">
        <v>600</v>
      </c>
      <c r="BC86" s="129" t="s">
        <v>1256</v>
      </c>
      <c r="BD86" s="187" t="s">
        <v>4538</v>
      </c>
      <c r="BE86" s="187" t="s">
        <v>3150</v>
      </c>
      <c r="BF86" s="187" t="s">
        <v>3078</v>
      </c>
      <c r="BG86" s="187" t="s">
        <v>4539</v>
      </c>
      <c r="BH86" s="187" t="s">
        <v>1126</v>
      </c>
      <c r="BI86" s="187" t="s">
        <v>4540</v>
      </c>
      <c r="BJ86" s="187" t="s">
        <v>4541</v>
      </c>
      <c r="BK86" s="187" t="s">
        <v>2466</v>
      </c>
      <c r="BL86" s="187" t="s">
        <v>4542</v>
      </c>
      <c r="BM86" s="442" t="s">
        <v>4543</v>
      </c>
      <c r="BN86" s="187" t="s">
        <v>4544</v>
      </c>
      <c r="BO86" s="187" t="s">
        <v>4545</v>
      </c>
      <c r="BP86" s="115"/>
      <c r="BQ86" s="586" t="s">
        <v>4546</v>
      </c>
      <c r="BR86" s="189" t="s">
        <v>2959</v>
      </c>
      <c r="BS86" s="189" t="s">
        <v>4547</v>
      </c>
      <c r="BT86" s="189" t="s">
        <v>136</v>
      </c>
      <c r="BU86" s="189" t="s">
        <v>4548</v>
      </c>
      <c r="BV86" s="189" t="s">
        <v>215</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2896</v>
      </c>
      <c r="CX86" s="208" t="s">
        <v>1341</v>
      </c>
      <c r="CY86" s="208" t="s">
        <v>4560</v>
      </c>
      <c r="CZ86" s="386" t="s">
        <v>4561</v>
      </c>
      <c r="DA86" s="208" t="s">
        <v>4562</v>
      </c>
      <c r="DB86" s="208" t="s">
        <v>4563</v>
      </c>
      <c r="DC86" s="208" t="s">
        <v>2160</v>
      </c>
      <c r="DD86" s="208" t="s">
        <v>4564</v>
      </c>
      <c r="DE86" s="147" t="s">
        <v>4565</v>
      </c>
      <c r="DF86" s="208"/>
      <c r="DG86" s="233"/>
      <c r="DH86" s="233"/>
      <c r="DI86" s="209" t="s">
        <v>4368</v>
      </c>
      <c r="DJ86" s="233"/>
      <c r="DK86" s="152" t="s">
        <v>3310</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2951</v>
      </c>
      <c r="DY86" s="209" t="s">
        <v>2570</v>
      </c>
      <c r="DZ86" s="233"/>
      <c r="EA86" s="233"/>
      <c r="EB86" s="378"/>
    </row>
    <row r="87" ht="15.75" customHeight="1">
      <c r="A87" s="445" t="s">
        <v>4572</v>
      </c>
      <c r="B87" s="488" t="s">
        <v>4573</v>
      </c>
      <c r="C87" s="489" t="s">
        <v>1277</v>
      </c>
      <c r="D87" s="490" t="s">
        <v>1277</v>
      </c>
      <c r="E87" s="491" t="s">
        <v>1277</v>
      </c>
      <c r="F87" s="492" t="s">
        <v>434</v>
      </c>
      <c r="G87" s="488" t="s">
        <v>4574</v>
      </c>
      <c r="H87" s="450"/>
      <c r="I87" s="450"/>
      <c r="J87" s="450"/>
      <c r="K87" s="587" t="s">
        <v>1936</v>
      </c>
      <c r="L87" s="493"/>
      <c r="M87" s="450"/>
      <c r="N87" s="588" t="s">
        <v>4575</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4576</v>
      </c>
      <c r="AA87" s="493" t="s">
        <v>1802</v>
      </c>
      <c r="AB87" s="589" t="s">
        <v>4577</v>
      </c>
      <c r="AC87" s="450"/>
      <c r="AD87" s="450"/>
      <c r="AE87" s="588" t="s">
        <v>756</v>
      </c>
      <c r="AF87" s="589" t="s">
        <v>245</v>
      </c>
      <c r="AG87" s="450"/>
      <c r="AH87" s="450"/>
      <c r="AI87" s="450"/>
      <c r="AJ87" s="450"/>
      <c r="AK87" s="163"/>
      <c r="AL87" s="450"/>
      <c r="AM87" s="450"/>
      <c r="AN87" s="450"/>
      <c r="AO87" s="450"/>
      <c r="AP87" s="450"/>
      <c r="AQ87" s="450"/>
      <c r="AR87" s="450"/>
      <c r="AS87" s="450"/>
      <c r="AT87" s="493" t="s">
        <v>1889</v>
      </c>
      <c r="AU87" s="493" t="s">
        <v>1372</v>
      </c>
      <c r="AV87" s="450"/>
      <c r="AW87" s="450"/>
      <c r="AX87" s="450"/>
      <c r="AY87" s="450"/>
      <c r="AZ87" s="163"/>
      <c r="BA87" s="450"/>
      <c r="BB87" s="493"/>
      <c r="BC87" s="493"/>
      <c r="BD87" s="493"/>
      <c r="BE87" s="589" t="s">
        <v>3641</v>
      </c>
      <c r="BF87" s="450"/>
      <c r="BG87" s="450"/>
      <c r="BH87" s="589" t="s">
        <v>148</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801</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4578</v>
      </c>
      <c r="B88" s="105" t="s">
        <v>4579</v>
      </c>
      <c r="C88" s="106" t="s">
        <v>1277</v>
      </c>
      <c r="D88" s="107" t="s">
        <v>1277</v>
      </c>
      <c r="E88" s="108" t="s">
        <v>1277</v>
      </c>
      <c r="F88" s="109" t="s">
        <v>331</v>
      </c>
      <c r="G88" s="105" t="s">
        <v>1765</v>
      </c>
      <c r="H88" s="217"/>
      <c r="I88" s="179" t="s">
        <v>2576</v>
      </c>
      <c r="J88" s="179" t="s">
        <v>3027</v>
      </c>
      <c r="K88" s="179" t="s">
        <v>2176</v>
      </c>
      <c r="L88" s="381"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588</v>
      </c>
      <c r="BE88" s="186"/>
      <c r="BF88" s="129" t="s">
        <v>1991</v>
      </c>
      <c r="BG88" s="186"/>
      <c r="BH88" s="129" t="s">
        <v>3074</v>
      </c>
      <c r="BI88" s="186"/>
      <c r="BJ88" s="186"/>
      <c r="BK88" s="186"/>
      <c r="BL88" s="186"/>
      <c r="BM88" s="186"/>
      <c r="BN88" s="186"/>
      <c r="BO88" s="186"/>
      <c r="BP88" s="93"/>
      <c r="BQ88" s="224"/>
      <c r="BR88" s="189" t="s">
        <v>2481</v>
      </c>
      <c r="BS88" s="189" t="s">
        <v>2252</v>
      </c>
      <c r="BT88" s="189" t="s">
        <v>4586</v>
      </c>
      <c r="BU88" s="189" t="s">
        <v>4587</v>
      </c>
      <c r="BV88" s="189" t="s">
        <v>3049</v>
      </c>
      <c r="BW88" s="224"/>
      <c r="BX88" s="224"/>
      <c r="BY88" s="189" t="s">
        <v>4588</v>
      </c>
      <c r="BZ88" s="224"/>
      <c r="CA88" s="224"/>
      <c r="CB88" s="224"/>
      <c r="CC88" s="224"/>
      <c r="CD88" s="224"/>
      <c r="CE88" s="227"/>
      <c r="CF88" s="192" t="s">
        <v>4589</v>
      </c>
      <c r="CG88" s="140" t="s">
        <v>4590</v>
      </c>
      <c r="CH88" s="230"/>
      <c r="CI88" s="230"/>
      <c r="CJ88" s="230"/>
      <c r="CK88" s="230"/>
      <c r="CL88" s="443" t="s">
        <v>3011</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4594</v>
      </c>
      <c r="B89" s="83" t="s">
        <v>4595</v>
      </c>
      <c r="C89" s="84" t="s">
        <v>1277</v>
      </c>
      <c r="D89" s="85" t="s">
        <v>1277</v>
      </c>
      <c r="E89" s="86" t="s">
        <v>1277</v>
      </c>
      <c r="F89" s="87" t="s">
        <v>3917</v>
      </c>
      <c r="G89" s="83" t="s">
        <v>4596</v>
      </c>
      <c r="H89" s="98"/>
      <c r="I89" s="89" t="s">
        <v>4597</v>
      </c>
      <c r="J89" s="89" t="s">
        <v>2206</v>
      </c>
      <c r="K89" s="89" t="s">
        <v>3171</v>
      </c>
      <c r="L89" s="89" t="s">
        <v>4598</v>
      </c>
      <c r="M89" s="89" t="str">
        <f>HYPERLINK("https://youtu.be/EP_OKh5RgxA", "2:18.82")</f>
        <v>2:18.82</v>
      </c>
      <c r="N89" s="89" t="s">
        <v>4599</v>
      </c>
      <c r="O89" s="89" t="s">
        <v>264</v>
      </c>
      <c r="P89" s="89" t="s">
        <v>552</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1769</v>
      </c>
      <c r="BC89" s="89" t="s">
        <v>2205</v>
      </c>
      <c r="BD89" s="94" t="s">
        <v>4603</v>
      </c>
      <c r="BE89" s="98"/>
      <c r="BF89" s="98"/>
      <c r="BG89" s="98"/>
      <c r="BH89" s="89" t="s">
        <v>604</v>
      </c>
      <c r="BI89" s="98"/>
      <c r="BJ89" s="89" t="s">
        <v>4604</v>
      </c>
      <c r="BK89" s="89" t="s">
        <v>2533</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2119</v>
      </c>
      <c r="CN89" s="98"/>
      <c r="CO89" s="98"/>
      <c r="CP89" s="98"/>
      <c r="CQ89" s="98"/>
      <c r="CR89" s="98"/>
      <c r="CS89" s="103"/>
      <c r="CT89" s="89" t="s">
        <v>2928</v>
      </c>
      <c r="CU89" s="438" t="str">
        <f>HYPERLINK("https://youtu.be/E3G9EWGMU-8?t=986", "14.55")</f>
        <v>14.55</v>
      </c>
      <c r="CV89" s="89" t="s">
        <v>4611</v>
      </c>
      <c r="CW89" s="89" t="s">
        <v>1364</v>
      </c>
      <c r="CX89" s="89" t="s">
        <v>617</v>
      </c>
      <c r="CY89" s="98"/>
      <c r="CZ89" s="89" t="s">
        <v>4612</v>
      </c>
      <c r="DA89" s="89" t="s">
        <v>4199</v>
      </c>
      <c r="DB89" s="98"/>
      <c r="DC89" s="98"/>
      <c r="DD89" s="98"/>
      <c r="DE89" s="98"/>
      <c r="DF89" s="197"/>
      <c r="DG89" s="89" t="s">
        <v>1872</v>
      </c>
      <c r="DH89" s="98"/>
      <c r="DI89" s="98"/>
      <c r="DJ89" s="98"/>
      <c r="DK89" s="89" t="s">
        <v>525</v>
      </c>
      <c r="DL89" s="98"/>
      <c r="DM89" s="98"/>
      <c r="DN89" s="98"/>
      <c r="DO89" s="98"/>
      <c r="DP89" s="89" t="s">
        <v>4613</v>
      </c>
      <c r="DQ89" s="89" t="s">
        <v>1924</v>
      </c>
      <c r="DR89" s="98"/>
      <c r="DS89" s="98"/>
      <c r="DT89" s="98"/>
      <c r="DU89" s="98"/>
      <c r="DV89" s="98"/>
      <c r="DW89" s="98"/>
      <c r="DX89" s="98"/>
      <c r="DY89" s="94" t="s">
        <v>4614</v>
      </c>
      <c r="DZ89" s="89" t="s">
        <v>2410</v>
      </c>
      <c r="EA89" s="98"/>
      <c r="EB89" s="92" t="s">
        <v>1928</v>
      </c>
    </row>
    <row r="90">
      <c r="A90" s="592" t="s">
        <v>4615</v>
      </c>
      <c r="B90" s="105" t="s">
        <v>4616</v>
      </c>
      <c r="C90" s="106" t="s">
        <v>738</v>
      </c>
      <c r="D90" s="107" t="s">
        <v>738</v>
      </c>
      <c r="E90" s="108" t="s">
        <v>738</v>
      </c>
      <c r="F90" s="109" t="s">
        <v>4617</v>
      </c>
      <c r="G90" s="105" t="s">
        <v>4617</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738</v>
      </c>
      <c r="E91" s="86" t="s">
        <v>1277</v>
      </c>
      <c r="F91" s="87" t="s">
        <v>1407</v>
      </c>
      <c r="G91" s="83" t="s">
        <v>4620</v>
      </c>
      <c r="H91" s="89" t="s">
        <v>3131</v>
      </c>
      <c r="I91" s="252" t="s">
        <v>4621</v>
      </c>
      <c r="J91" s="252" t="s">
        <v>2525</v>
      </c>
      <c r="K91" s="252" t="s">
        <v>2550</v>
      </c>
      <c r="L91" s="89" t="s">
        <v>3571</v>
      </c>
      <c r="M91" s="89" t="s">
        <v>4622</v>
      </c>
      <c r="N91" s="252" t="s">
        <v>4623</v>
      </c>
      <c r="O91" s="252" t="s">
        <v>4624</v>
      </c>
      <c r="P91" s="252" t="s">
        <v>2389</v>
      </c>
      <c r="Q91" s="252" t="s">
        <v>4625</v>
      </c>
      <c r="R91" s="89" t="s">
        <v>3791</v>
      </c>
      <c r="S91" s="89" t="s">
        <v>3237</v>
      </c>
      <c r="T91" s="98"/>
      <c r="U91" s="89" t="s">
        <v>676</v>
      </c>
      <c r="V91" s="89" t="s">
        <v>4626</v>
      </c>
      <c r="W91" s="93"/>
      <c r="X91" s="89" t="s">
        <v>2367</v>
      </c>
      <c r="Y91" s="252" t="s">
        <v>4627</v>
      </c>
      <c r="Z91" s="252" t="s">
        <v>2788</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360</v>
      </c>
      <c r="BB91" s="89" t="s">
        <v>4638</v>
      </c>
      <c r="BC91" s="89" t="s">
        <v>1962</v>
      </c>
      <c r="BD91" s="252" t="s">
        <v>3562</v>
      </c>
      <c r="BE91" s="89" t="s">
        <v>4639</v>
      </c>
      <c r="BF91" s="89" t="s">
        <v>4640</v>
      </c>
      <c r="BG91" s="89" t="s">
        <v>2061</v>
      </c>
      <c r="BH91" s="252" t="s">
        <v>299</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207</v>
      </c>
      <c r="CH91" s="89" t="s">
        <v>2010</v>
      </c>
      <c r="CI91" s="94" t="s">
        <v>4652</v>
      </c>
      <c r="CJ91" s="89" t="s">
        <v>2319</v>
      </c>
      <c r="CK91" s="94" t="s">
        <v>4653</v>
      </c>
      <c r="CL91" s="89" t="s">
        <v>1297</v>
      </c>
      <c r="CM91" s="89" t="s">
        <v>4340</v>
      </c>
      <c r="CN91" s="98"/>
      <c r="CO91" s="98"/>
      <c r="CP91" s="98"/>
      <c r="CQ91" s="98"/>
      <c r="CR91" s="89" t="s">
        <v>4654</v>
      </c>
      <c r="CS91" s="103"/>
      <c r="CT91" s="89" t="s">
        <v>4655</v>
      </c>
      <c r="CU91" s="252" t="s">
        <v>3569</v>
      </c>
      <c r="CV91" s="252" t="s">
        <v>3875</v>
      </c>
      <c r="CW91" s="252" t="s">
        <v>2583</v>
      </c>
      <c r="CX91" s="89" t="s">
        <v>4656</v>
      </c>
      <c r="CY91" s="252" t="s">
        <v>2051</v>
      </c>
      <c r="CZ91" s="252" t="s">
        <v>4657</v>
      </c>
      <c r="DA91" s="252" t="s">
        <v>2456</v>
      </c>
      <c r="DB91" s="98"/>
      <c r="DC91" s="98"/>
      <c r="DD91" s="98"/>
      <c r="DE91" s="89" t="s">
        <v>473</v>
      </c>
      <c r="DF91" s="89"/>
      <c r="DG91" s="98"/>
      <c r="DH91" s="98"/>
      <c r="DI91" s="98"/>
      <c r="DJ91" s="98"/>
      <c r="DK91" s="91" t="s">
        <v>199</v>
      </c>
      <c r="DL91" s="89" t="s">
        <v>3724</v>
      </c>
      <c r="DM91" s="98"/>
      <c r="DN91" s="98"/>
      <c r="DO91" s="98"/>
      <c r="DP91" s="94"/>
      <c r="DQ91" s="94" t="s">
        <v>4130</v>
      </c>
      <c r="DR91" s="98"/>
      <c r="DS91" s="89" t="s">
        <v>193</v>
      </c>
      <c r="DT91" s="98"/>
      <c r="DU91" s="94" t="s">
        <v>1519</v>
      </c>
      <c r="DV91" s="98"/>
      <c r="DW91" s="89" t="s">
        <v>2674</v>
      </c>
      <c r="DX91" s="94" t="s">
        <v>1614</v>
      </c>
      <c r="DY91" s="98"/>
      <c r="DZ91" s="98"/>
      <c r="EA91" s="98"/>
      <c r="EB91" s="92" t="s">
        <v>2131</v>
      </c>
    </row>
    <row r="92" ht="15.75" customHeight="1">
      <c r="A92" s="178" t="s">
        <v>4658</v>
      </c>
      <c r="B92" s="105" t="s">
        <v>4659</v>
      </c>
      <c r="C92" s="106" t="s">
        <v>1277</v>
      </c>
      <c r="D92" s="107" t="s">
        <v>1277</v>
      </c>
      <c r="E92" s="108" t="s">
        <v>1277</v>
      </c>
      <c r="F92" s="109" t="s">
        <v>737</v>
      </c>
      <c r="G92" s="105" t="s">
        <v>2800</v>
      </c>
      <c r="H92" s="179" t="s">
        <v>926</v>
      </c>
      <c r="I92" s="217"/>
      <c r="J92" s="179" t="s">
        <v>3246</v>
      </c>
      <c r="K92" s="179" t="s">
        <v>4660</v>
      </c>
      <c r="L92" s="179" t="s">
        <v>4661</v>
      </c>
      <c r="M92" s="179" t="s">
        <v>4662</v>
      </c>
      <c r="N92" s="179" t="s">
        <v>4663</v>
      </c>
      <c r="O92" s="179" t="s">
        <v>1773</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4226</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547</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738</v>
      </c>
      <c r="G93" s="83" t="s">
        <v>2009</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1892</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2360</v>
      </c>
      <c r="BU93" s="98"/>
      <c r="BV93" s="94" t="s">
        <v>3081</v>
      </c>
      <c r="BW93" s="98"/>
      <c r="BX93" s="98"/>
      <c r="BY93" s="98"/>
      <c r="BZ93" s="94" t="s">
        <v>2571</v>
      </c>
      <c r="CA93" s="98"/>
      <c r="CB93" s="94" t="s">
        <v>2234</v>
      </c>
      <c r="CC93" s="98"/>
      <c r="CD93" s="98"/>
      <c r="CE93" s="197"/>
      <c r="CF93" s="94" t="s">
        <v>4694</v>
      </c>
      <c r="CG93" s="94" t="s">
        <v>4695</v>
      </c>
      <c r="CH93" s="94" t="s">
        <v>1026</v>
      </c>
      <c r="CI93" s="94"/>
      <c r="CJ93" s="94" t="s">
        <v>4696</v>
      </c>
      <c r="CK93" s="94" t="s">
        <v>4293</v>
      </c>
      <c r="CL93" s="493" t="s">
        <v>1268</v>
      </c>
      <c r="CM93" s="94" t="s">
        <v>2723</v>
      </c>
      <c r="CN93" s="98"/>
      <c r="CO93" s="98"/>
      <c r="CP93" s="94"/>
      <c r="CQ93" s="94" t="s">
        <v>4697</v>
      </c>
      <c r="CR93" s="98"/>
      <c r="CS93" s="103"/>
      <c r="CT93" s="94" t="s">
        <v>4698</v>
      </c>
      <c r="CU93" s="94" t="s">
        <v>2555</v>
      </c>
      <c r="CV93" s="94" t="s">
        <v>4699</v>
      </c>
      <c r="CW93" s="94" t="s">
        <v>3975</v>
      </c>
      <c r="CX93" s="98"/>
      <c r="CY93" s="94" t="s">
        <v>385</v>
      </c>
      <c r="CZ93" s="94" t="s">
        <v>4700</v>
      </c>
      <c r="DA93" s="94" t="s">
        <v>3899</v>
      </c>
      <c r="DB93" s="98"/>
      <c r="DC93" s="98"/>
      <c r="DD93" s="94" t="s">
        <v>3214</v>
      </c>
      <c r="DE93" s="94" t="s">
        <v>1448</v>
      </c>
      <c r="DF93" s="101"/>
      <c r="DG93" s="98"/>
      <c r="DH93" s="98"/>
      <c r="DI93" s="98"/>
      <c r="DJ93" s="94"/>
      <c r="DK93" s="94" t="s">
        <v>1804</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2134</v>
      </c>
      <c r="H94" s="179" t="s">
        <v>4706</v>
      </c>
      <c r="I94" s="179" t="s">
        <v>3712</v>
      </c>
      <c r="J94" s="179" t="s">
        <v>2053</v>
      </c>
      <c r="K94" s="338" t="s">
        <v>4231</v>
      </c>
      <c r="L94" s="179" t="s">
        <v>3007</v>
      </c>
      <c r="M94" s="217"/>
      <c r="N94" s="179" t="s">
        <v>3475</v>
      </c>
      <c r="O94" s="179" t="s">
        <v>3476</v>
      </c>
      <c r="P94" s="179" t="s">
        <v>3868</v>
      </c>
      <c r="Q94" s="179" t="s">
        <v>4707</v>
      </c>
      <c r="R94" s="179"/>
      <c r="S94" s="179" t="s">
        <v>4708</v>
      </c>
      <c r="T94" s="217"/>
      <c r="U94" s="179" t="s">
        <v>1902</v>
      </c>
      <c r="V94" s="179" t="s">
        <v>4709</v>
      </c>
      <c r="W94" s="93"/>
      <c r="X94" s="201" t="s">
        <v>4710</v>
      </c>
      <c r="Y94" s="382" t="s">
        <v>2391</v>
      </c>
      <c r="Z94" s="201" t="s">
        <v>2246</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472</v>
      </c>
      <c r="AY94" s="221"/>
      <c r="AZ94" s="93"/>
      <c r="BA94" s="187" t="s">
        <v>1847</v>
      </c>
      <c r="BB94" s="187" t="s">
        <v>4715</v>
      </c>
      <c r="BC94" s="187" t="s">
        <v>1481</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266</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2122</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433</v>
      </c>
      <c r="G95" s="83" t="s">
        <v>4722</v>
      </c>
      <c r="H95" s="94" t="s">
        <v>4723</v>
      </c>
      <c r="I95" s="94" t="s">
        <v>3579</v>
      </c>
      <c r="J95" s="94" t="s">
        <v>4724</v>
      </c>
      <c r="K95" s="94" t="s">
        <v>2159</v>
      </c>
      <c r="L95" s="94" t="s">
        <v>4725</v>
      </c>
      <c r="M95" s="94" t="s">
        <v>4726</v>
      </c>
      <c r="N95" s="94" t="s">
        <v>4727</v>
      </c>
      <c r="O95" s="94" t="s">
        <v>4728</v>
      </c>
      <c r="P95" s="94" t="s">
        <v>2389</v>
      </c>
      <c r="Q95" s="98"/>
      <c r="R95" s="98"/>
      <c r="S95" s="98"/>
      <c r="T95" s="98"/>
      <c r="U95" s="98"/>
      <c r="V95" s="98"/>
      <c r="W95" s="93"/>
      <c r="X95" s="94" t="s">
        <v>3067</v>
      </c>
      <c r="Y95" s="94" t="s">
        <v>3182</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2294</v>
      </c>
      <c r="BT95" s="94" t="s">
        <v>4733</v>
      </c>
      <c r="BU95" s="94" t="s">
        <v>1951</v>
      </c>
      <c r="BV95" s="92" t="str">
        <f>HYPERLINK("https://www.youtube.com/watch?v=HaeMpTna7bY","21.54")</f>
        <v>21.54</v>
      </c>
      <c r="BW95" s="98"/>
      <c r="BX95" s="212"/>
      <c r="BY95" s="212"/>
      <c r="BZ95" s="98"/>
      <c r="CA95" s="98"/>
      <c r="CB95" s="98"/>
      <c r="CC95" s="98"/>
      <c r="CD95" s="98"/>
      <c r="CE95" s="197"/>
      <c r="CF95" s="94" t="s">
        <v>4366</v>
      </c>
      <c r="CG95" s="94" t="s">
        <v>350</v>
      </c>
      <c r="CH95" s="94" t="s">
        <v>4734</v>
      </c>
      <c r="CI95" s="98"/>
      <c r="CJ95" s="98"/>
      <c r="CK95" s="94" t="s">
        <v>3618</v>
      </c>
      <c r="CL95" s="94" t="s">
        <v>3093</v>
      </c>
      <c r="CM95" s="98"/>
      <c r="CN95" s="98"/>
      <c r="CO95" s="98"/>
      <c r="CP95" s="98"/>
      <c r="CQ95" s="98"/>
      <c r="CR95" s="98"/>
      <c r="CS95" s="103"/>
      <c r="CT95" s="94" t="s">
        <v>4735</v>
      </c>
      <c r="CU95" s="98"/>
      <c r="CV95" s="94" t="s">
        <v>2401</v>
      </c>
      <c r="CW95" s="94" t="s">
        <v>2320</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330</v>
      </c>
      <c r="G96" s="105" t="s">
        <v>1867</v>
      </c>
      <c r="H96" s="114" t="s">
        <v>2905</v>
      </c>
      <c r="I96" s="114" t="s">
        <v>2663</v>
      </c>
      <c r="J96" s="114" t="s">
        <v>3560</v>
      </c>
      <c r="K96" s="179" t="s">
        <v>1076</v>
      </c>
      <c r="L96" s="179" t="s">
        <v>4741</v>
      </c>
      <c r="M96" s="179" t="s">
        <v>4742</v>
      </c>
      <c r="N96" s="179" t="s">
        <v>4743</v>
      </c>
      <c r="O96" s="179" t="s">
        <v>4744</v>
      </c>
      <c r="P96" s="114" t="s">
        <v>3743</v>
      </c>
      <c r="Q96" s="179" t="s">
        <v>4745</v>
      </c>
      <c r="R96" s="217"/>
      <c r="S96" s="179" t="s">
        <v>158</v>
      </c>
      <c r="T96" s="217"/>
      <c r="U96" s="179" t="s">
        <v>232</v>
      </c>
      <c r="V96" s="337" t="s">
        <v>4746</v>
      </c>
      <c r="W96" s="213"/>
      <c r="X96" s="201" t="s">
        <v>170</v>
      </c>
      <c r="Y96" s="382" t="s">
        <v>1953</v>
      </c>
      <c r="Z96" s="201" t="s">
        <v>4747</v>
      </c>
      <c r="AA96" s="201" t="s">
        <v>4748</v>
      </c>
      <c r="AB96" s="201" t="s">
        <v>2249</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2137</v>
      </c>
      <c r="AV96" s="181" t="s">
        <v>2626</v>
      </c>
      <c r="AW96" s="221"/>
      <c r="AX96" s="122" t="str">
        <f>HYPERLINK("https://clips.twitch.tv/PeppyAbstruseSmoothieCurseLit","39.09")</f>
        <v>39.09</v>
      </c>
      <c r="AY96" s="181" t="s">
        <v>4758</v>
      </c>
      <c r="AZ96" s="97"/>
      <c r="BA96" s="187" t="s">
        <v>4759</v>
      </c>
      <c r="BB96" s="187" t="s">
        <v>4760</v>
      </c>
      <c r="BC96" s="187" t="s">
        <v>470</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4547</v>
      </c>
      <c r="BT96" s="189" t="s">
        <v>2309</v>
      </c>
      <c r="BU96" s="224"/>
      <c r="BV96" s="190" t="s">
        <v>2253</v>
      </c>
      <c r="BW96" s="224"/>
      <c r="BX96" s="224"/>
      <c r="BY96" s="189" t="s">
        <v>3379</v>
      </c>
      <c r="BZ96" s="189" t="s">
        <v>634</v>
      </c>
      <c r="CA96" s="134" t="s">
        <v>4764</v>
      </c>
      <c r="CB96" s="189" t="s">
        <v>4765</v>
      </c>
      <c r="CC96" s="189" t="s">
        <v>3352</v>
      </c>
      <c r="CD96" s="189" t="s">
        <v>4766</v>
      </c>
      <c r="CE96" s="373"/>
      <c r="CF96" s="192" t="s">
        <v>4767</v>
      </c>
      <c r="CG96" s="192" t="s">
        <v>4420</v>
      </c>
      <c r="CH96" s="192" t="s">
        <v>4768</v>
      </c>
      <c r="CI96" s="192" t="s">
        <v>4769</v>
      </c>
      <c r="CJ96" s="192" t="s">
        <v>4770</v>
      </c>
      <c r="CK96" s="230"/>
      <c r="CL96" s="192" t="s">
        <v>2935</v>
      </c>
      <c r="CM96" s="192" t="s">
        <v>1454</v>
      </c>
      <c r="CN96" s="230"/>
      <c r="CO96" s="192" t="s">
        <v>4126</v>
      </c>
      <c r="CP96" s="192"/>
      <c r="CQ96" s="192" t="s">
        <v>4771</v>
      </c>
      <c r="CR96" s="192" t="s">
        <v>4772</v>
      </c>
      <c r="CS96" s="103"/>
      <c r="CT96" s="208" t="s">
        <v>4773</v>
      </c>
      <c r="CU96" s="208" t="s">
        <v>552</v>
      </c>
      <c r="CV96" s="147" t="s">
        <v>2147</v>
      </c>
      <c r="CW96" s="208" t="s">
        <v>4774</v>
      </c>
      <c r="CX96" s="231"/>
      <c r="CY96" s="208" t="s">
        <v>4775</v>
      </c>
      <c r="CZ96" s="208" t="s">
        <v>4776</v>
      </c>
      <c r="DA96" s="208" t="s">
        <v>4340</v>
      </c>
      <c r="DB96" s="208" t="s">
        <v>4777</v>
      </c>
      <c r="DC96" s="231"/>
      <c r="DD96" s="208" t="s">
        <v>1784</v>
      </c>
      <c r="DE96" s="208" t="s">
        <v>4778</v>
      </c>
      <c r="DF96" s="345"/>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2333</v>
      </c>
      <c r="DW96" s="209" t="s">
        <v>179</v>
      </c>
      <c r="DX96" s="209" t="s">
        <v>4784</v>
      </c>
      <c r="DY96" s="209" t="s">
        <v>1372</v>
      </c>
      <c r="DZ96" s="209" t="s">
        <v>634</v>
      </c>
      <c r="EA96" s="209" t="s">
        <v>2487</v>
      </c>
      <c r="EB96" s="378"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2210</v>
      </c>
      <c r="P97" s="89" t="s">
        <v>4792</v>
      </c>
      <c r="Q97" s="89" t="s">
        <v>4793</v>
      </c>
      <c r="R97" s="98"/>
      <c r="S97" s="89" t="s">
        <v>2776</v>
      </c>
      <c r="T97" s="89" t="s">
        <v>4794</v>
      </c>
      <c r="U97" s="98"/>
      <c r="V97" s="94" t="s">
        <v>4795</v>
      </c>
      <c r="W97" s="93"/>
      <c r="X97" s="89" t="s">
        <v>4289</v>
      </c>
      <c r="Y97" s="98"/>
      <c r="Z97" s="89" t="s">
        <v>4796</v>
      </c>
      <c r="AA97" s="89" t="s">
        <v>4797</v>
      </c>
      <c r="AB97" s="89" t="s">
        <v>3422</v>
      </c>
      <c r="AC97" s="94" t="s">
        <v>2444</v>
      </c>
      <c r="AD97" s="98"/>
      <c r="AE97" s="89" t="s">
        <v>3068</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185</v>
      </c>
      <c r="AV97" s="89" t="s">
        <v>2190</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2077</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1779</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2085</v>
      </c>
      <c r="J98" s="179" t="s">
        <v>4819</v>
      </c>
      <c r="K98" s="179" t="s">
        <v>930</v>
      </c>
      <c r="L98" s="179" t="s">
        <v>4820</v>
      </c>
      <c r="M98" s="217"/>
      <c r="N98" s="179" t="s">
        <v>4653</v>
      </c>
      <c r="O98" s="179" t="s">
        <v>4624</v>
      </c>
      <c r="P98" s="179" t="s">
        <v>451</v>
      </c>
      <c r="Q98" s="217"/>
      <c r="R98" s="217"/>
      <c r="S98" s="217"/>
      <c r="T98" s="217"/>
      <c r="U98" s="217"/>
      <c r="V98" s="217"/>
      <c r="W98" s="93"/>
      <c r="X98" s="201" t="s">
        <v>3486</v>
      </c>
      <c r="Y98" s="201" t="s">
        <v>3326</v>
      </c>
      <c r="Z98" s="201" t="s">
        <v>3284</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2955</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738</v>
      </c>
      <c r="G99" s="83" t="s">
        <v>2945</v>
      </c>
      <c r="H99" s="98"/>
      <c r="I99" s="94" t="s">
        <v>1786</v>
      </c>
      <c r="J99" s="89" t="s">
        <v>4842</v>
      </c>
      <c r="K99" s="94" t="s">
        <v>4007</v>
      </c>
      <c r="L99" s="252" t="s">
        <v>559</v>
      </c>
      <c r="M99" s="98"/>
      <c r="N99" s="94" t="s">
        <v>4843</v>
      </c>
      <c r="O99" s="94" t="s">
        <v>954</v>
      </c>
      <c r="P99" s="94" t="s">
        <v>2230</v>
      </c>
      <c r="Q99" s="98"/>
      <c r="R99" s="98"/>
      <c r="S99" s="98"/>
      <c r="T99" s="98"/>
      <c r="U99" s="98"/>
      <c r="V99" s="98"/>
      <c r="W99" s="93"/>
      <c r="X99" s="94" t="s">
        <v>2563</v>
      </c>
      <c r="Y99" s="94" t="s">
        <v>939</v>
      </c>
      <c r="Z99" s="94" t="s">
        <v>3627</v>
      </c>
      <c r="AA99" s="94" t="s">
        <v>4405</v>
      </c>
      <c r="AB99" s="94" t="s">
        <v>421</v>
      </c>
      <c r="AC99" s="94" t="s">
        <v>4564</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366</v>
      </c>
      <c r="BC99" s="94" t="s">
        <v>4267</v>
      </c>
      <c r="BD99" s="94" t="s">
        <v>4624</v>
      </c>
      <c r="BE99" s="94" t="s">
        <v>3180</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3086</v>
      </c>
      <c r="L100" s="179" t="s">
        <v>4519</v>
      </c>
      <c r="M100" s="112" t="str">
        <f>HYPERLINK("https://www.twitch.tv/videos/204820156","2:20.22")</f>
        <v>2:20.22</v>
      </c>
      <c r="N100" s="179" t="s">
        <v>4854</v>
      </c>
      <c r="O100" s="179" t="s">
        <v>1021</v>
      </c>
      <c r="P100" s="524" t="s">
        <v>4855</v>
      </c>
      <c r="Q100" s="179"/>
      <c r="R100" s="179"/>
      <c r="S100" s="179"/>
      <c r="T100" s="179"/>
      <c r="U100" s="179"/>
      <c r="V100" s="217"/>
      <c r="W100" s="93"/>
      <c r="X100" s="201" t="s">
        <v>776</v>
      </c>
      <c r="Y100" s="479" t="s">
        <v>4856</v>
      </c>
      <c r="Z100" s="201" t="s">
        <v>507</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2331</v>
      </c>
      <c r="AU100" s="181" t="s">
        <v>1827</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2566</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2323</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433</v>
      </c>
      <c r="G101" s="83" t="s">
        <v>4872</v>
      </c>
      <c r="H101" s="94" t="s">
        <v>776</v>
      </c>
      <c r="I101" s="336" t="s">
        <v>4873</v>
      </c>
      <c r="J101" s="94" t="s">
        <v>4128</v>
      </c>
      <c r="K101" s="89" t="s">
        <v>2439</v>
      </c>
      <c r="L101" s="94" t="s">
        <v>4874</v>
      </c>
      <c r="M101" s="98"/>
      <c r="N101" s="98"/>
      <c r="O101" s="94" t="s">
        <v>258</v>
      </c>
      <c r="P101" s="94" t="s">
        <v>107</v>
      </c>
      <c r="Q101" s="98"/>
      <c r="R101" s="98"/>
      <c r="S101" s="94" t="s">
        <v>2567</v>
      </c>
      <c r="T101" s="98"/>
      <c r="U101" s="98"/>
      <c r="V101" s="98"/>
      <c r="W101" s="93"/>
      <c r="X101" s="89" t="s">
        <v>2785</v>
      </c>
      <c r="Y101" s="212" t="s">
        <v>4875</v>
      </c>
      <c r="Z101" s="212" t="s">
        <v>3284</v>
      </c>
      <c r="AA101" s="212" t="s">
        <v>1752</v>
      </c>
      <c r="AB101" s="94" t="s">
        <v>2232</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4" t="s">
        <v>2487</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1890</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2134</v>
      </c>
      <c r="G102" s="105" t="s">
        <v>1407</v>
      </c>
      <c r="H102" s="217"/>
      <c r="I102" s="199" t="s">
        <v>3169</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4510</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220</v>
      </c>
      <c r="G103" s="83" t="s">
        <v>1932</v>
      </c>
      <c r="H103" s="94" t="s">
        <v>2956</v>
      </c>
      <c r="I103" s="94" t="s">
        <v>4889</v>
      </c>
      <c r="J103" s="94" t="s">
        <v>4890</v>
      </c>
      <c r="K103" s="94" t="s">
        <v>751</v>
      </c>
      <c r="L103" s="94" t="s">
        <v>1465</v>
      </c>
      <c r="M103" s="98"/>
      <c r="N103" s="94" t="s">
        <v>4891</v>
      </c>
      <c r="O103" s="94" t="s">
        <v>806</v>
      </c>
      <c r="P103" s="89" t="s">
        <v>552</v>
      </c>
      <c r="Q103" s="94" t="s">
        <v>121</v>
      </c>
      <c r="R103" s="98"/>
      <c r="S103" s="89" t="s">
        <v>2368</v>
      </c>
      <c r="T103" s="98"/>
      <c r="U103" s="94" t="s">
        <v>4892</v>
      </c>
      <c r="V103" s="89" t="s">
        <v>4893</v>
      </c>
      <c r="W103" s="93"/>
      <c r="X103" s="94" t="s">
        <v>4894</v>
      </c>
      <c r="Y103" s="94" t="s">
        <v>2652</v>
      </c>
      <c r="Z103" s="94" t="s">
        <v>1421</v>
      </c>
      <c r="AA103" s="94" t="s">
        <v>603</v>
      </c>
      <c r="AB103" s="94" t="s">
        <v>3387</v>
      </c>
      <c r="AC103" s="94" t="s">
        <v>4895</v>
      </c>
      <c r="AD103" s="94"/>
      <c r="AE103" s="94" t="s">
        <v>3552</v>
      </c>
      <c r="AF103" s="89" t="s">
        <v>1652</v>
      </c>
      <c r="AG103" s="94" t="s">
        <v>167</v>
      </c>
      <c r="AH103" s="102"/>
      <c r="AI103" s="89" t="s">
        <v>2770</v>
      </c>
      <c r="AJ103" s="94" t="s">
        <v>4896</v>
      </c>
      <c r="AK103" s="93"/>
      <c r="AL103" s="94" t="s">
        <v>3111</v>
      </c>
      <c r="AM103" s="94" t="s">
        <v>1108</v>
      </c>
      <c r="AN103" s="98"/>
      <c r="AO103" s="89" t="s">
        <v>4897</v>
      </c>
      <c r="AP103" s="94" t="s">
        <v>903</v>
      </c>
      <c r="AQ103" s="94"/>
      <c r="AR103" s="94" t="s">
        <v>4898</v>
      </c>
      <c r="AS103" s="94" t="s">
        <v>4899</v>
      </c>
      <c r="AT103" s="89" t="s">
        <v>4900</v>
      </c>
      <c r="AU103" s="94" t="s">
        <v>4901</v>
      </c>
      <c r="AV103" s="94" t="s">
        <v>4902</v>
      </c>
      <c r="AW103" s="98"/>
      <c r="AX103" s="89" t="s">
        <v>2282</v>
      </c>
      <c r="AY103" s="94" t="s">
        <v>4903</v>
      </c>
      <c r="AZ103" s="115"/>
      <c r="BA103" s="98"/>
      <c r="BB103" s="94" t="s">
        <v>4904</v>
      </c>
      <c r="BC103" s="94" t="s">
        <v>1827</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2822</v>
      </c>
      <c r="BY103" s="98"/>
      <c r="BZ103" s="89" t="s">
        <v>3391</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3135</v>
      </c>
      <c r="CS103" s="103"/>
      <c r="CT103" s="94" t="s">
        <v>2541</v>
      </c>
      <c r="CU103" s="94" t="s">
        <v>4920</v>
      </c>
      <c r="CV103" s="94" t="s">
        <v>4921</v>
      </c>
      <c r="CW103" s="94" t="s">
        <v>655</v>
      </c>
      <c r="CX103" s="98"/>
      <c r="CY103" s="98"/>
      <c r="CZ103" s="89" t="s">
        <v>4922</v>
      </c>
      <c r="DA103" s="89" t="s">
        <v>1917</v>
      </c>
      <c r="DB103" s="94" t="s">
        <v>4923</v>
      </c>
      <c r="DC103" s="94" t="s">
        <v>4519</v>
      </c>
      <c r="DD103" s="94" t="s">
        <v>4924</v>
      </c>
      <c r="DE103" s="94" t="s">
        <v>4925</v>
      </c>
      <c r="DF103" s="94"/>
      <c r="DG103" s="94" t="s">
        <v>4926</v>
      </c>
      <c r="DH103" s="94"/>
      <c r="DI103" s="94" t="s">
        <v>4927</v>
      </c>
      <c r="DJ103" s="94"/>
      <c r="DK103" s="94" t="s">
        <v>4928</v>
      </c>
      <c r="DL103" s="94" t="s">
        <v>2487</v>
      </c>
      <c r="DM103" s="171" t="s">
        <v>2934</v>
      </c>
      <c r="DN103" s="94" t="s">
        <v>3662</v>
      </c>
      <c r="DO103" s="98"/>
      <c r="DP103" s="94" t="s">
        <v>4929</v>
      </c>
      <c r="DQ103" s="94" t="s">
        <v>4930</v>
      </c>
      <c r="DR103" s="94" t="s">
        <v>3423</v>
      </c>
      <c r="DS103" s="94" t="s">
        <v>3066</v>
      </c>
      <c r="DT103" s="94" t="s">
        <v>1371</v>
      </c>
      <c r="DU103" s="94" t="s">
        <v>1145</v>
      </c>
      <c r="DV103" s="94" t="s">
        <v>3832</v>
      </c>
      <c r="DW103" s="94" t="s">
        <v>948</v>
      </c>
      <c r="DX103" s="94" t="s">
        <v>3014</v>
      </c>
      <c r="DY103" s="94" t="s">
        <v>3532</v>
      </c>
      <c r="DZ103" s="94" t="s">
        <v>3518</v>
      </c>
      <c r="EA103" s="94" t="s">
        <v>1890</v>
      </c>
      <c r="EB103" s="237" t="s">
        <v>4931</v>
      </c>
    </row>
    <row r="104" ht="15.75" customHeight="1">
      <c r="A104" s="178" t="s">
        <v>4932</v>
      </c>
      <c r="B104" s="105" t="s">
        <v>4933</v>
      </c>
      <c r="C104" s="106" t="s">
        <v>1277</v>
      </c>
      <c r="D104" s="107" t="s">
        <v>1277</v>
      </c>
      <c r="E104" s="108" t="s">
        <v>1277</v>
      </c>
      <c r="F104" s="109" t="s">
        <v>1277</v>
      </c>
      <c r="G104" s="105" t="s">
        <v>2257</v>
      </c>
      <c r="H104" s="179" t="s">
        <v>4328</v>
      </c>
      <c r="I104" s="179" t="s">
        <v>4934</v>
      </c>
      <c r="J104" s="179" t="s">
        <v>1528</v>
      </c>
      <c r="K104" s="179" t="s">
        <v>1005</v>
      </c>
      <c r="L104" s="179" t="s">
        <v>2541</v>
      </c>
      <c r="M104" s="179" t="s">
        <v>4935</v>
      </c>
      <c r="N104" s="179" t="s">
        <v>4936</v>
      </c>
      <c r="O104" s="179" t="s">
        <v>336</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1788</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2065</v>
      </c>
      <c r="BE104" s="187" t="s">
        <v>4950</v>
      </c>
      <c r="BF104" s="187" t="s">
        <v>1714</v>
      </c>
      <c r="BG104" s="187" t="s">
        <v>4153</v>
      </c>
      <c r="BH104" s="187" t="s">
        <v>3647</v>
      </c>
      <c r="BI104" s="187" t="s">
        <v>899</v>
      </c>
      <c r="BJ104" s="187"/>
      <c r="BK104" s="187" t="s">
        <v>4951</v>
      </c>
      <c r="BL104" s="186"/>
      <c r="BM104" s="187" t="s">
        <v>1708</v>
      </c>
      <c r="BN104" s="187" t="s">
        <v>2623</v>
      </c>
      <c r="BO104" s="186"/>
      <c r="BP104" s="93"/>
      <c r="BQ104" s="189"/>
      <c r="BR104" s="189" t="s">
        <v>4952</v>
      </c>
      <c r="BS104" s="189" t="s">
        <v>2498</v>
      </c>
      <c r="BT104" s="189" t="s">
        <v>2037</v>
      </c>
      <c r="BU104" s="189" t="s">
        <v>4953</v>
      </c>
      <c r="BV104" s="189" t="s">
        <v>730</v>
      </c>
      <c r="BW104" s="189" t="s">
        <v>4954</v>
      </c>
      <c r="BX104" s="224"/>
      <c r="BY104" s="189" t="s">
        <v>4955</v>
      </c>
      <c r="BZ104" s="189" t="s">
        <v>4956</v>
      </c>
      <c r="CA104" s="224"/>
      <c r="CB104" s="189" t="s">
        <v>648</v>
      </c>
      <c r="CC104" s="189" t="s">
        <v>1410</v>
      </c>
      <c r="CD104" s="224"/>
      <c r="CE104" s="227"/>
      <c r="CF104" s="192" t="s">
        <v>4372</v>
      </c>
      <c r="CG104" s="192" t="s">
        <v>1538</v>
      </c>
      <c r="CH104" s="192" t="s">
        <v>4748</v>
      </c>
      <c r="CI104" s="192" t="s">
        <v>4957</v>
      </c>
      <c r="CJ104" s="192" t="s">
        <v>4958</v>
      </c>
      <c r="CK104" s="192" t="s">
        <v>4959</v>
      </c>
      <c r="CL104" s="192" t="s">
        <v>1305</v>
      </c>
      <c r="CM104" s="192" t="s">
        <v>2810</v>
      </c>
      <c r="CN104" s="192" t="s">
        <v>3366</v>
      </c>
      <c r="CO104" s="192" t="s">
        <v>546</v>
      </c>
      <c r="CP104" s="192"/>
      <c r="CQ104" s="192" t="s">
        <v>4960</v>
      </c>
      <c r="CR104" s="230"/>
      <c r="CS104" s="103"/>
      <c r="CT104" s="208" t="s">
        <v>4961</v>
      </c>
      <c r="CU104" s="208" t="s">
        <v>4962</v>
      </c>
      <c r="CV104" s="208" t="s">
        <v>4963</v>
      </c>
      <c r="CW104" s="208" t="s">
        <v>2287</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542</v>
      </c>
      <c r="G105" s="83" t="s">
        <v>4466</v>
      </c>
      <c r="H105" s="94" t="s">
        <v>661</v>
      </c>
      <c r="I105" s="94" t="s">
        <v>2086</v>
      </c>
      <c r="J105" s="94" t="s">
        <v>4552</v>
      </c>
      <c r="K105" s="94" t="s">
        <v>4969</v>
      </c>
      <c r="L105" s="94" t="s">
        <v>4291</v>
      </c>
      <c r="M105" s="94" t="s">
        <v>4970</v>
      </c>
      <c r="N105" s="94" t="s">
        <v>4971</v>
      </c>
      <c r="O105" s="94" t="s">
        <v>498</v>
      </c>
      <c r="P105" s="94" t="s">
        <v>248</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322</v>
      </c>
      <c r="CA105" s="98"/>
      <c r="CB105" s="98"/>
      <c r="CC105" s="98"/>
      <c r="CD105" s="98"/>
      <c r="CE105" s="197"/>
      <c r="CF105" s="94" t="s">
        <v>4988</v>
      </c>
      <c r="CG105" s="94" t="s">
        <v>4989</v>
      </c>
      <c r="CH105" s="94" t="s">
        <v>4990</v>
      </c>
      <c r="CI105" s="94" t="s">
        <v>4991</v>
      </c>
      <c r="CJ105" s="94" t="s">
        <v>2188</v>
      </c>
      <c r="CK105" s="94" t="s">
        <v>4992</v>
      </c>
      <c r="CL105" s="94" t="s">
        <v>2021</v>
      </c>
      <c r="CM105" s="94" t="s">
        <v>2276</v>
      </c>
      <c r="CN105" s="98"/>
      <c r="CO105" s="98"/>
      <c r="CP105" s="98"/>
      <c r="CQ105" s="98"/>
      <c r="CR105" s="98"/>
      <c r="CS105" s="103"/>
      <c r="CT105" s="94" t="s">
        <v>4773</v>
      </c>
      <c r="CU105" s="94" t="s">
        <v>2677</v>
      </c>
      <c r="CV105" s="94" t="s">
        <v>144</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329</v>
      </c>
      <c r="G106" s="105" t="s">
        <v>220</v>
      </c>
      <c r="H106" s="217"/>
      <c r="I106" s="179" t="s">
        <v>3472</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4998</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3237</v>
      </c>
      <c r="BE107" s="89" t="s">
        <v>3763</v>
      </c>
      <c r="BF107" s="98"/>
      <c r="BG107" s="98"/>
      <c r="BH107" s="89" t="s">
        <v>3074</v>
      </c>
      <c r="BI107" s="212"/>
      <c r="BJ107" s="89" t="s">
        <v>5003</v>
      </c>
      <c r="BK107" s="98"/>
      <c r="BL107" s="98"/>
      <c r="BM107" s="98"/>
      <c r="BN107" s="98"/>
      <c r="BO107" s="98"/>
      <c r="BP107" s="93"/>
      <c r="BQ107" s="98"/>
      <c r="BR107" s="89" t="s">
        <v>2289</v>
      </c>
      <c r="BS107" s="98"/>
      <c r="BT107" s="98"/>
      <c r="BU107" s="98"/>
      <c r="BV107" s="98"/>
      <c r="BW107" s="98"/>
      <c r="BX107" s="98"/>
      <c r="BY107" s="89" t="s">
        <v>5004</v>
      </c>
      <c r="BZ107" s="98"/>
      <c r="CA107" s="98"/>
      <c r="CB107" s="98"/>
      <c r="CC107" s="98"/>
      <c r="CD107" s="98"/>
      <c r="CE107" s="197"/>
      <c r="CF107" s="89" t="s">
        <v>1834</v>
      </c>
      <c r="CG107" s="89" t="s">
        <v>350</v>
      </c>
      <c r="CH107" s="98"/>
      <c r="CI107" s="89" t="s">
        <v>5005</v>
      </c>
      <c r="CJ107" s="98"/>
      <c r="CK107" s="98"/>
      <c r="CL107" s="89" t="s">
        <v>2641</v>
      </c>
      <c r="CM107" s="98"/>
      <c r="CN107" s="98"/>
      <c r="CO107" s="98"/>
      <c r="CP107" s="98"/>
      <c r="CQ107" s="98"/>
      <c r="CR107" s="98"/>
      <c r="CS107" s="103"/>
      <c r="CT107" s="89" t="s">
        <v>2164</v>
      </c>
      <c r="CU107" s="98"/>
      <c r="CV107" s="89" t="s">
        <v>3901</v>
      </c>
      <c r="CW107" s="89" t="s">
        <v>1534</v>
      </c>
      <c r="CX107" s="98"/>
      <c r="CY107" s="98"/>
      <c r="CZ107" s="89" t="s">
        <v>5006</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5007</v>
      </c>
      <c r="B108" s="105" t="s">
        <v>5008</v>
      </c>
      <c r="C108" s="106" t="s">
        <v>1277</v>
      </c>
      <c r="D108" s="107" t="s">
        <v>1277</v>
      </c>
      <c r="E108" s="108" t="s">
        <v>1277</v>
      </c>
      <c r="F108" s="109" t="s">
        <v>1277</v>
      </c>
      <c r="G108" s="105" t="s">
        <v>4620</v>
      </c>
      <c r="H108" s="179" t="s">
        <v>2103</v>
      </c>
      <c r="I108" s="179" t="s">
        <v>5009</v>
      </c>
      <c r="J108" s="179" t="s">
        <v>5010</v>
      </c>
      <c r="K108" s="179" t="s">
        <v>4518</v>
      </c>
      <c r="L108" s="179" t="s">
        <v>782</v>
      </c>
      <c r="M108" s="217"/>
      <c r="N108" s="179" t="s">
        <v>5011</v>
      </c>
      <c r="O108" s="179" t="s">
        <v>475</v>
      </c>
      <c r="P108" s="179" t="s">
        <v>5012</v>
      </c>
      <c r="Q108" s="217"/>
      <c r="R108" s="217"/>
      <c r="S108" s="179" t="s">
        <v>2682</v>
      </c>
      <c r="T108" s="217"/>
      <c r="U108" s="217"/>
      <c r="V108" s="217"/>
      <c r="W108" s="93"/>
      <c r="X108" s="201" t="s">
        <v>5013</v>
      </c>
      <c r="Y108" s="201" t="s">
        <v>282</v>
      </c>
      <c r="Z108" s="201" t="s">
        <v>5014</v>
      </c>
      <c r="AA108" s="201" t="s">
        <v>1320</v>
      </c>
      <c r="AB108" s="201" t="s">
        <v>1808</v>
      </c>
      <c r="AC108" s="201" t="s">
        <v>5015</v>
      </c>
      <c r="AD108" s="220"/>
      <c r="AE108" s="201" t="s">
        <v>288</v>
      </c>
      <c r="AF108" s="201" t="s">
        <v>5016</v>
      </c>
      <c r="AG108" s="220"/>
      <c r="AH108" s="220"/>
      <c r="AI108" s="201" t="s">
        <v>5017</v>
      </c>
      <c r="AJ108" s="220"/>
      <c r="AK108" s="93"/>
      <c r="AL108" s="181" t="s">
        <v>5018</v>
      </c>
      <c r="AM108" s="181" t="s">
        <v>3165</v>
      </c>
      <c r="AN108" s="221"/>
      <c r="AO108" s="221"/>
      <c r="AP108" s="221"/>
      <c r="AQ108" s="221"/>
      <c r="AR108" s="181" t="s">
        <v>5019</v>
      </c>
      <c r="AS108" s="221"/>
      <c r="AT108" s="181" t="s">
        <v>5020</v>
      </c>
      <c r="AU108" s="181" t="s">
        <v>1822</v>
      </c>
      <c r="AV108" s="181" t="s">
        <v>5021</v>
      </c>
      <c r="AW108" s="221"/>
      <c r="AX108" s="181" t="s">
        <v>1808</v>
      </c>
      <c r="AY108" s="221"/>
      <c r="AZ108" s="93"/>
      <c r="BA108" s="187" t="s">
        <v>5022</v>
      </c>
      <c r="BB108" s="187" t="s">
        <v>2376</v>
      </c>
      <c r="BC108" s="187" t="s">
        <v>5023</v>
      </c>
      <c r="BD108" s="187" t="s">
        <v>5024</v>
      </c>
      <c r="BE108" s="187" t="s">
        <v>5025</v>
      </c>
      <c r="BF108" s="187" t="s">
        <v>5026</v>
      </c>
      <c r="BG108" s="187" t="s">
        <v>5027</v>
      </c>
      <c r="BH108" s="187" t="s">
        <v>1893</v>
      </c>
      <c r="BI108" s="187" t="s">
        <v>5028</v>
      </c>
      <c r="BJ108" s="187" t="s">
        <v>5029</v>
      </c>
      <c r="BK108" s="187" t="s">
        <v>5030</v>
      </c>
      <c r="BL108" s="186"/>
      <c r="BM108" s="187" t="s">
        <v>1893</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2333</v>
      </c>
      <c r="CH108" s="192" t="s">
        <v>2320</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3067</v>
      </c>
      <c r="CX108" s="208" t="s">
        <v>5045</v>
      </c>
      <c r="CY108" s="208" t="s">
        <v>1554</v>
      </c>
      <c r="CZ108" s="208" t="s">
        <v>5046</v>
      </c>
      <c r="DA108" s="208" t="s">
        <v>2240</v>
      </c>
      <c r="DB108" s="231"/>
      <c r="DC108" s="231"/>
      <c r="DD108" s="208" t="s">
        <v>351</v>
      </c>
      <c r="DE108" s="231"/>
      <c r="DF108" s="246"/>
      <c r="DG108" s="209" t="s">
        <v>2080</v>
      </c>
      <c r="DH108" s="233"/>
      <c r="DI108" s="209" t="s">
        <v>4383</v>
      </c>
      <c r="DJ108" s="209"/>
      <c r="DK108" s="209" t="s">
        <v>507</v>
      </c>
      <c r="DL108" s="209" t="s">
        <v>5047</v>
      </c>
      <c r="DM108" s="209" t="s">
        <v>5048</v>
      </c>
      <c r="DN108" s="209" t="s">
        <v>5049</v>
      </c>
      <c r="DO108" s="209" t="s">
        <v>5050</v>
      </c>
      <c r="DP108" s="209" t="s">
        <v>5051</v>
      </c>
      <c r="DQ108" s="209" t="s">
        <v>1967</v>
      </c>
      <c r="DR108" s="209" t="s">
        <v>2276</v>
      </c>
      <c r="DS108" s="233"/>
      <c r="DT108" s="233"/>
      <c r="DU108" s="209" t="s">
        <v>266</v>
      </c>
      <c r="DV108" s="233"/>
      <c r="DW108" s="209" t="s">
        <v>5052</v>
      </c>
      <c r="DX108" s="209" t="s">
        <v>686</v>
      </c>
      <c r="DY108" s="209" t="s">
        <v>5053</v>
      </c>
      <c r="DZ108" s="233"/>
      <c r="EA108" s="209" t="s">
        <v>5054</v>
      </c>
      <c r="EB108" s="611"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1374</v>
      </c>
      <c r="P109" s="94" t="s">
        <v>3743</v>
      </c>
      <c r="Q109" s="98"/>
      <c r="R109" s="98"/>
      <c r="S109" s="98"/>
      <c r="T109" s="98"/>
      <c r="U109" s="98"/>
      <c r="V109" s="98"/>
      <c r="W109" s="93"/>
      <c r="X109" s="98"/>
      <c r="Y109" s="94" t="s">
        <v>2958</v>
      </c>
      <c r="Z109" s="94" t="s">
        <v>5059</v>
      </c>
      <c r="AA109" s="94" t="s">
        <v>5060</v>
      </c>
      <c r="AB109" s="98"/>
      <c r="AC109" s="94" t="s">
        <v>3688</v>
      </c>
      <c r="AD109" s="98"/>
      <c r="AE109" s="94" t="s">
        <v>3129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1986</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3379</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3093</v>
      </c>
      <c r="CW109" s="94" t="s">
        <v>2588</v>
      </c>
      <c r="CX109" s="98"/>
      <c r="CY109" s="98"/>
      <c r="CZ109" s="94" t="s">
        <v>5069</v>
      </c>
      <c r="DA109" s="94" t="s">
        <v>2020</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2" t="s">
        <v>5071</v>
      </c>
      <c r="B110" s="105" t="s">
        <v>5072</v>
      </c>
      <c r="C110" s="106" t="s">
        <v>1277</v>
      </c>
      <c r="D110" s="107" t="s">
        <v>738</v>
      </c>
      <c r="E110" s="108" t="s">
        <v>1277</v>
      </c>
      <c r="F110" s="109" t="s">
        <v>917</v>
      </c>
      <c r="G110" s="105" t="s">
        <v>4872</v>
      </c>
      <c r="H110" s="179" t="s">
        <v>3641</v>
      </c>
      <c r="I110" s="179" t="s">
        <v>5073</v>
      </c>
      <c r="J110" s="179" t="s">
        <v>2348</v>
      </c>
      <c r="K110" s="239" t="s">
        <v>2439</v>
      </c>
      <c r="L110" s="179" t="s">
        <v>5018</v>
      </c>
      <c r="M110" s="217"/>
      <c r="N110" s="217"/>
      <c r="O110" s="217"/>
      <c r="P110" s="179" t="s">
        <v>5074</v>
      </c>
      <c r="Q110" s="217"/>
      <c r="R110" s="217"/>
      <c r="S110" s="114" t="s">
        <v>5075</v>
      </c>
      <c r="T110" s="217"/>
      <c r="U110" s="217"/>
      <c r="V110" s="217"/>
      <c r="W110" s="93"/>
      <c r="X110" s="220"/>
      <c r="Y110" s="117" t="s">
        <v>2187</v>
      </c>
      <c r="Z110" s="117" t="s">
        <v>4219</v>
      </c>
      <c r="AA110" s="201" t="s">
        <v>2928</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2209</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3" t="s">
        <v>2375</v>
      </c>
      <c r="CH110" s="230"/>
      <c r="CI110" s="230"/>
      <c r="CJ110" s="230"/>
      <c r="CK110" s="230"/>
      <c r="CL110" s="230"/>
      <c r="CM110" s="192" t="s">
        <v>3423</v>
      </c>
      <c r="CN110" s="230"/>
      <c r="CO110" s="230"/>
      <c r="CP110" s="230"/>
      <c r="CQ110" s="230"/>
      <c r="CR110" s="230"/>
      <c r="CS110" s="103"/>
      <c r="CT110" s="208" t="s">
        <v>372</v>
      </c>
      <c r="CU110" s="208" t="s">
        <v>4120</v>
      </c>
      <c r="CV110" s="208" t="s">
        <v>5086</v>
      </c>
      <c r="CW110" s="231"/>
      <c r="CX110" s="208" t="s">
        <v>5087</v>
      </c>
      <c r="CY110" s="231"/>
      <c r="CZ110" s="147" t="s">
        <v>5088</v>
      </c>
      <c r="DA110" s="231"/>
      <c r="DB110" s="231"/>
      <c r="DC110" s="231"/>
      <c r="DD110" s="208" t="s">
        <v>366</v>
      </c>
      <c r="DE110" s="231"/>
      <c r="DF110" s="246"/>
      <c r="DG110" s="233"/>
      <c r="DH110" s="233"/>
      <c r="DI110" s="233"/>
      <c r="DJ110" s="152" t="s">
        <v>4145</v>
      </c>
      <c r="DK110" s="151" t="s">
        <v>199</v>
      </c>
      <c r="DL110" s="233"/>
      <c r="DM110" s="233"/>
      <c r="DN110" s="233"/>
      <c r="DO110" s="233"/>
      <c r="DP110" s="233"/>
      <c r="DQ110" s="233"/>
      <c r="DR110" s="233"/>
      <c r="DS110" s="209" t="s">
        <v>4547</v>
      </c>
      <c r="DT110" s="233"/>
      <c r="DU110" s="209" t="s">
        <v>1734</v>
      </c>
      <c r="DV110" s="233"/>
      <c r="DW110" s="233"/>
      <c r="DX110" s="233"/>
      <c r="DY110" s="233"/>
      <c r="DZ110" s="233"/>
      <c r="EA110" s="233"/>
      <c r="EB110" s="378"/>
    </row>
    <row r="111" ht="15.75" customHeight="1">
      <c r="A111" s="613" t="s">
        <v>5089</v>
      </c>
      <c r="B111" s="83" t="s">
        <v>5090</v>
      </c>
      <c r="C111" s="84" t="s">
        <v>1277</v>
      </c>
      <c r="D111" s="85" t="s">
        <v>1277</v>
      </c>
      <c r="E111" s="86" t="s">
        <v>1277</v>
      </c>
      <c r="F111" s="87" t="s">
        <v>329</v>
      </c>
      <c r="G111" s="83" t="s">
        <v>5091</v>
      </c>
      <c r="H111" s="89" t="s">
        <v>5092</v>
      </c>
      <c r="I111" s="252" t="s">
        <v>1992</v>
      </c>
      <c r="J111" s="252" t="s">
        <v>461</v>
      </c>
      <c r="K111" s="252" t="s">
        <v>2841</v>
      </c>
      <c r="L111" s="89" t="s">
        <v>3657</v>
      </c>
      <c r="M111" s="94" t="s">
        <v>1497</v>
      </c>
      <c r="N111" s="94" t="s">
        <v>5093</v>
      </c>
      <c r="O111" s="252" t="s">
        <v>498</v>
      </c>
      <c r="P111" s="89" t="s">
        <v>2617</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3119</v>
      </c>
      <c r="AU111" s="252" t="s">
        <v>2865</v>
      </c>
      <c r="AV111" s="89" t="s">
        <v>3740</v>
      </c>
      <c r="AW111" s="98"/>
      <c r="AX111" s="98"/>
      <c r="AY111" s="98"/>
      <c r="AZ111" s="93"/>
      <c r="BA111" s="94" t="s">
        <v>3883</v>
      </c>
      <c r="BB111" s="94" t="s">
        <v>195</v>
      </c>
      <c r="BC111" s="89" t="s">
        <v>4267</v>
      </c>
      <c r="BD111" s="94" t="s">
        <v>2812</v>
      </c>
      <c r="BE111" s="94" t="s">
        <v>3895</v>
      </c>
      <c r="BF111" s="94" t="s">
        <v>2127</v>
      </c>
      <c r="BG111" s="94" t="s">
        <v>5103</v>
      </c>
      <c r="BH111" s="94" t="s">
        <v>3204</v>
      </c>
      <c r="BI111" s="94" t="s">
        <v>5104</v>
      </c>
      <c r="BJ111" s="98"/>
      <c r="BK111" s="94" t="s">
        <v>2949</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1961</v>
      </c>
      <c r="CI111" s="94" t="s">
        <v>5112</v>
      </c>
      <c r="CJ111" s="98"/>
      <c r="CK111" s="98"/>
      <c r="CL111" s="94" t="s">
        <v>1316</v>
      </c>
      <c r="CM111" s="94" t="s">
        <v>3040</v>
      </c>
      <c r="CN111" s="98"/>
      <c r="CO111" s="98"/>
      <c r="CP111" s="98"/>
      <c r="CQ111" s="98"/>
      <c r="CR111" s="98"/>
      <c r="CS111" s="103"/>
      <c r="CT111" s="252" t="s">
        <v>208</v>
      </c>
      <c r="CU111" s="89" t="s">
        <v>4559</v>
      </c>
      <c r="CV111" s="94" t="s">
        <v>5113</v>
      </c>
      <c r="CW111" s="98"/>
      <c r="CX111" s="98"/>
      <c r="CY111" s="98"/>
      <c r="CZ111" s="252" t="s">
        <v>5114</v>
      </c>
      <c r="DA111" s="94" t="s">
        <v>5115</v>
      </c>
      <c r="DB111" s="98"/>
      <c r="DC111" s="98"/>
      <c r="DD111" s="98"/>
      <c r="DE111" s="98"/>
      <c r="DF111" s="197"/>
      <c r="DG111" s="94" t="s">
        <v>1946</v>
      </c>
      <c r="DH111" s="98"/>
      <c r="DI111" s="98"/>
      <c r="DJ111" s="98"/>
      <c r="DK111" s="94" t="s">
        <v>4118</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5116</v>
      </c>
      <c r="B112" s="105" t="s">
        <v>5117</v>
      </c>
      <c r="C112" s="106" t="s">
        <v>1277</v>
      </c>
      <c r="D112" s="107" t="s">
        <v>1277</v>
      </c>
      <c r="E112" s="108" t="s">
        <v>1277</v>
      </c>
      <c r="F112" s="109" t="s">
        <v>433</v>
      </c>
      <c r="G112" s="105" t="s">
        <v>3024</v>
      </c>
      <c r="H112" s="179" t="s">
        <v>2896</v>
      </c>
      <c r="I112" s="179" t="s">
        <v>155</v>
      </c>
      <c r="J112" s="179" t="s">
        <v>3473</v>
      </c>
      <c r="K112" s="179" t="s">
        <v>2550</v>
      </c>
      <c r="L112" s="179" t="s">
        <v>1294</v>
      </c>
      <c r="M112" s="179" t="s">
        <v>2919</v>
      </c>
      <c r="N112" s="179" t="s">
        <v>5118</v>
      </c>
      <c r="O112" s="338" t="s">
        <v>110</v>
      </c>
      <c r="P112" s="179" t="s">
        <v>3101</v>
      </c>
      <c r="Q112" s="179" t="s">
        <v>5119</v>
      </c>
      <c r="R112" s="217"/>
      <c r="S112" s="112" t="str">
        <f>HYPERLINK("https://www.youtube.com/watch?v=LyUwSuOy_jk","39.79")</f>
        <v>39.79</v>
      </c>
      <c r="T112" s="217"/>
      <c r="U112" s="179" t="s">
        <v>2812</v>
      </c>
      <c r="V112" s="179" t="s">
        <v>5120</v>
      </c>
      <c r="W112" s="93"/>
      <c r="X112" s="201" t="s">
        <v>2853</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2352</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542</v>
      </c>
      <c r="G113" s="83" t="s">
        <v>3025</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2165</v>
      </c>
      <c r="Y113" s="252" t="s">
        <v>5133</v>
      </c>
      <c r="Z113" s="252" t="s">
        <v>5134</v>
      </c>
      <c r="AA113" s="252" t="s">
        <v>3185</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2286</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1791</v>
      </c>
      <c r="CN113" s="98"/>
      <c r="CO113" s="98"/>
      <c r="CP113" s="98"/>
      <c r="CQ113" s="98"/>
      <c r="CR113" s="98"/>
      <c r="CS113" s="103"/>
      <c r="CT113" s="94" t="s">
        <v>5157</v>
      </c>
      <c r="CU113" s="94" t="s">
        <v>2750</v>
      </c>
      <c r="CV113" s="94" t="s">
        <v>5158</v>
      </c>
      <c r="CW113" s="94" t="s">
        <v>5159</v>
      </c>
      <c r="CX113" s="94" t="s">
        <v>5160</v>
      </c>
      <c r="CY113" s="94" t="s">
        <v>1538</v>
      </c>
      <c r="CZ113" s="94" t="s">
        <v>5161</v>
      </c>
      <c r="DA113" s="94" t="s">
        <v>3666</v>
      </c>
      <c r="DB113" s="98"/>
      <c r="DC113" s="98"/>
      <c r="DD113" s="98"/>
      <c r="DE113" s="94" t="s">
        <v>5162</v>
      </c>
      <c r="DF113" s="101"/>
      <c r="DG113" s="94" t="s">
        <v>1913</v>
      </c>
      <c r="DH113" s="98"/>
      <c r="DI113" s="98"/>
      <c r="DJ113" s="94"/>
      <c r="DK113" s="98"/>
      <c r="DL113" s="94" t="s">
        <v>3762</v>
      </c>
      <c r="DM113" s="94" t="s">
        <v>3459</v>
      </c>
      <c r="DN113" s="94" t="s">
        <v>1047</v>
      </c>
      <c r="DO113" s="98"/>
      <c r="DP113" s="94" t="s">
        <v>5163</v>
      </c>
      <c r="DQ113" s="94"/>
      <c r="DR113" s="98"/>
      <c r="DS113" s="98"/>
      <c r="DT113" s="94" t="s">
        <v>2790</v>
      </c>
      <c r="DU113" s="98"/>
      <c r="DV113" s="98"/>
      <c r="DW113" s="98"/>
      <c r="DX113" s="94" t="s">
        <v>1960</v>
      </c>
      <c r="DY113" s="98"/>
      <c r="DZ113" s="98"/>
      <c r="EA113" s="98"/>
      <c r="EB113" s="237" t="s">
        <v>5164</v>
      </c>
    </row>
    <row r="114" ht="15.75" customHeight="1">
      <c r="A114" s="347" t="s">
        <v>5165</v>
      </c>
      <c r="B114" s="105" t="s">
        <v>5166</v>
      </c>
      <c r="C114" s="106" t="s">
        <v>1277</v>
      </c>
      <c r="D114" s="107" t="s">
        <v>1277</v>
      </c>
      <c r="E114" s="108" t="s">
        <v>1277</v>
      </c>
      <c r="F114" s="109" t="s">
        <v>542</v>
      </c>
      <c r="G114" s="105" t="s">
        <v>1814</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2646</v>
      </c>
      <c r="Y114" s="201" t="s">
        <v>5170</v>
      </c>
      <c r="Z114" s="201" t="s">
        <v>4313</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287</v>
      </c>
      <c r="BC114" s="187" t="s">
        <v>2547</v>
      </c>
      <c r="BD114" s="187" t="s">
        <v>5176</v>
      </c>
      <c r="BE114" s="187" t="s">
        <v>3961</v>
      </c>
      <c r="BF114" s="187" t="s">
        <v>3809</v>
      </c>
      <c r="BG114" s="186"/>
      <c r="BH114" s="342" t="s">
        <v>604</v>
      </c>
      <c r="BI114" s="187" t="s">
        <v>5177</v>
      </c>
      <c r="BJ114" s="187" t="s">
        <v>5178</v>
      </c>
      <c r="BK114" s="187" t="s">
        <v>5179</v>
      </c>
      <c r="BL114" s="186"/>
      <c r="BM114" s="186"/>
      <c r="BN114" s="186"/>
      <c r="BO114" s="186"/>
      <c r="BP114" s="93"/>
      <c r="BQ114" s="189" t="s">
        <v>5180</v>
      </c>
      <c r="BR114" s="189" t="s">
        <v>2808</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1947</v>
      </c>
      <c r="CH114" s="192" t="s">
        <v>1074</v>
      </c>
      <c r="CI114" s="192" t="s">
        <v>5184</v>
      </c>
      <c r="CJ114" s="230"/>
      <c r="CK114" s="192" t="s">
        <v>5185</v>
      </c>
      <c r="CL114" s="192" t="s">
        <v>2937</v>
      </c>
      <c r="CM114" s="192" t="s">
        <v>5186</v>
      </c>
      <c r="CN114" s="230"/>
      <c r="CO114" s="230"/>
      <c r="CP114" s="230"/>
      <c r="CQ114" s="230"/>
      <c r="CR114" s="230"/>
      <c r="CS114" s="103"/>
      <c r="CT114" s="208" t="s">
        <v>3648</v>
      </c>
      <c r="CU114" s="208" t="s">
        <v>3284</v>
      </c>
      <c r="CV114" s="208" t="s">
        <v>3639</v>
      </c>
      <c r="CW114" s="208" t="s">
        <v>5187</v>
      </c>
      <c r="CX114" s="208" t="s">
        <v>5188</v>
      </c>
      <c r="CY114" s="208" t="s">
        <v>5189</v>
      </c>
      <c r="CZ114" s="208" t="s">
        <v>4344</v>
      </c>
      <c r="DA114" s="208" t="s">
        <v>2314</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2939</v>
      </c>
      <c r="AC115" s="94" t="s">
        <v>2066</v>
      </c>
      <c r="AD115" s="94"/>
      <c r="AE115" s="94" t="s">
        <v>288</v>
      </c>
      <c r="AF115" s="94" t="s">
        <v>4217</v>
      </c>
      <c r="AG115" s="98"/>
      <c r="AH115" s="98"/>
      <c r="AI115" s="98"/>
      <c r="AJ115" s="98"/>
      <c r="AK115" s="93"/>
      <c r="AL115" s="98"/>
      <c r="AM115" s="94" t="s">
        <v>2569</v>
      </c>
      <c r="AN115" s="98"/>
      <c r="AO115" s="98"/>
      <c r="AP115" s="98"/>
      <c r="AQ115" s="98"/>
      <c r="AR115" s="98"/>
      <c r="AS115" s="98"/>
      <c r="AT115" s="94" t="s">
        <v>1953</v>
      </c>
      <c r="AU115" s="94" t="s">
        <v>3941</v>
      </c>
      <c r="AV115" s="98"/>
      <c r="AW115" s="98"/>
      <c r="AX115" s="98"/>
      <c r="AY115" s="98"/>
      <c r="AZ115" s="93"/>
      <c r="BA115" s="94" t="s">
        <v>5201</v>
      </c>
      <c r="BB115" s="94" t="s">
        <v>5202</v>
      </c>
      <c r="BC115" s="94" t="s">
        <v>470</v>
      </c>
      <c r="BD115" s="94" t="s">
        <v>5203</v>
      </c>
      <c r="BE115" s="94" t="s">
        <v>5204</v>
      </c>
      <c r="BF115" s="94"/>
      <c r="BG115" s="98"/>
      <c r="BH115" s="94" t="s">
        <v>3614</v>
      </c>
      <c r="BI115" s="94" t="s">
        <v>5205</v>
      </c>
      <c r="BJ115" s="94"/>
      <c r="BK115" s="94" t="s">
        <v>2125</v>
      </c>
      <c r="BL115" s="98"/>
      <c r="BM115" s="94" t="s">
        <v>2264</v>
      </c>
      <c r="BN115" s="98"/>
      <c r="BO115" s="98"/>
      <c r="BP115" s="93"/>
      <c r="BQ115" s="94"/>
      <c r="BR115" s="94" t="s">
        <v>2202</v>
      </c>
      <c r="BS115" s="94" t="s">
        <v>2282</v>
      </c>
      <c r="BT115" s="94" t="s">
        <v>517</v>
      </c>
      <c r="BU115" s="94"/>
      <c r="BV115" s="94" t="s">
        <v>5206</v>
      </c>
      <c r="BW115" s="94" t="s">
        <v>5207</v>
      </c>
      <c r="BX115" s="94" t="s">
        <v>5208</v>
      </c>
      <c r="BY115" s="98"/>
      <c r="BZ115" s="94" t="s">
        <v>3021</v>
      </c>
      <c r="CA115" s="94" t="s">
        <v>4650</v>
      </c>
      <c r="CB115" s="98"/>
      <c r="CC115" s="94" t="s">
        <v>4151</v>
      </c>
      <c r="CD115" s="98"/>
      <c r="CE115" s="197"/>
      <c r="CF115" s="94" t="s">
        <v>4897</v>
      </c>
      <c r="CG115" s="94" t="s">
        <v>4010</v>
      </c>
      <c r="CH115" s="94" t="s">
        <v>2621</v>
      </c>
      <c r="CI115" s="94" t="s">
        <v>5209</v>
      </c>
      <c r="CJ115" s="98"/>
      <c r="CK115" s="94" t="s">
        <v>5210</v>
      </c>
      <c r="CL115" s="94" t="s">
        <v>3399</v>
      </c>
      <c r="CM115" s="94" t="s">
        <v>1108</v>
      </c>
      <c r="CN115" s="98"/>
      <c r="CO115" s="98"/>
      <c r="CP115" s="98"/>
      <c r="CQ115" s="98"/>
      <c r="CR115" s="98"/>
      <c r="CS115" s="103"/>
      <c r="CT115" s="94" t="s">
        <v>3354</v>
      </c>
      <c r="CU115" s="94" t="s">
        <v>4920</v>
      </c>
      <c r="CV115" s="94" t="s">
        <v>2368</v>
      </c>
      <c r="CW115" s="94" t="s">
        <v>505</v>
      </c>
      <c r="CX115" s="94" t="s">
        <v>5211</v>
      </c>
      <c r="CY115" s="94" t="s">
        <v>2997</v>
      </c>
      <c r="CZ115" s="94" t="s">
        <v>5212</v>
      </c>
      <c r="DA115" s="94" t="s">
        <v>2314</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3049</v>
      </c>
      <c r="DV115" s="98"/>
      <c r="DW115" s="98"/>
      <c r="DX115" s="94" t="s">
        <v>806</v>
      </c>
      <c r="DY115" s="94" t="s">
        <v>179</v>
      </c>
      <c r="DZ115" s="98"/>
      <c r="EA115" s="98"/>
      <c r="EB115" s="237"/>
    </row>
    <row r="116" ht="15.75" customHeight="1">
      <c r="A116" s="614" t="s">
        <v>5216</v>
      </c>
      <c r="B116" s="105" t="s">
        <v>5217</v>
      </c>
      <c r="C116" s="106" t="s">
        <v>1277</v>
      </c>
      <c r="D116" s="107" t="s">
        <v>1277</v>
      </c>
      <c r="E116" s="108" t="s">
        <v>1277</v>
      </c>
      <c r="F116" s="109" t="s">
        <v>433</v>
      </c>
      <c r="G116" s="105" t="s">
        <v>3501</v>
      </c>
      <c r="H116" s="179"/>
      <c r="I116" s="179" t="s">
        <v>5218</v>
      </c>
      <c r="J116" s="179" t="s">
        <v>4846</v>
      </c>
      <c r="K116" s="179" t="s">
        <v>2141</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3085</v>
      </c>
      <c r="AM116" s="181" t="s">
        <v>2151</v>
      </c>
      <c r="AN116" s="221"/>
      <c r="AO116" s="221"/>
      <c r="AP116" s="221"/>
      <c r="AQ116" s="221"/>
      <c r="AR116" s="221"/>
      <c r="AS116" s="221"/>
      <c r="AT116" s="181" t="s">
        <v>4946</v>
      </c>
      <c r="AU116" s="181" t="s">
        <v>1515</v>
      </c>
      <c r="AV116" s="221"/>
      <c r="AW116" s="221"/>
      <c r="AX116" s="181" t="s">
        <v>996</v>
      </c>
      <c r="AY116" s="221"/>
      <c r="AZ116" s="93"/>
      <c r="BA116" s="186"/>
      <c r="BB116" s="204" t="s">
        <v>1872</v>
      </c>
      <c r="BC116" s="187" t="s">
        <v>275</v>
      </c>
      <c r="BD116" s="187" t="s">
        <v>5024</v>
      </c>
      <c r="BE116" s="186"/>
      <c r="BF116" s="187" t="s">
        <v>3857</v>
      </c>
      <c r="BG116" s="186"/>
      <c r="BH116" s="187" t="s">
        <v>241</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2337</v>
      </c>
      <c r="CH116" s="192" t="s">
        <v>5232</v>
      </c>
      <c r="CI116" s="192" t="s">
        <v>5233</v>
      </c>
      <c r="CJ116" s="192" t="s">
        <v>102</v>
      </c>
      <c r="CK116" s="192" t="s">
        <v>5234</v>
      </c>
      <c r="CL116" s="192" t="s">
        <v>1870</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2328</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4450</v>
      </c>
      <c r="DY116" s="152" t="s">
        <v>850</v>
      </c>
      <c r="DZ116" s="233"/>
      <c r="EA116" s="233"/>
      <c r="EB116" s="378" t="s">
        <v>5239</v>
      </c>
    </row>
    <row r="117">
      <c r="A117" s="615" t="s">
        <v>5240</v>
      </c>
      <c r="B117" s="83" t="s">
        <v>5241</v>
      </c>
      <c r="C117" s="84" t="s">
        <v>1277</v>
      </c>
      <c r="D117" s="85" t="s">
        <v>1277</v>
      </c>
      <c r="E117" s="86" t="s">
        <v>1277</v>
      </c>
      <c r="F117" s="87" t="s">
        <v>1277</v>
      </c>
      <c r="G117" s="83" t="s">
        <v>5242</v>
      </c>
      <c r="H117" s="94" t="s">
        <v>4305</v>
      </c>
      <c r="I117" s="94" t="s">
        <v>5243</v>
      </c>
      <c r="J117" s="94" t="s">
        <v>4128</v>
      </c>
      <c r="K117" s="94" t="s">
        <v>348</v>
      </c>
      <c r="L117" s="94" t="s">
        <v>4628</v>
      </c>
      <c r="M117" s="94" t="s">
        <v>5244</v>
      </c>
      <c r="N117" s="94" t="s">
        <v>5245</v>
      </c>
      <c r="O117" s="94" t="s">
        <v>5246</v>
      </c>
      <c r="P117" s="94" t="s">
        <v>5247</v>
      </c>
      <c r="Q117" s="98"/>
      <c r="R117" s="98"/>
      <c r="S117" s="98"/>
      <c r="T117" s="98"/>
      <c r="U117" s="98"/>
      <c r="V117" s="98"/>
      <c r="W117" s="93"/>
      <c r="X117" s="94" t="s">
        <v>2826</v>
      </c>
      <c r="Y117" s="94" t="s">
        <v>128</v>
      </c>
      <c r="Z117" s="94" t="s">
        <v>4317</v>
      </c>
      <c r="AA117" s="94" t="s">
        <v>612</v>
      </c>
      <c r="AB117" s="94" t="s">
        <v>4351</v>
      </c>
      <c r="AC117" s="94" t="s">
        <v>2846</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287</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1870</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3105</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1396</v>
      </c>
      <c r="CX117" s="94" t="s">
        <v>4845</v>
      </c>
      <c r="CY117" s="94" t="s">
        <v>4600</v>
      </c>
      <c r="CZ117" s="94" t="s">
        <v>5268</v>
      </c>
      <c r="DA117" s="94" t="s">
        <v>2280</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1"/>
    </row>
    <row r="118" ht="15.75" customHeight="1">
      <c r="A118" s="178" t="s">
        <v>5270</v>
      </c>
      <c r="B118" s="105" t="s">
        <v>5271</v>
      </c>
      <c r="C118" s="106" t="s">
        <v>1277</v>
      </c>
      <c r="D118" s="107" t="s">
        <v>1277</v>
      </c>
      <c r="E118" s="108" t="s">
        <v>1277</v>
      </c>
      <c r="F118" s="109" t="s">
        <v>1151</v>
      </c>
      <c r="G118" s="105" t="s">
        <v>1866</v>
      </c>
      <c r="H118" s="217"/>
      <c r="I118" s="114" t="s">
        <v>5272</v>
      </c>
      <c r="J118" s="179" t="s">
        <v>747</v>
      </c>
      <c r="K118" s="239" t="s">
        <v>4271</v>
      </c>
      <c r="L118" s="114" t="s">
        <v>5273</v>
      </c>
      <c r="M118" s="217"/>
      <c r="N118" s="217"/>
      <c r="O118" s="179" t="s">
        <v>2813</v>
      </c>
      <c r="P118" s="179" t="s">
        <v>3250</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2410</v>
      </c>
      <c r="AN118" s="181" t="s">
        <v>5278</v>
      </c>
      <c r="AO118" s="221"/>
      <c r="AP118" s="181" t="s">
        <v>2242</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1852</v>
      </c>
      <c r="BI118" s="616"/>
      <c r="BJ118" s="187" t="s">
        <v>5283</v>
      </c>
      <c r="BK118" s="187" t="s">
        <v>4905</v>
      </c>
      <c r="BL118" s="187"/>
      <c r="BM118" s="186"/>
      <c r="BN118" s="186"/>
      <c r="BO118" s="186"/>
      <c r="BP118" s="93"/>
      <c r="BQ118" s="189" t="s">
        <v>5284</v>
      </c>
      <c r="BR118" s="224"/>
      <c r="BS118" s="189" t="s">
        <v>2139</v>
      </c>
      <c r="BT118" s="224"/>
      <c r="BU118" s="224"/>
      <c r="BV118" s="134" t="s">
        <v>5285</v>
      </c>
      <c r="BW118" s="189" t="s">
        <v>5286</v>
      </c>
      <c r="BX118" s="254" t="s">
        <v>441</v>
      </c>
      <c r="BY118" s="617" t="s">
        <v>5287</v>
      </c>
      <c r="BZ118" s="224"/>
      <c r="CA118" s="224"/>
      <c r="CB118" s="224"/>
      <c r="CC118" s="189" t="s">
        <v>4724</v>
      </c>
      <c r="CD118" s="224"/>
      <c r="CE118" s="227"/>
      <c r="CF118" s="192" t="s">
        <v>5288</v>
      </c>
      <c r="CG118" s="192" t="s">
        <v>5289</v>
      </c>
      <c r="CH118" s="230"/>
      <c r="CI118" s="230"/>
      <c r="CJ118" s="230"/>
      <c r="CK118" s="230"/>
      <c r="CL118" s="192" t="s">
        <v>412</v>
      </c>
      <c r="CM118" s="192" t="s">
        <v>4078</v>
      </c>
      <c r="CN118" s="230"/>
      <c r="CO118" s="230"/>
      <c r="CP118" s="230"/>
      <c r="CQ118" s="230"/>
      <c r="CR118" s="230"/>
      <c r="CS118" s="103"/>
      <c r="CT118" s="377" t="s">
        <v>631</v>
      </c>
      <c r="CU118" s="231"/>
      <c r="CV118" s="618" t="s">
        <v>5290</v>
      </c>
      <c r="CW118" s="208"/>
      <c r="CX118" s="208" t="s">
        <v>5291</v>
      </c>
      <c r="CY118" s="231"/>
      <c r="CZ118" s="393" t="s">
        <v>5292</v>
      </c>
      <c r="DA118" s="208" t="s">
        <v>5293</v>
      </c>
      <c r="DB118" s="231"/>
      <c r="DC118" s="231"/>
      <c r="DD118" s="208"/>
      <c r="DE118" s="231"/>
      <c r="DF118" s="246"/>
      <c r="DG118" s="233"/>
      <c r="DH118" s="233"/>
      <c r="DI118" s="233"/>
      <c r="DJ118" s="209"/>
      <c r="DK118" s="209" t="s">
        <v>507</v>
      </c>
      <c r="DL118" s="209" t="s">
        <v>5294</v>
      </c>
      <c r="DM118" s="209" t="s">
        <v>3288</v>
      </c>
      <c r="DN118" s="209" t="s">
        <v>5295</v>
      </c>
      <c r="DO118" s="233"/>
      <c r="DP118" s="233"/>
      <c r="DQ118" s="233"/>
      <c r="DR118" s="233"/>
      <c r="DS118" s="233"/>
      <c r="DT118" s="233"/>
      <c r="DU118" s="233"/>
      <c r="DV118" s="233"/>
      <c r="DW118" s="233"/>
      <c r="DX118" s="619" t="s">
        <v>3192</v>
      </c>
      <c r="DY118" s="209" t="s">
        <v>2814</v>
      </c>
      <c r="DZ118" s="233"/>
      <c r="EA118" s="233"/>
      <c r="EB118" s="378"/>
    </row>
    <row r="119">
      <c r="A119" s="620"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1229</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2349</v>
      </c>
      <c r="M120" s="217"/>
      <c r="N120" s="179" t="s">
        <v>5310</v>
      </c>
      <c r="O120" s="179" t="s">
        <v>686</v>
      </c>
      <c r="P120" s="179" t="s">
        <v>1075</v>
      </c>
      <c r="Q120" s="217"/>
      <c r="R120" s="217"/>
      <c r="S120" s="217"/>
      <c r="T120" s="217"/>
      <c r="U120" s="217"/>
      <c r="V120" s="217"/>
      <c r="W120" s="93"/>
      <c r="X120" s="201" t="s">
        <v>2072</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3286</v>
      </c>
      <c r="BF120" s="186"/>
      <c r="BG120" s="622"/>
      <c r="BH120" s="187" t="s">
        <v>753</v>
      </c>
      <c r="BI120" s="187" t="s">
        <v>2327</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2253</v>
      </c>
      <c r="CA120" s="224"/>
      <c r="CB120" s="224"/>
      <c r="CC120" s="224"/>
      <c r="CD120" s="224"/>
      <c r="CE120" s="227"/>
      <c r="CF120" s="192" t="s">
        <v>5319</v>
      </c>
      <c r="CG120" s="192" t="s">
        <v>5320</v>
      </c>
      <c r="CH120" s="230"/>
      <c r="CI120" s="230"/>
      <c r="CJ120" s="230"/>
      <c r="CK120" s="192" t="s">
        <v>5321</v>
      </c>
      <c r="CL120" s="192" t="s">
        <v>1479</v>
      </c>
      <c r="CM120" s="192" t="s">
        <v>2810</v>
      </c>
      <c r="CN120" s="230"/>
      <c r="CO120" s="230"/>
      <c r="CP120" s="230"/>
      <c r="CQ120" s="230"/>
      <c r="CR120" s="230"/>
      <c r="CS120" s="103"/>
      <c r="CT120" s="208" t="s">
        <v>3341</v>
      </c>
      <c r="CU120" s="208" t="s">
        <v>2989</v>
      </c>
      <c r="CV120" s="208" t="s">
        <v>2333</v>
      </c>
      <c r="CW120" s="208" t="s">
        <v>835</v>
      </c>
      <c r="CX120" s="208" t="s">
        <v>1968</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2012</v>
      </c>
      <c r="DR120" s="233"/>
      <c r="DS120" s="233"/>
      <c r="DT120" s="233"/>
      <c r="DU120" s="233"/>
      <c r="DV120" s="233"/>
      <c r="DW120" s="233"/>
      <c r="DX120" s="233"/>
      <c r="DY120" s="233"/>
      <c r="DZ120" s="233"/>
      <c r="EA120" s="233"/>
      <c r="EB120" s="378"/>
    </row>
    <row r="121">
      <c r="A121" s="449" t="s">
        <v>5324</v>
      </c>
      <c r="B121" s="83" t="s">
        <v>5325</v>
      </c>
      <c r="C121" s="84" t="s">
        <v>1277</v>
      </c>
      <c r="D121" s="85" t="s">
        <v>1277</v>
      </c>
      <c r="E121" s="86" t="s">
        <v>1277</v>
      </c>
      <c r="F121" s="87" t="s">
        <v>1277</v>
      </c>
      <c r="G121" s="83" t="s">
        <v>5326</v>
      </c>
      <c r="H121" s="623" t="s">
        <v>2853</v>
      </c>
      <c r="I121" s="623" t="s">
        <v>5327</v>
      </c>
      <c r="J121" s="623" t="s">
        <v>5328</v>
      </c>
      <c r="K121" s="623" t="s">
        <v>4028</v>
      </c>
      <c r="L121" s="623" t="s">
        <v>5329</v>
      </c>
      <c r="M121" s="623" t="s">
        <v>5330</v>
      </c>
      <c r="N121" s="623" t="s">
        <v>2364</v>
      </c>
      <c r="O121" s="623" t="s">
        <v>4774</v>
      </c>
      <c r="P121" s="623" t="s">
        <v>3575</v>
      </c>
      <c r="Q121" s="624"/>
      <c r="R121" s="624"/>
      <c r="S121" s="623" t="s">
        <v>1827</v>
      </c>
      <c r="T121" s="624"/>
      <c r="U121" s="623" t="s">
        <v>3528</v>
      </c>
      <c r="V121" s="623" t="s">
        <v>5331</v>
      </c>
      <c r="W121" s="625"/>
      <c r="X121" s="623" t="s">
        <v>5332</v>
      </c>
      <c r="Y121" s="623" t="s">
        <v>5333</v>
      </c>
      <c r="Z121" s="623" t="s">
        <v>650</v>
      </c>
      <c r="AA121" s="623" t="s">
        <v>3324</v>
      </c>
      <c r="AB121" s="623" t="s">
        <v>856</v>
      </c>
      <c r="AC121" s="623" t="s">
        <v>1941</v>
      </c>
      <c r="AD121" s="624"/>
      <c r="AE121" s="623" t="s">
        <v>2998</v>
      </c>
      <c r="AF121" s="623" t="s">
        <v>4856</v>
      </c>
      <c r="AG121" s="623" t="s">
        <v>5334</v>
      </c>
      <c r="AH121" s="624"/>
      <c r="AI121" s="623" t="s">
        <v>5335</v>
      </c>
      <c r="AJ121" s="624"/>
      <c r="AK121" s="625"/>
      <c r="AL121" s="623" t="s">
        <v>131</v>
      </c>
      <c r="AM121" s="623" t="s">
        <v>5336</v>
      </c>
      <c r="AN121" s="624"/>
      <c r="AO121" s="624"/>
      <c r="AP121" s="623" t="s">
        <v>5337</v>
      </c>
      <c r="AQ121" s="623"/>
      <c r="AR121" s="623" t="s">
        <v>3569</v>
      </c>
      <c r="AS121" s="624"/>
      <c r="AT121" s="623" t="s">
        <v>5338</v>
      </c>
      <c r="AU121" s="623" t="s">
        <v>488</v>
      </c>
      <c r="AV121" s="623" t="s">
        <v>2299</v>
      </c>
      <c r="AW121" s="624"/>
      <c r="AX121" s="624"/>
      <c r="AY121" s="624"/>
      <c r="AZ121" s="626"/>
      <c r="BA121" s="623" t="s">
        <v>2522</v>
      </c>
      <c r="BB121" s="623" t="s">
        <v>1164</v>
      </c>
      <c r="BC121" s="623" t="s">
        <v>5339</v>
      </c>
      <c r="BD121" s="623" t="s">
        <v>1546</v>
      </c>
      <c r="BE121" s="623" t="s">
        <v>1771</v>
      </c>
      <c r="BF121" s="623" t="s">
        <v>5340</v>
      </c>
      <c r="BG121" s="623" t="s">
        <v>5341</v>
      </c>
      <c r="BH121" s="623" t="s">
        <v>5342</v>
      </c>
      <c r="BI121" s="624"/>
      <c r="BJ121" s="623" t="s">
        <v>5343</v>
      </c>
      <c r="BK121" s="623" t="s">
        <v>5083</v>
      </c>
      <c r="BL121" s="624"/>
      <c r="BM121" s="623" t="s">
        <v>4685</v>
      </c>
      <c r="BN121" s="623" t="s">
        <v>5344</v>
      </c>
      <c r="BO121" s="623" t="s">
        <v>5345</v>
      </c>
      <c r="BP121" s="626"/>
      <c r="BQ121" s="624"/>
      <c r="BR121" s="623" t="s">
        <v>5346</v>
      </c>
      <c r="BS121" s="623" t="s">
        <v>5347</v>
      </c>
      <c r="BT121" s="623" t="s">
        <v>572</v>
      </c>
      <c r="BU121" s="623" t="s">
        <v>3808</v>
      </c>
      <c r="BV121" s="623" t="s">
        <v>1022</v>
      </c>
      <c r="BW121" s="624"/>
      <c r="BX121" s="624"/>
      <c r="BY121" s="624"/>
      <c r="BZ121" s="623" t="s">
        <v>2037</v>
      </c>
      <c r="CA121" s="98"/>
      <c r="CB121" s="98"/>
      <c r="CC121" s="98"/>
      <c r="CD121" s="98"/>
      <c r="CE121" s="197"/>
      <c r="CF121" s="623" t="s">
        <v>1544</v>
      </c>
      <c r="CG121" s="623" t="s">
        <v>2405</v>
      </c>
      <c r="CH121" s="623" t="s">
        <v>1744</v>
      </c>
      <c r="CI121" s="623" t="s">
        <v>5348</v>
      </c>
      <c r="CJ121" s="624"/>
      <c r="CK121" s="623" t="s">
        <v>5137</v>
      </c>
      <c r="CL121" s="623" t="s">
        <v>5349</v>
      </c>
      <c r="CM121" s="623" t="s">
        <v>5350</v>
      </c>
      <c r="CN121" s="624"/>
      <c r="CO121" s="624"/>
      <c r="CP121" s="624"/>
      <c r="CQ121" s="624"/>
      <c r="CR121" s="624"/>
      <c r="CS121" s="625"/>
      <c r="CT121" s="623" t="s">
        <v>5351</v>
      </c>
      <c r="CU121" s="623" t="s">
        <v>3302</v>
      </c>
      <c r="CV121" s="623" t="s">
        <v>3661</v>
      </c>
      <c r="CW121" s="623" t="s">
        <v>4589</v>
      </c>
      <c r="CX121" s="624"/>
      <c r="CY121" s="623" t="s">
        <v>5352</v>
      </c>
      <c r="CZ121" s="624"/>
      <c r="DA121" s="623" t="s">
        <v>3849</v>
      </c>
      <c r="DB121" s="623" t="s">
        <v>5353</v>
      </c>
      <c r="DC121" s="624"/>
      <c r="DD121" s="623" t="s">
        <v>1723</v>
      </c>
      <c r="DE121" s="623" t="s">
        <v>5354</v>
      </c>
      <c r="DF121" s="626"/>
      <c r="DG121" s="623" t="s">
        <v>3630</v>
      </c>
      <c r="DH121" s="624"/>
      <c r="DI121" s="623" t="s">
        <v>5355</v>
      </c>
      <c r="DJ121" s="623"/>
      <c r="DK121" s="627" t="s">
        <v>5356</v>
      </c>
      <c r="DL121" s="94" t="s">
        <v>1962</v>
      </c>
      <c r="DM121" s="623" t="s">
        <v>4833</v>
      </c>
      <c r="DN121" s="623" t="s">
        <v>3157</v>
      </c>
      <c r="DO121" s="624"/>
      <c r="DP121" s="623" t="s">
        <v>5357</v>
      </c>
      <c r="DQ121" s="623" t="s">
        <v>4450</v>
      </c>
      <c r="DR121" s="98"/>
      <c r="DS121" s="623" t="s">
        <v>5358</v>
      </c>
      <c r="DT121" s="624"/>
      <c r="DU121" s="623" t="s">
        <v>4496</v>
      </c>
      <c r="DV121" s="623" t="s">
        <v>5359</v>
      </c>
      <c r="DW121" s="94" t="s">
        <v>385</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3208</v>
      </c>
      <c r="M122" s="217"/>
      <c r="N122" s="179" t="s">
        <v>4971</v>
      </c>
      <c r="O122" s="179" t="s">
        <v>1485</v>
      </c>
      <c r="P122" s="179" t="s">
        <v>3627</v>
      </c>
      <c r="Q122" s="217"/>
      <c r="R122" s="217"/>
      <c r="S122" s="217"/>
      <c r="T122" s="217"/>
      <c r="U122" s="179" t="s">
        <v>5221</v>
      </c>
      <c r="V122" s="217"/>
      <c r="W122" s="93"/>
      <c r="X122" s="220"/>
      <c r="Y122" s="201" t="s">
        <v>571</v>
      </c>
      <c r="Z122" s="201" t="s">
        <v>1443</v>
      </c>
      <c r="AA122" s="220"/>
      <c r="AB122" s="201" t="s">
        <v>2190</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2121</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3163</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3218</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5371</v>
      </c>
      <c r="B123" s="83" t="s">
        <v>5372</v>
      </c>
      <c r="C123" s="84" t="s">
        <v>1277</v>
      </c>
      <c r="D123" s="85" t="s">
        <v>1277</v>
      </c>
      <c r="E123" s="86" t="s">
        <v>1277</v>
      </c>
      <c r="F123" s="87" t="s">
        <v>1277</v>
      </c>
      <c r="G123" s="83" t="s">
        <v>916</v>
      </c>
      <c r="H123" s="212" t="s">
        <v>5373</v>
      </c>
      <c r="I123" s="249" t="s">
        <v>5374</v>
      </c>
      <c r="J123" s="212" t="s">
        <v>1768</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2116</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5377</v>
      </c>
      <c r="B124" s="105" t="s">
        <v>5378</v>
      </c>
      <c r="C124" s="106" t="s">
        <v>1277</v>
      </c>
      <c r="D124" s="107" t="s">
        <v>738</v>
      </c>
      <c r="E124" s="108" t="s">
        <v>1277</v>
      </c>
      <c r="F124" s="109" t="s">
        <v>2800</v>
      </c>
      <c r="G124" s="105" t="s">
        <v>4466</v>
      </c>
      <c r="H124" s="217"/>
      <c r="I124" s="114" t="s">
        <v>5379</v>
      </c>
      <c r="J124" s="114" t="s">
        <v>5380</v>
      </c>
      <c r="K124" s="114" t="s">
        <v>1474</v>
      </c>
      <c r="L124" s="114" t="s">
        <v>2055</v>
      </c>
      <c r="M124" s="114" t="s">
        <v>1325</v>
      </c>
      <c r="N124" s="114" t="s">
        <v>5381</v>
      </c>
      <c r="O124" s="114" t="s">
        <v>1102</v>
      </c>
      <c r="P124" s="179" t="s">
        <v>5382</v>
      </c>
      <c r="Q124" s="217"/>
      <c r="R124" s="217"/>
      <c r="S124" s="217"/>
      <c r="T124" s="217"/>
      <c r="U124" s="217"/>
      <c r="V124" s="217"/>
      <c r="W124" s="93"/>
      <c r="X124" s="117" t="s">
        <v>2756</v>
      </c>
      <c r="Y124" s="117" t="s">
        <v>2070</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1983</v>
      </c>
      <c r="AV124" s="221"/>
      <c r="AW124" s="221"/>
      <c r="AX124" s="221"/>
      <c r="AY124" s="221"/>
      <c r="AZ124" s="93"/>
      <c r="BA124" s="129" t="s">
        <v>4479</v>
      </c>
      <c r="BB124" s="129" t="s">
        <v>931</v>
      </c>
      <c r="BC124" s="129" t="s">
        <v>3084</v>
      </c>
      <c r="BD124" s="129" t="s">
        <v>2953</v>
      </c>
      <c r="BE124" s="129" t="s">
        <v>2920</v>
      </c>
      <c r="BF124" s="186"/>
      <c r="BG124" s="186"/>
      <c r="BH124" s="129" t="s">
        <v>3568</v>
      </c>
      <c r="BI124" s="186"/>
      <c r="BJ124" s="186"/>
      <c r="BK124" s="129" t="s">
        <v>742</v>
      </c>
      <c r="BL124" s="186"/>
      <c r="BM124" s="186"/>
      <c r="BN124" s="186"/>
      <c r="BO124" s="186"/>
      <c r="BP124" s="93"/>
      <c r="BQ124" s="134" t="s">
        <v>5386</v>
      </c>
      <c r="BR124" s="189" t="s">
        <v>5387</v>
      </c>
      <c r="BS124" s="189" t="s">
        <v>5388</v>
      </c>
      <c r="BT124" s="189" t="s">
        <v>2001</v>
      </c>
      <c r="BU124" s="224"/>
      <c r="BV124" s="189" t="s">
        <v>3496</v>
      </c>
      <c r="BW124" s="189" t="s">
        <v>5389</v>
      </c>
      <c r="BX124" s="224"/>
      <c r="BY124" s="134" t="s">
        <v>5390</v>
      </c>
      <c r="BZ124" s="189" t="s">
        <v>5391</v>
      </c>
      <c r="CA124" s="224"/>
      <c r="CB124" s="224"/>
      <c r="CC124" s="224"/>
      <c r="CD124" s="224"/>
      <c r="CE124" s="227"/>
      <c r="CF124" s="192" t="s">
        <v>5392</v>
      </c>
      <c r="CG124" s="140" t="s">
        <v>3570</v>
      </c>
      <c r="CH124" s="140" t="s">
        <v>1970</v>
      </c>
      <c r="CI124" s="140" t="s">
        <v>5393</v>
      </c>
      <c r="CJ124" s="140" t="s">
        <v>3924</v>
      </c>
      <c r="CK124" s="230"/>
      <c r="CL124" s="140" t="s">
        <v>1626</v>
      </c>
      <c r="CM124" s="230"/>
      <c r="CN124" s="230"/>
      <c r="CO124" s="230"/>
      <c r="CP124" s="230"/>
      <c r="CQ124" s="230"/>
      <c r="CR124" s="230"/>
      <c r="CS124" s="103"/>
      <c r="CT124" s="147" t="s">
        <v>1792</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5401</v>
      </c>
      <c r="B125" s="83" t="s">
        <v>5402</v>
      </c>
      <c r="C125" s="84" t="s">
        <v>1277</v>
      </c>
      <c r="D125" s="85" t="s">
        <v>1277</v>
      </c>
      <c r="E125" s="86" t="s">
        <v>1277</v>
      </c>
      <c r="F125" s="87" t="s">
        <v>737</v>
      </c>
      <c r="G125" s="83" t="s">
        <v>4574</v>
      </c>
      <c r="H125" s="94" t="s">
        <v>3393</v>
      </c>
      <c r="I125" s="94" t="s">
        <v>1837</v>
      </c>
      <c r="J125" s="94" t="s">
        <v>5403</v>
      </c>
      <c r="K125" s="94" t="s">
        <v>2159</v>
      </c>
      <c r="L125" s="212" t="s">
        <v>5404</v>
      </c>
      <c r="M125" s="98"/>
      <c r="N125" s="98"/>
      <c r="O125" s="212" t="s">
        <v>1236</v>
      </c>
      <c r="P125" s="98"/>
      <c r="Q125" s="98"/>
      <c r="R125" s="94"/>
      <c r="S125" s="94"/>
      <c r="T125" s="98"/>
      <c r="U125" s="98"/>
      <c r="V125" s="98"/>
      <c r="W125" s="93"/>
      <c r="X125" s="94" t="s">
        <v>1686</v>
      </c>
      <c r="Y125" s="98"/>
      <c r="Z125" s="94" t="s">
        <v>5405</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2800</v>
      </c>
      <c r="H126" s="179" t="s">
        <v>3708</v>
      </c>
      <c r="I126" s="179" t="s">
        <v>5412</v>
      </c>
      <c r="J126" s="179" t="s">
        <v>2139</v>
      </c>
      <c r="K126" s="179" t="s">
        <v>2841</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4437</v>
      </c>
      <c r="BL126" s="186"/>
      <c r="BM126" s="186"/>
      <c r="BN126" s="186"/>
      <c r="BO126" s="186"/>
      <c r="BP126" s="93"/>
      <c r="BQ126" s="189"/>
      <c r="BR126" s="224"/>
      <c r="BS126" s="224"/>
      <c r="BT126" s="189" t="s">
        <v>2076</v>
      </c>
      <c r="BU126" s="224"/>
      <c r="BV126" s="189" t="s">
        <v>5422</v>
      </c>
      <c r="BW126" s="224"/>
      <c r="BX126" s="224"/>
      <c r="BY126" s="224"/>
      <c r="BZ126" s="189" t="s">
        <v>821</v>
      </c>
      <c r="CA126" s="224"/>
      <c r="CB126" s="224"/>
      <c r="CC126" s="224"/>
      <c r="CD126" s="224"/>
      <c r="CE126" s="227"/>
      <c r="CF126" s="192" t="s">
        <v>2263</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2368</v>
      </c>
      <c r="EB126" s="378" t="s">
        <v>5430</v>
      </c>
    </row>
    <row r="127" ht="15.75" customHeight="1">
      <c r="A127" s="630" t="s">
        <v>5431</v>
      </c>
      <c r="B127" s="631" t="s">
        <v>5432</v>
      </c>
      <c r="C127" s="632" t="s">
        <v>1277</v>
      </c>
      <c r="D127" s="633" t="s">
        <v>1277</v>
      </c>
      <c r="E127" s="634" t="s">
        <v>1277</v>
      </c>
      <c r="F127" s="635" t="s">
        <v>1211</v>
      </c>
      <c r="G127" s="631" t="s">
        <v>5433</v>
      </c>
      <c r="H127" s="636"/>
      <c r="I127" s="636" t="s">
        <v>5434</v>
      </c>
      <c r="J127" s="636"/>
      <c r="K127" s="636" t="s">
        <v>5435</v>
      </c>
      <c r="L127" s="637" t="s">
        <v>4834</v>
      </c>
      <c r="M127" s="636"/>
      <c r="N127" s="447" t="s">
        <v>4090</v>
      </c>
      <c r="O127" s="447" t="s">
        <v>5436</v>
      </c>
      <c r="P127" s="637" t="s">
        <v>3627</v>
      </c>
      <c r="Q127" s="636"/>
      <c r="R127" s="636"/>
      <c r="S127" s="636" t="s">
        <v>3854</v>
      </c>
      <c r="T127" s="636"/>
      <c r="U127" s="636"/>
      <c r="V127" s="636"/>
      <c r="W127" s="638"/>
      <c r="X127" s="636"/>
      <c r="Y127" s="636"/>
      <c r="Z127" s="636" t="s">
        <v>230</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4994</v>
      </c>
      <c r="AW127" s="636"/>
      <c r="AX127" s="636" t="s">
        <v>5437</v>
      </c>
      <c r="AY127" s="636"/>
      <c r="AZ127" s="638"/>
      <c r="BA127" s="636" t="s">
        <v>5438</v>
      </c>
      <c r="BB127" s="636"/>
      <c r="BC127" s="636"/>
      <c r="BD127" s="636" t="s">
        <v>5439</v>
      </c>
      <c r="BE127" s="636" t="s">
        <v>5440</v>
      </c>
      <c r="BF127" s="636"/>
      <c r="BG127" s="636"/>
      <c r="BH127" s="89" t="s">
        <v>5441</v>
      </c>
      <c r="BI127" s="636"/>
      <c r="BJ127" s="637" t="s">
        <v>5442</v>
      </c>
      <c r="BK127" s="636"/>
      <c r="BL127" s="636"/>
      <c r="BM127" s="636"/>
      <c r="BN127" s="636"/>
      <c r="BO127" s="636"/>
      <c r="BP127" s="638"/>
      <c r="BQ127" s="636"/>
      <c r="BR127" s="636"/>
      <c r="BS127" s="636" t="s">
        <v>5443</v>
      </c>
      <c r="BT127" s="636"/>
      <c r="BU127" s="89" t="s">
        <v>2521</v>
      </c>
      <c r="BV127" s="89" t="s">
        <v>5034</v>
      </c>
      <c r="BW127" s="636"/>
      <c r="BX127" s="636"/>
      <c r="BY127" s="636"/>
      <c r="BZ127" s="89" t="s">
        <v>3156</v>
      </c>
      <c r="CA127" s="636" t="s">
        <v>5444</v>
      </c>
      <c r="CB127" s="636"/>
      <c r="CC127" s="636"/>
      <c r="CD127" s="636"/>
      <c r="CE127" s="639"/>
      <c r="CF127" s="636" t="s">
        <v>765</v>
      </c>
      <c r="CG127" s="636"/>
      <c r="CH127" s="636"/>
      <c r="CI127" s="636" t="s">
        <v>5445</v>
      </c>
      <c r="CJ127" s="636"/>
      <c r="CK127" s="447" t="s">
        <v>5446</v>
      </c>
      <c r="CL127" s="94" t="s">
        <v>5447</v>
      </c>
      <c r="CM127" s="636"/>
      <c r="CN127" s="636"/>
      <c r="CO127" s="636"/>
      <c r="CP127" s="636"/>
      <c r="CQ127" s="636"/>
      <c r="CR127" s="636" t="s">
        <v>5448</v>
      </c>
      <c r="CS127" s="640"/>
      <c r="CT127" s="636"/>
      <c r="CU127" s="636"/>
      <c r="CV127" s="447" t="s">
        <v>3042</v>
      </c>
      <c r="CW127" s="636" t="s">
        <v>5449</v>
      </c>
      <c r="CX127" s="447" t="s">
        <v>5450</v>
      </c>
      <c r="CY127" s="637" t="s">
        <v>2789</v>
      </c>
      <c r="CZ127" s="637" t="s">
        <v>5451</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5452</v>
      </c>
      <c r="DZ127" s="636"/>
      <c r="EA127" s="636"/>
      <c r="EB127" s="636"/>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1807</v>
      </c>
      <c r="Z128" s="201" t="s">
        <v>5174</v>
      </c>
      <c r="AA128" s="201" t="s">
        <v>1876</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41"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2339</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330</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355</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5488</v>
      </c>
      <c r="B131" s="83" t="s">
        <v>5489</v>
      </c>
      <c r="C131" s="84" t="s">
        <v>1277</v>
      </c>
      <c r="D131" s="85" t="s">
        <v>1277</v>
      </c>
      <c r="E131" s="86" t="s">
        <v>1277</v>
      </c>
      <c r="F131" s="87" t="s">
        <v>737</v>
      </c>
      <c r="G131" s="83" t="s">
        <v>2043</v>
      </c>
      <c r="H131" s="94" t="s">
        <v>5490</v>
      </c>
      <c r="I131" s="252" t="s">
        <v>2536</v>
      </c>
      <c r="J131" s="94" t="s">
        <v>5491</v>
      </c>
      <c r="K131" s="94" t="s">
        <v>5492</v>
      </c>
      <c r="L131" s="94" t="s">
        <v>5493</v>
      </c>
      <c r="M131" s="98"/>
      <c r="N131" s="94" t="s">
        <v>5494</v>
      </c>
      <c r="O131" s="94" t="s">
        <v>3931</v>
      </c>
      <c r="P131" s="94" t="s">
        <v>190</v>
      </c>
      <c r="Q131" s="98"/>
      <c r="R131" s="94" t="s">
        <v>322</v>
      </c>
      <c r="S131" s="94" t="s">
        <v>2205</v>
      </c>
      <c r="T131" s="98"/>
      <c r="U131" s="94" t="s">
        <v>2918</v>
      </c>
      <c r="V131" s="98"/>
      <c r="W131" s="93"/>
      <c r="X131" s="94" t="s">
        <v>5495</v>
      </c>
      <c r="Y131" s="89" t="s">
        <v>1886</v>
      </c>
      <c r="Z131" s="94" t="s">
        <v>4729</v>
      </c>
      <c r="AA131" s="94" t="s">
        <v>1970</v>
      </c>
      <c r="AB131" s="94" t="s">
        <v>3601</v>
      </c>
      <c r="AC131" s="94" t="s">
        <v>1884</v>
      </c>
      <c r="AD131" s="98"/>
      <c r="AE131" s="94" t="s">
        <v>5496</v>
      </c>
      <c r="AF131" s="94" t="s">
        <v>766</v>
      </c>
      <c r="AG131" s="98"/>
      <c r="AH131" s="98"/>
      <c r="AI131" s="98"/>
      <c r="AJ131" s="98"/>
      <c r="AK131" s="93"/>
      <c r="AL131" s="98"/>
      <c r="AM131" s="94" t="s">
        <v>320</v>
      </c>
      <c r="AN131" s="98"/>
      <c r="AO131" s="98"/>
      <c r="AP131" s="94" t="s">
        <v>5497</v>
      </c>
      <c r="AQ131" s="94"/>
      <c r="AR131" s="98"/>
      <c r="AS131" s="98"/>
      <c r="AT131" s="94" t="s">
        <v>695</v>
      </c>
      <c r="AU131" s="98"/>
      <c r="AV131" s="98"/>
      <c r="AW131" s="98"/>
      <c r="AX131" s="98"/>
      <c r="AY131" s="98"/>
      <c r="AZ131" s="93"/>
      <c r="BA131" s="98"/>
      <c r="BB131" s="94" t="s">
        <v>1534</v>
      </c>
      <c r="BC131" s="94" t="s">
        <v>3264</v>
      </c>
      <c r="BD131" s="94" t="s">
        <v>3111</v>
      </c>
      <c r="BE131" s="94" t="s">
        <v>5367</v>
      </c>
      <c r="BF131" s="98"/>
      <c r="BG131" s="98"/>
      <c r="BH131" s="94" t="s">
        <v>3573</v>
      </c>
      <c r="BI131" s="94" t="s">
        <v>5498</v>
      </c>
      <c r="BJ131" s="94"/>
      <c r="BK131" s="94" t="s">
        <v>2550</v>
      </c>
      <c r="BL131" s="98"/>
      <c r="BM131" s="94" t="s">
        <v>3730</v>
      </c>
      <c r="BN131" s="98"/>
      <c r="BO131" s="98"/>
      <c r="BP131" s="93"/>
      <c r="BQ131" s="94" t="s">
        <v>5499</v>
      </c>
      <c r="BR131" s="94" t="s">
        <v>3840</v>
      </c>
      <c r="BS131" s="94" t="s">
        <v>3027</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3138</v>
      </c>
      <c r="CM131" s="94" t="s">
        <v>4042</v>
      </c>
      <c r="CN131" s="98"/>
      <c r="CO131" s="98"/>
      <c r="CP131" s="98"/>
      <c r="CQ131" s="98"/>
      <c r="CR131" s="98"/>
      <c r="CS131" s="103"/>
      <c r="CT131" s="94" t="s">
        <v>5508</v>
      </c>
      <c r="CU131" s="94" t="s">
        <v>2989</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2969</v>
      </c>
      <c r="DX131" s="94" t="s">
        <v>5514</v>
      </c>
      <c r="DY131" s="94" t="s">
        <v>5515</v>
      </c>
      <c r="DZ131" s="98"/>
      <c r="EA131" s="98"/>
      <c r="EB131" s="237" t="s">
        <v>5516</v>
      </c>
    </row>
    <row r="132" ht="15.75" customHeight="1">
      <c r="A132" s="476" t="s">
        <v>5517</v>
      </c>
      <c r="B132" s="105" t="s">
        <v>5518</v>
      </c>
      <c r="C132" s="106" t="s">
        <v>1277</v>
      </c>
      <c r="D132" s="107" t="s">
        <v>1277</v>
      </c>
      <c r="E132" s="108" t="s">
        <v>1277</v>
      </c>
      <c r="F132" s="109" t="s">
        <v>1277</v>
      </c>
      <c r="G132" s="105" t="s">
        <v>5433</v>
      </c>
      <c r="H132" s="179" t="s">
        <v>2824</v>
      </c>
      <c r="I132" s="179" t="s">
        <v>3130</v>
      </c>
      <c r="J132" s="179" t="s">
        <v>566</v>
      </c>
      <c r="K132" s="179" t="s">
        <v>4051</v>
      </c>
      <c r="L132" s="179" t="s">
        <v>3657</v>
      </c>
      <c r="M132" s="179" t="s">
        <v>5519</v>
      </c>
      <c r="N132" s="179" t="s">
        <v>5520</v>
      </c>
      <c r="O132" s="179" t="s">
        <v>440</v>
      </c>
      <c r="P132" s="179" t="s">
        <v>4199</v>
      </c>
      <c r="Q132" s="217"/>
      <c r="R132" s="217"/>
      <c r="S132" s="217"/>
      <c r="T132" s="217"/>
      <c r="U132" s="217"/>
      <c r="V132" s="217"/>
      <c r="W132" s="93"/>
      <c r="X132" s="201" t="s">
        <v>4592</v>
      </c>
      <c r="Y132" s="201" t="s">
        <v>3844</v>
      </c>
      <c r="Z132" s="201" t="s">
        <v>5521</v>
      </c>
      <c r="AA132" s="201" t="s">
        <v>784</v>
      </c>
      <c r="AB132" s="201" t="s">
        <v>4069</v>
      </c>
      <c r="AC132" s="201" t="s">
        <v>1942</v>
      </c>
      <c r="AD132" s="220"/>
      <c r="AE132" s="220"/>
      <c r="AF132" s="201" t="s">
        <v>5522</v>
      </c>
      <c r="AG132" s="220"/>
      <c r="AH132" s="220"/>
      <c r="AI132" s="220"/>
      <c r="AJ132" s="220"/>
      <c r="AK132" s="93"/>
      <c r="AL132" s="221"/>
      <c r="AM132" s="221"/>
      <c r="AN132" s="221"/>
      <c r="AO132" s="221"/>
      <c r="AP132" s="221"/>
      <c r="AQ132" s="221"/>
      <c r="AR132" s="221"/>
      <c r="AS132" s="221"/>
      <c r="AT132" s="181" t="s">
        <v>325</v>
      </c>
      <c r="AU132" s="181" t="s">
        <v>1321</v>
      </c>
      <c r="AV132" s="221"/>
      <c r="AW132" s="221"/>
      <c r="AX132" s="221"/>
      <c r="AY132" s="181" t="s">
        <v>5523</v>
      </c>
      <c r="AZ132" s="93"/>
      <c r="BA132" s="186"/>
      <c r="BB132" s="186"/>
      <c r="BC132" s="187" t="s">
        <v>506</v>
      </c>
      <c r="BD132" s="187" t="s">
        <v>283</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1855</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5528</v>
      </c>
      <c r="B133" s="83" t="s">
        <v>5529</v>
      </c>
      <c r="C133" s="84" t="s">
        <v>1277</v>
      </c>
      <c r="D133" s="85" t="s">
        <v>1277</v>
      </c>
      <c r="E133" s="86" t="s">
        <v>1277</v>
      </c>
      <c r="F133" s="87" t="s">
        <v>1931</v>
      </c>
      <c r="G133" s="83" t="s">
        <v>1931</v>
      </c>
      <c r="H133" s="89" t="s">
        <v>5530</v>
      </c>
      <c r="I133" s="89" t="s">
        <v>5531</v>
      </c>
      <c r="J133" s="89" t="s">
        <v>2545</v>
      </c>
      <c r="K133" s="98"/>
      <c r="L133" s="89" t="s">
        <v>5532</v>
      </c>
      <c r="M133" s="89" t="s">
        <v>5533</v>
      </c>
      <c r="N133" s="98"/>
      <c r="O133" s="98"/>
      <c r="P133" s="89" t="s">
        <v>2230</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82"/>
      <c r="AB134" s="117" t="s">
        <v>4941</v>
      </c>
      <c r="AC134" s="220"/>
      <c r="AD134" s="220"/>
      <c r="AE134" s="220"/>
      <c r="AF134" s="117" t="s">
        <v>410</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1809</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3"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110</v>
      </c>
      <c r="P135" s="89" t="s">
        <v>238</v>
      </c>
      <c r="Q135" s="98"/>
      <c r="R135" s="98"/>
      <c r="S135" s="98"/>
      <c r="T135" s="98"/>
      <c r="U135" s="98"/>
      <c r="V135" s="98"/>
      <c r="W135" s="93"/>
      <c r="X135" s="98"/>
      <c r="Y135" s="98"/>
      <c r="Z135" s="89" t="s">
        <v>2276</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2559</v>
      </c>
      <c r="AU135" s="94" t="s">
        <v>2032</v>
      </c>
      <c r="AV135" s="89" t="s">
        <v>2653</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1717</v>
      </c>
      <c r="BT135" s="94" t="s">
        <v>2935</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1480</v>
      </c>
      <c r="CN135" s="98"/>
      <c r="CO135" s="98"/>
      <c r="CP135" s="98"/>
      <c r="CQ135" s="98"/>
      <c r="CR135" s="98"/>
      <c r="CS135" s="103"/>
      <c r="CT135" s="94" t="s">
        <v>5550</v>
      </c>
      <c r="CU135" s="98"/>
      <c r="CV135" s="89" t="s">
        <v>1998</v>
      </c>
      <c r="CW135" s="98"/>
      <c r="CX135" s="98"/>
      <c r="CY135" s="98"/>
      <c r="CZ135" s="98"/>
      <c r="DA135" s="94" t="s">
        <v>4443</v>
      </c>
      <c r="DB135" s="98"/>
      <c r="DC135" s="98"/>
      <c r="DD135" s="98"/>
      <c r="DE135" s="98"/>
      <c r="DF135" s="197"/>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511" t="s">
        <v>5552</v>
      </c>
    </row>
    <row r="136">
      <c r="A136" s="644"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3096</v>
      </c>
      <c r="AB136" s="201" t="s">
        <v>2333</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3127</v>
      </c>
      <c r="AV136" s="181" t="s">
        <v>5575</v>
      </c>
      <c r="AW136" s="221"/>
      <c r="AX136" s="181" t="s">
        <v>5576</v>
      </c>
      <c r="AY136" s="181" t="s">
        <v>5577</v>
      </c>
      <c r="AZ136" s="93"/>
      <c r="BA136" s="187" t="s">
        <v>5578</v>
      </c>
      <c r="BB136" s="187" t="s">
        <v>702</v>
      </c>
      <c r="BC136" s="187" t="s">
        <v>185</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448</v>
      </c>
      <c r="CC136" s="189" t="s">
        <v>887</v>
      </c>
      <c r="CD136" s="189" t="s">
        <v>5591</v>
      </c>
      <c r="CE136" s="227"/>
      <c r="CF136" s="192" t="s">
        <v>5592</v>
      </c>
      <c r="CG136" s="192" t="s">
        <v>1309</v>
      </c>
      <c r="CH136" s="192" t="s">
        <v>2298</v>
      </c>
      <c r="CI136" s="192" t="s">
        <v>5593</v>
      </c>
      <c r="CJ136" s="192" t="s">
        <v>4686</v>
      </c>
      <c r="CK136" s="192" t="s">
        <v>5594</v>
      </c>
      <c r="CL136" s="192" t="s">
        <v>3466</v>
      </c>
      <c r="CM136" s="192" t="s">
        <v>2339</v>
      </c>
      <c r="CN136" s="192" t="s">
        <v>5595</v>
      </c>
      <c r="CO136" s="192" t="s">
        <v>5596</v>
      </c>
      <c r="CP136" s="230"/>
      <c r="CQ136" s="192" t="s">
        <v>5597</v>
      </c>
      <c r="CR136" s="192" t="s">
        <v>5598</v>
      </c>
      <c r="CS136" s="103"/>
      <c r="CT136" s="208" t="s">
        <v>2462</v>
      </c>
      <c r="CU136" s="208" t="s">
        <v>5599</v>
      </c>
      <c r="CV136" s="208" t="s">
        <v>2019</v>
      </c>
      <c r="CW136" s="208" t="s">
        <v>5600</v>
      </c>
      <c r="CX136" s="208" t="s">
        <v>1292</v>
      </c>
      <c r="CY136" s="208" t="s">
        <v>3717</v>
      </c>
      <c r="CZ136" s="208" t="s">
        <v>5601</v>
      </c>
      <c r="DA136" s="208" t="s">
        <v>5602</v>
      </c>
      <c r="DB136" s="208" t="s">
        <v>5603</v>
      </c>
      <c r="DC136" s="208" t="s">
        <v>3680</v>
      </c>
      <c r="DD136" s="208" t="s">
        <v>2146</v>
      </c>
      <c r="DE136" s="208" t="s">
        <v>5604</v>
      </c>
      <c r="DF136" s="246"/>
      <c r="DG136" s="209" t="s">
        <v>3512</v>
      </c>
      <c r="DH136" s="233"/>
      <c r="DI136" s="209" t="s">
        <v>2404</v>
      </c>
      <c r="DJ136" s="209" t="s">
        <v>1821</v>
      </c>
      <c r="DK136" s="209" t="s">
        <v>3110</v>
      </c>
      <c r="DL136" s="209" t="s">
        <v>1915</v>
      </c>
      <c r="DM136" s="209" t="s">
        <v>3672</v>
      </c>
      <c r="DN136" s="209" t="s">
        <v>5605</v>
      </c>
      <c r="DO136" s="209" t="s">
        <v>199</v>
      </c>
      <c r="DP136" s="209" t="s">
        <v>5606</v>
      </c>
      <c r="DQ136" s="209" t="s">
        <v>2707</v>
      </c>
      <c r="DR136" s="209" t="s">
        <v>4452</v>
      </c>
      <c r="DS136" s="209" t="s">
        <v>4119</v>
      </c>
      <c r="DT136" s="209" t="s">
        <v>5607</v>
      </c>
      <c r="DU136" s="209" t="s">
        <v>1403</v>
      </c>
      <c r="DV136" s="209" t="s">
        <v>3601</v>
      </c>
      <c r="DW136" s="209" t="s">
        <v>5608</v>
      </c>
      <c r="DX136" s="209" t="s">
        <v>600</v>
      </c>
      <c r="DY136" s="209" t="s">
        <v>2504</v>
      </c>
      <c r="DZ136" s="209" t="s">
        <v>4867</v>
      </c>
      <c r="EA136" s="209" t="s">
        <v>3367</v>
      </c>
      <c r="EB136" s="645" t="s">
        <v>4003</v>
      </c>
    </row>
    <row r="137" ht="15.75" customHeight="1">
      <c r="A137" s="82" t="s">
        <v>5609</v>
      </c>
      <c r="B137" s="83" t="s">
        <v>5610</v>
      </c>
      <c r="C137" s="84" t="s">
        <v>1277</v>
      </c>
      <c r="D137" s="85" t="s">
        <v>1277</v>
      </c>
      <c r="E137" s="86" t="s">
        <v>1277</v>
      </c>
      <c r="F137" s="87" t="s">
        <v>738</v>
      </c>
      <c r="G137" s="83" t="s">
        <v>1357</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3159</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304</v>
      </c>
      <c r="AG139" s="98"/>
      <c r="AH139" s="98"/>
      <c r="AI139" s="98"/>
      <c r="AJ139" s="98"/>
      <c r="AK139" s="93"/>
      <c r="AL139" s="94"/>
      <c r="AM139" s="94" t="s">
        <v>1791</v>
      </c>
      <c r="AN139" s="98"/>
      <c r="AO139" s="98"/>
      <c r="AP139" s="98"/>
      <c r="AQ139" s="98"/>
      <c r="AR139" s="98"/>
      <c r="AS139" s="98"/>
      <c r="AT139" s="94" t="s">
        <v>5625</v>
      </c>
      <c r="AU139" s="98"/>
      <c r="AV139" s="94" t="s">
        <v>380</v>
      </c>
      <c r="AW139" s="98"/>
      <c r="AX139" s="98"/>
      <c r="AY139" s="98"/>
      <c r="AZ139" s="93"/>
      <c r="BA139" s="98"/>
      <c r="BB139" s="94" t="s">
        <v>5428</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2155</v>
      </c>
      <c r="I140" s="179" t="s">
        <v>5637</v>
      </c>
      <c r="J140" s="179" t="s">
        <v>4356</v>
      </c>
      <c r="K140" s="179" t="s">
        <v>547</v>
      </c>
      <c r="L140" s="179" t="s">
        <v>5638</v>
      </c>
      <c r="M140" s="217"/>
      <c r="N140" s="217"/>
      <c r="O140" s="179" t="s">
        <v>1698</v>
      </c>
      <c r="P140" s="179" t="s">
        <v>347</v>
      </c>
      <c r="Q140" s="179"/>
      <c r="R140" s="217"/>
      <c r="S140" s="179" t="s">
        <v>5639</v>
      </c>
      <c r="T140" s="217"/>
      <c r="U140" s="179" t="s">
        <v>2595</v>
      </c>
      <c r="V140" s="217"/>
      <c r="W140" s="93"/>
      <c r="X140" s="201" t="s">
        <v>2924</v>
      </c>
      <c r="Y140" s="220"/>
      <c r="Z140" s="201" t="s">
        <v>552</v>
      </c>
      <c r="AA140" s="220"/>
      <c r="AB140" s="220"/>
      <c r="AC140" s="220"/>
      <c r="AD140" s="220"/>
      <c r="AE140" s="220"/>
      <c r="AF140" s="201" t="s">
        <v>5640</v>
      </c>
      <c r="AG140" s="201" t="s">
        <v>5641</v>
      </c>
      <c r="AH140" s="201"/>
      <c r="AI140" s="201" t="s">
        <v>5642</v>
      </c>
      <c r="AJ140" s="220"/>
      <c r="AK140" s="93"/>
      <c r="AL140" s="221"/>
      <c r="AM140" s="181" t="s">
        <v>2190</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78" t="s">
        <v>363</v>
      </c>
    </row>
    <row r="141">
      <c r="A141" s="649" t="s">
        <v>5648</v>
      </c>
      <c r="B141" s="83" t="s">
        <v>5649</v>
      </c>
      <c r="C141" s="84" t="s">
        <v>1277</v>
      </c>
      <c r="D141" s="85" t="s">
        <v>1277</v>
      </c>
      <c r="E141" s="86" t="s">
        <v>1277</v>
      </c>
      <c r="F141" s="87" t="s">
        <v>434</v>
      </c>
      <c r="G141" s="83" t="s">
        <v>330</v>
      </c>
      <c r="H141" s="98"/>
      <c r="I141" s="98"/>
      <c r="J141" s="94" t="s">
        <v>2877</v>
      </c>
      <c r="K141" s="89" t="s">
        <v>1474</v>
      </c>
      <c r="L141" s="89" t="s">
        <v>5650</v>
      </c>
      <c r="M141" s="98"/>
      <c r="N141" s="98"/>
      <c r="O141" s="98"/>
      <c r="P141" s="98"/>
      <c r="Q141" s="98"/>
      <c r="R141" s="98"/>
      <c r="S141" s="98"/>
      <c r="T141" s="98"/>
      <c r="U141" s="98"/>
      <c r="V141" s="98"/>
      <c r="W141" s="93"/>
      <c r="X141" s="98"/>
      <c r="Y141" s="98"/>
      <c r="Z141" s="89" t="s">
        <v>3284</v>
      </c>
      <c r="AA141" s="98"/>
      <c r="AB141" s="94" t="s">
        <v>488</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5654</v>
      </c>
      <c r="B142" s="105" t="s">
        <v>5655</v>
      </c>
      <c r="C142" s="106" t="s">
        <v>1277</v>
      </c>
      <c r="D142" s="107" t="s">
        <v>1277</v>
      </c>
      <c r="E142" s="108" t="s">
        <v>1277</v>
      </c>
      <c r="F142" s="109" t="s">
        <v>1277</v>
      </c>
      <c r="G142" s="105" t="s">
        <v>1151</v>
      </c>
      <c r="H142" s="338" t="s">
        <v>3185</v>
      </c>
      <c r="I142" s="338" t="s">
        <v>5656</v>
      </c>
      <c r="J142" s="338" t="s">
        <v>3283</v>
      </c>
      <c r="K142" s="179" t="s">
        <v>1526</v>
      </c>
      <c r="L142" s="179" t="s">
        <v>4075</v>
      </c>
      <c r="M142" s="179"/>
      <c r="N142" s="217"/>
      <c r="O142" s="217"/>
      <c r="P142" s="338" t="s">
        <v>2425</v>
      </c>
      <c r="Q142" s="217"/>
      <c r="R142" s="217"/>
      <c r="S142" s="217"/>
      <c r="T142" s="217"/>
      <c r="U142" s="217"/>
      <c r="V142" s="217"/>
      <c r="W142" s="93"/>
      <c r="X142" s="220"/>
      <c r="Y142" s="201" t="s">
        <v>359</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2362</v>
      </c>
      <c r="M143" s="94" t="s">
        <v>5660</v>
      </c>
      <c r="N143" s="94" t="s">
        <v>5661</v>
      </c>
      <c r="O143" s="94" t="s">
        <v>5662</v>
      </c>
      <c r="P143" s="94" t="s">
        <v>3822</v>
      </c>
      <c r="Q143" s="98"/>
      <c r="R143" s="98"/>
      <c r="S143" s="98"/>
      <c r="T143" s="98"/>
      <c r="U143" s="98"/>
      <c r="V143" s="98"/>
      <c r="W143" s="93"/>
      <c r="X143" s="94" t="s">
        <v>4938</v>
      </c>
      <c r="Y143" s="94" t="s">
        <v>1842</v>
      </c>
      <c r="Z143" s="94" t="s">
        <v>5663</v>
      </c>
      <c r="AA143" s="94" t="s">
        <v>2287</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3162</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331</v>
      </c>
      <c r="G144" s="105" t="s">
        <v>3524</v>
      </c>
      <c r="H144" s="179" t="s">
        <v>5673</v>
      </c>
      <c r="I144" s="179" t="s">
        <v>5674</v>
      </c>
      <c r="J144" s="179" t="s">
        <v>1885</v>
      </c>
      <c r="K144" s="179" t="s">
        <v>1290</v>
      </c>
      <c r="L144" s="179" t="s">
        <v>3290</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2374</v>
      </c>
      <c r="AB144" s="201" t="s">
        <v>5677</v>
      </c>
      <c r="AC144" s="116" t="str">
        <f>HYPERLINK("https://www.youtube.com/watch?v=4W9_mJO1W30","58.79")</f>
        <v>58.79</v>
      </c>
      <c r="AD144" s="220"/>
      <c r="AE144" s="201" t="s">
        <v>309</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738</v>
      </c>
      <c r="G145" s="83" t="s">
        <v>4574</v>
      </c>
      <c r="H145" s="94" t="s">
        <v>3141</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3067</v>
      </c>
      <c r="Y146" s="220"/>
      <c r="Z146" s="201" t="s">
        <v>4263</v>
      </c>
      <c r="AA146" s="220"/>
      <c r="AB146" s="201" t="s">
        <v>2073</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408</v>
      </c>
      <c r="EB146" s="378"/>
    </row>
    <row r="147">
      <c r="A147" s="651" t="s">
        <v>5699</v>
      </c>
      <c r="B147" s="83" t="s">
        <v>5700</v>
      </c>
      <c r="C147" s="84" t="s">
        <v>1277</v>
      </c>
      <c r="D147" s="85" t="s">
        <v>1277</v>
      </c>
      <c r="E147" s="86" t="s">
        <v>1277</v>
      </c>
      <c r="F147" s="87" t="s">
        <v>737</v>
      </c>
      <c r="G147" s="83" t="s">
        <v>917</v>
      </c>
      <c r="H147" s="98"/>
      <c r="I147" s="94" t="s">
        <v>2868</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5709</v>
      </c>
      <c r="B149" s="83" t="s">
        <v>5710</v>
      </c>
      <c r="C149" s="84" t="s">
        <v>1277</v>
      </c>
      <c r="D149" s="85" t="s">
        <v>1277</v>
      </c>
      <c r="E149" s="86" t="s">
        <v>1277</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738</v>
      </c>
      <c r="D151" s="85" t="s">
        <v>1277</v>
      </c>
      <c r="E151" s="86" t="s">
        <v>1277</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5719</v>
      </c>
      <c r="B152" s="105" t="s">
        <v>5720</v>
      </c>
      <c r="C152" s="106" t="s">
        <v>738</v>
      </c>
      <c r="D152" s="107" t="s">
        <v>738</v>
      </c>
      <c r="E152" s="108" t="s">
        <v>1277</v>
      </c>
      <c r="F152" s="109" t="s">
        <v>331</v>
      </c>
      <c r="G152" s="105" t="s">
        <v>641</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737</v>
      </c>
      <c r="D153" s="85" t="s">
        <v>738</v>
      </c>
      <c r="E153" s="86" t="s">
        <v>1277</v>
      </c>
      <c r="F153" s="87" t="s">
        <v>331</v>
      </c>
      <c r="G153" s="83" t="s">
        <v>331</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738</v>
      </c>
      <c r="G155" s="83" t="s">
        <v>1931</v>
      </c>
      <c r="H155" s="98"/>
      <c r="I155" s="336" t="s">
        <v>5728</v>
      </c>
      <c r="J155" s="94" t="s">
        <v>2877</v>
      </c>
      <c r="K155" s="94" t="s">
        <v>5435</v>
      </c>
      <c r="L155" s="94" t="s">
        <v>1381</v>
      </c>
      <c r="M155" s="98"/>
      <c r="N155" s="98"/>
      <c r="O155" s="98"/>
      <c r="P155" s="94" t="s">
        <v>1824</v>
      </c>
      <c r="Q155" s="98"/>
      <c r="R155" s="98"/>
      <c r="S155" s="98"/>
      <c r="T155" s="98"/>
      <c r="U155" s="98"/>
      <c r="V155" s="98"/>
      <c r="W155" s="93"/>
      <c r="X155" s="336" t="s">
        <v>1546</v>
      </c>
      <c r="Y155" s="98"/>
      <c r="Z155" s="94" t="s">
        <v>3033</v>
      </c>
      <c r="AA155" s="92" t="str">
        <f>HYPERLINK("https://clips.twitch.tv/DeliciousHomelyChoughMingLee","53.66")</f>
        <v>53.66</v>
      </c>
      <c r="AB155" s="94" t="s">
        <v>2190</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59" t="s">
        <v>2646</v>
      </c>
      <c r="I156" s="659" t="s">
        <v>5735</v>
      </c>
      <c r="J156" s="659" t="s">
        <v>4508</v>
      </c>
      <c r="K156" s="659" t="s">
        <v>751</v>
      </c>
      <c r="L156" s="659" t="s">
        <v>833</v>
      </c>
      <c r="M156" s="660"/>
      <c r="N156" s="659" t="s">
        <v>5736</v>
      </c>
      <c r="O156" s="659" t="s">
        <v>5737</v>
      </c>
      <c r="P156" s="659" t="s">
        <v>5016</v>
      </c>
      <c r="Q156" s="660"/>
      <c r="R156" s="660"/>
      <c r="S156" s="660"/>
      <c r="T156" s="660"/>
      <c r="U156" s="660"/>
      <c r="V156" s="660"/>
      <c r="W156" s="661"/>
      <c r="X156" s="662" t="s">
        <v>5738</v>
      </c>
      <c r="Y156" s="663" t="s">
        <v>375</v>
      </c>
      <c r="Z156" s="663" t="s">
        <v>1387</v>
      </c>
      <c r="AA156" s="663" t="s">
        <v>3616</v>
      </c>
      <c r="AB156" s="662" t="s">
        <v>5739</v>
      </c>
      <c r="AC156" s="663" t="s">
        <v>5740</v>
      </c>
      <c r="AD156" s="664"/>
      <c r="AE156" s="664"/>
      <c r="AF156" s="663" t="s">
        <v>364</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3693</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5741</v>
      </c>
      <c r="CH156" s="675"/>
      <c r="CI156" s="675"/>
      <c r="CJ156" s="675"/>
      <c r="CK156" s="675"/>
      <c r="CL156" s="675"/>
      <c r="CM156" s="675"/>
      <c r="CN156" s="675"/>
      <c r="CO156" s="675"/>
      <c r="CP156" s="675"/>
      <c r="CQ156" s="675"/>
      <c r="CR156" s="675"/>
      <c r="CS156" s="677"/>
      <c r="CT156" s="678" t="s">
        <v>4878</v>
      </c>
      <c r="CU156" s="678" t="s">
        <v>2058</v>
      </c>
      <c r="CV156" s="678" t="s">
        <v>4820</v>
      </c>
      <c r="CW156" s="679"/>
      <c r="CX156" s="679"/>
      <c r="CY156" s="679"/>
      <c r="CZ156" s="678" t="s">
        <v>5742</v>
      </c>
      <c r="DA156" s="680" t="s">
        <v>5743</v>
      </c>
      <c r="DB156" s="679"/>
      <c r="DC156" s="679"/>
      <c r="DD156" s="679"/>
      <c r="DE156" s="679"/>
      <c r="DF156" s="681"/>
      <c r="DG156" s="682"/>
      <c r="DH156" s="682"/>
      <c r="DI156" s="682"/>
      <c r="DJ156" s="682"/>
      <c r="DK156" s="683" t="s">
        <v>5744</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5745</v>
      </c>
      <c r="B157" s="83" t="s">
        <v>5746</v>
      </c>
      <c r="C157" s="84" t="s">
        <v>1277</v>
      </c>
      <c r="D157" s="85" t="s">
        <v>1277</v>
      </c>
      <c r="E157" s="86" t="s">
        <v>1277</v>
      </c>
      <c r="F157" s="87" t="s">
        <v>1277</v>
      </c>
      <c r="G157" s="83" t="s">
        <v>433</v>
      </c>
      <c r="H157" s="98"/>
      <c r="I157" s="98"/>
      <c r="J157" s="98"/>
      <c r="K157" s="98"/>
      <c r="L157" s="94" t="s">
        <v>3178</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314</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525</v>
      </c>
      <c r="BL158" s="186"/>
      <c r="BM158" s="186"/>
      <c r="BN158" s="186"/>
      <c r="BO158" s="186"/>
      <c r="BP158" s="93"/>
      <c r="BQ158" s="189" t="s">
        <v>5760</v>
      </c>
      <c r="BR158" s="189" t="s">
        <v>5761</v>
      </c>
      <c r="BS158" s="189" t="s">
        <v>881</v>
      </c>
      <c r="BT158" s="189" t="s">
        <v>531</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2808</v>
      </c>
      <c r="CX158" s="208" t="s">
        <v>5765</v>
      </c>
      <c r="CY158" s="208" t="s">
        <v>2321</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1773</v>
      </c>
      <c r="K160" s="179" t="s">
        <v>1879</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1990</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533</v>
      </c>
      <c r="BL160" s="186"/>
      <c r="BM160" s="186"/>
      <c r="BN160" s="186"/>
      <c r="BO160" s="186"/>
      <c r="BP160" s="93"/>
      <c r="BQ160" s="189"/>
      <c r="BR160" s="224"/>
      <c r="BS160" s="189" t="s">
        <v>5784</v>
      </c>
      <c r="BT160" s="189" t="s">
        <v>5785</v>
      </c>
      <c r="BU160" s="224"/>
      <c r="BV160" s="189" t="s">
        <v>406</v>
      </c>
      <c r="BW160" s="189" t="s">
        <v>5786</v>
      </c>
      <c r="BX160" s="189" t="s">
        <v>3896</v>
      </c>
      <c r="BY160" s="224"/>
      <c r="BZ160" s="189" t="s">
        <v>1667</v>
      </c>
      <c r="CA160" s="224"/>
      <c r="CB160" s="224"/>
      <c r="CC160" s="224"/>
      <c r="CD160" s="224"/>
      <c r="CE160" s="227"/>
      <c r="CF160" s="192" t="s">
        <v>4625</v>
      </c>
      <c r="CG160" s="192" t="s">
        <v>2110</v>
      </c>
      <c r="CH160" s="192" t="s">
        <v>2548</v>
      </c>
      <c r="CI160" s="192" t="s">
        <v>5787</v>
      </c>
      <c r="CJ160" s="192" t="s">
        <v>5788</v>
      </c>
      <c r="CK160" s="230"/>
      <c r="CL160" s="192" t="s">
        <v>3641</v>
      </c>
      <c r="CM160" s="192" t="s">
        <v>3133</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2238</v>
      </c>
      <c r="BC161" s="94" t="s">
        <v>529</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1372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238</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2134</v>
      </c>
      <c r="H162" s="179" t="s">
        <v>5808</v>
      </c>
      <c r="I162" s="179" t="s">
        <v>5809</v>
      </c>
      <c r="J162" s="179" t="s">
        <v>611</v>
      </c>
      <c r="K162" s="179" t="s">
        <v>4051</v>
      </c>
      <c r="L162" s="179" t="s">
        <v>2587</v>
      </c>
      <c r="M162" s="179" t="s">
        <v>5810</v>
      </c>
      <c r="N162" s="179" t="s">
        <v>5811</v>
      </c>
      <c r="O162" s="179" t="s">
        <v>1482</v>
      </c>
      <c r="P162" s="179" t="s">
        <v>489</v>
      </c>
      <c r="Q162" s="179"/>
      <c r="R162" s="179"/>
      <c r="S162" s="179"/>
      <c r="T162" s="179"/>
      <c r="U162" s="179"/>
      <c r="V162" s="179"/>
      <c r="W162" s="93"/>
      <c r="X162" s="201" t="s">
        <v>5812</v>
      </c>
      <c r="Y162" s="201" t="s">
        <v>4848</v>
      </c>
      <c r="Z162" s="201" t="s">
        <v>5813</v>
      </c>
      <c r="AA162" s="201" t="s">
        <v>2356</v>
      </c>
      <c r="AB162" s="201" t="s">
        <v>5814</v>
      </c>
      <c r="AC162" s="201" t="s">
        <v>5815</v>
      </c>
      <c r="AD162" s="201" t="s">
        <v>3669</v>
      </c>
      <c r="AE162" s="201" t="s">
        <v>5816</v>
      </c>
      <c r="AF162" s="201" t="s">
        <v>364</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2057</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386</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3178</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331</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5848</v>
      </c>
      <c r="B165" s="83" t="s">
        <v>5849</v>
      </c>
      <c r="C165" s="84" t="s">
        <v>1277</v>
      </c>
      <c r="D165" s="85" t="s">
        <v>1277</v>
      </c>
      <c r="E165" s="86" t="s">
        <v>1277</v>
      </c>
      <c r="F165" s="87" t="s">
        <v>737</v>
      </c>
      <c r="G165" s="83" t="s">
        <v>737</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5853</v>
      </c>
      <c r="B167" s="83" t="s">
        <v>5854</v>
      </c>
      <c r="C167" s="84" t="s">
        <v>1277</v>
      </c>
      <c r="D167" s="85" t="s">
        <v>1277</v>
      </c>
      <c r="E167" s="86" t="s">
        <v>1277</v>
      </c>
      <c r="F167" s="87" t="s">
        <v>738</v>
      </c>
      <c r="G167" s="83" t="s">
        <v>330</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5857</v>
      </c>
      <c r="B168" s="105" t="s">
        <v>5858</v>
      </c>
      <c r="C168" s="106" t="s">
        <v>1277</v>
      </c>
      <c r="D168" s="107" t="s">
        <v>1277</v>
      </c>
      <c r="E168" s="108" t="s">
        <v>1277</v>
      </c>
      <c r="F168" s="109" t="s">
        <v>738</v>
      </c>
      <c r="G168" s="105" t="s">
        <v>542</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737</v>
      </c>
      <c r="G170" s="105" t="s">
        <v>737</v>
      </c>
      <c r="H170" s="179"/>
      <c r="I170" s="217"/>
      <c r="J170" s="217"/>
      <c r="K170" s="217"/>
      <c r="L170" s="217"/>
      <c r="M170" s="217"/>
      <c r="N170" s="217"/>
      <c r="O170" s="217"/>
      <c r="P170" s="114" t="s">
        <v>2140</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5866</v>
      </c>
      <c r="B171" s="83" t="s">
        <v>5867</v>
      </c>
      <c r="C171" s="84" t="s">
        <v>1277</v>
      </c>
      <c r="D171" s="85" t="s">
        <v>1277</v>
      </c>
      <c r="E171" s="86" t="s">
        <v>1277</v>
      </c>
      <c r="F171" s="87" t="s">
        <v>738</v>
      </c>
      <c r="G171" s="83" t="s">
        <v>917</v>
      </c>
      <c r="H171" s="98"/>
      <c r="I171" s="98"/>
      <c r="J171" s="98"/>
      <c r="K171" s="94" t="s">
        <v>5435</v>
      </c>
      <c r="L171" s="98"/>
      <c r="M171" s="98"/>
      <c r="N171" s="98"/>
      <c r="O171" s="98"/>
      <c r="P171" s="98"/>
      <c r="Q171" s="98"/>
      <c r="R171" s="98"/>
      <c r="S171" s="98"/>
      <c r="T171" s="98"/>
      <c r="U171" s="98"/>
      <c r="V171" s="98"/>
      <c r="W171" s="93"/>
      <c r="X171" s="94" t="s">
        <v>3616</v>
      </c>
      <c r="Y171" s="98"/>
      <c r="Z171" s="94" t="s">
        <v>1988</v>
      </c>
      <c r="AA171" s="98"/>
      <c r="AB171" s="89" t="s">
        <v>5868</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5869</v>
      </c>
      <c r="CG171" s="94" t="s">
        <v>498</v>
      </c>
      <c r="CH171" s="94" t="s">
        <v>4942</v>
      </c>
      <c r="CI171" s="98"/>
      <c r="CJ171" s="94" t="s">
        <v>3584</v>
      </c>
      <c r="CK171" s="98"/>
      <c r="CL171" s="94" t="s">
        <v>4435</v>
      </c>
      <c r="CM171" s="98"/>
      <c r="CN171" s="98"/>
      <c r="CO171" s="98"/>
      <c r="CP171" s="98"/>
      <c r="CQ171" s="98"/>
      <c r="CR171" s="98"/>
      <c r="CS171" s="103"/>
      <c r="CT171" s="94" t="s">
        <v>5870</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5871</v>
      </c>
      <c r="B172" s="105" t="s">
        <v>5872</v>
      </c>
      <c r="C172" s="106" t="s">
        <v>1277</v>
      </c>
      <c r="D172" s="107" t="s">
        <v>1277</v>
      </c>
      <c r="E172" s="108" t="s">
        <v>1277</v>
      </c>
      <c r="F172" s="109" t="s">
        <v>1277</v>
      </c>
      <c r="G172" s="105" t="s">
        <v>5873</v>
      </c>
      <c r="H172" s="217"/>
      <c r="I172" s="179" t="s">
        <v>5874</v>
      </c>
      <c r="J172" s="179" t="s">
        <v>3842</v>
      </c>
      <c r="K172" s="179" t="s">
        <v>4219</v>
      </c>
      <c r="L172" s="179" t="s">
        <v>5875</v>
      </c>
      <c r="M172" s="217"/>
      <c r="N172" s="217"/>
      <c r="O172" s="179" t="s">
        <v>1177</v>
      </c>
      <c r="P172" s="217"/>
      <c r="Q172" s="217"/>
      <c r="R172" s="217"/>
      <c r="S172" s="179" t="s">
        <v>2378</v>
      </c>
      <c r="T172" s="217"/>
      <c r="U172" s="217"/>
      <c r="V172" s="217"/>
      <c r="W172" s="93"/>
      <c r="X172" s="220"/>
      <c r="Y172" s="220"/>
      <c r="Z172" s="201" t="s">
        <v>1860</v>
      </c>
      <c r="AA172" s="220"/>
      <c r="AB172" s="201" t="s">
        <v>5876</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2031</v>
      </c>
      <c r="BK172" s="186"/>
      <c r="BL172" s="186"/>
      <c r="BM172" s="186"/>
      <c r="BN172" s="186"/>
      <c r="BO172" s="186"/>
      <c r="BP172" s="93"/>
      <c r="BQ172" s="224"/>
      <c r="BR172" s="224"/>
      <c r="BS172" s="224"/>
      <c r="BT172" s="189" t="s">
        <v>2322</v>
      </c>
      <c r="BU172" s="224"/>
      <c r="BV172" s="189" t="s">
        <v>4511</v>
      </c>
      <c r="BW172" s="224"/>
      <c r="BX172" s="224"/>
      <c r="BY172" s="224"/>
      <c r="BZ172" s="224"/>
      <c r="CA172" s="224"/>
      <c r="CB172" s="224"/>
      <c r="CC172" s="189" t="s">
        <v>5877</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5878</v>
      </c>
      <c r="CW172" s="231"/>
      <c r="CX172" s="231"/>
      <c r="CY172" s="231"/>
      <c r="CZ172" s="231"/>
      <c r="DA172" s="231"/>
      <c r="DB172" s="231"/>
      <c r="DC172" s="208" t="s">
        <v>854</v>
      </c>
      <c r="DD172" s="231"/>
      <c r="DE172" s="231"/>
      <c r="DF172" s="246"/>
      <c r="DG172" s="233"/>
      <c r="DH172" s="233"/>
      <c r="DI172" s="233"/>
      <c r="DJ172" s="233"/>
      <c r="DK172" s="233"/>
      <c r="DL172" s="233"/>
      <c r="DM172" s="233"/>
      <c r="DN172" s="233"/>
      <c r="DO172" s="233"/>
      <c r="DP172" s="233"/>
      <c r="DQ172" s="209" t="s">
        <v>5879</v>
      </c>
      <c r="DR172" s="209" t="s">
        <v>4265</v>
      </c>
      <c r="DS172" s="233"/>
      <c r="DT172" s="233"/>
      <c r="DU172" s="233"/>
      <c r="DV172" s="233"/>
      <c r="DW172" s="233"/>
      <c r="DX172" s="233"/>
      <c r="DY172" s="233"/>
      <c r="DZ172" s="233"/>
      <c r="EA172" s="233"/>
      <c r="EB172" s="378" t="s">
        <v>5880</v>
      </c>
    </row>
    <row r="173" ht="15.75" customHeight="1">
      <c r="A173" s="686" t="s">
        <v>5881</v>
      </c>
      <c r="B173" s="83" t="s">
        <v>5882</v>
      </c>
      <c r="C173" s="84" t="s">
        <v>1277</v>
      </c>
      <c r="D173" s="85" t="s">
        <v>1277</v>
      </c>
      <c r="E173" s="86" t="s">
        <v>1277</v>
      </c>
      <c r="F173" s="87" t="s">
        <v>737</v>
      </c>
      <c r="G173" s="83" t="s">
        <v>542</v>
      </c>
      <c r="H173" s="102"/>
      <c r="I173" s="95"/>
      <c r="J173" s="102"/>
      <c r="K173" s="102"/>
      <c r="L173" s="102"/>
      <c r="M173" s="102"/>
      <c r="N173" s="102"/>
      <c r="O173" s="102" t="s">
        <v>440</v>
      </c>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658</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542</v>
      </c>
      <c r="G174" s="105" t="s">
        <v>330</v>
      </c>
      <c r="H174" s="114" t="s">
        <v>4589</v>
      </c>
      <c r="I174" s="217"/>
      <c r="J174" s="179" t="s">
        <v>5885</v>
      </c>
      <c r="K174" s="114" t="s">
        <v>5886</v>
      </c>
      <c r="L174" s="217"/>
      <c r="M174" s="217"/>
      <c r="N174" s="217"/>
      <c r="O174" s="217"/>
      <c r="P174" s="179" t="s">
        <v>359</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283</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215</v>
      </c>
      <c r="DV174" s="233"/>
      <c r="DW174" s="233"/>
      <c r="DX174" s="233"/>
      <c r="DY174" s="233"/>
      <c r="DZ174" s="233"/>
      <c r="EA174" s="233"/>
      <c r="EB174" s="378"/>
    </row>
    <row r="175">
      <c r="A175" s="445" t="s">
        <v>5888</v>
      </c>
      <c r="B175" s="83" t="s">
        <v>5889</v>
      </c>
      <c r="C175" s="84" t="s">
        <v>1277</v>
      </c>
      <c r="D175" s="85" t="s">
        <v>1277</v>
      </c>
      <c r="E175" s="86" t="s">
        <v>1277</v>
      </c>
      <c r="F175" s="87" t="s">
        <v>1277</v>
      </c>
      <c r="G175" s="83" t="s">
        <v>329</v>
      </c>
      <c r="H175" s="98"/>
      <c r="I175" s="94" t="s">
        <v>5890</v>
      </c>
      <c r="J175" s="94" t="s">
        <v>2883</v>
      </c>
      <c r="K175" s="94" t="s">
        <v>1622</v>
      </c>
      <c r="L175" s="94" t="s">
        <v>5891</v>
      </c>
      <c r="M175" s="94" t="s">
        <v>5892</v>
      </c>
      <c r="N175" s="98"/>
      <c r="O175" s="98"/>
      <c r="P175" s="94" t="s">
        <v>200</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5895</v>
      </c>
      <c r="B176" s="105" t="s">
        <v>5896</v>
      </c>
      <c r="C176" s="106" t="s">
        <v>1277</v>
      </c>
      <c r="D176" s="107" t="s">
        <v>1277</v>
      </c>
      <c r="E176" s="108" t="s">
        <v>1277</v>
      </c>
      <c r="F176" s="109" t="s">
        <v>1277</v>
      </c>
      <c r="G176" s="105" t="s">
        <v>3063</v>
      </c>
      <c r="H176" s="217"/>
      <c r="I176" s="179" t="s">
        <v>5897</v>
      </c>
      <c r="J176" s="179" t="s">
        <v>1099</v>
      </c>
      <c r="K176" s="179" t="s">
        <v>990</v>
      </c>
      <c r="L176" s="179" t="s">
        <v>5898</v>
      </c>
      <c r="M176" s="179" t="s">
        <v>5899</v>
      </c>
      <c r="N176" s="179" t="s">
        <v>5900</v>
      </c>
      <c r="O176" s="179" t="s">
        <v>5901</v>
      </c>
      <c r="P176" s="179" t="s">
        <v>2150</v>
      </c>
      <c r="Q176" s="217"/>
      <c r="R176" s="217"/>
      <c r="S176" s="217"/>
      <c r="T176" s="217"/>
      <c r="U176" s="217"/>
      <c r="V176" s="217"/>
      <c r="W176" s="93"/>
      <c r="X176" s="201" t="s">
        <v>333</v>
      </c>
      <c r="Y176" s="201" t="s">
        <v>2197</v>
      </c>
      <c r="Z176" s="201" t="s">
        <v>5902</v>
      </c>
      <c r="AA176" s="201" t="s">
        <v>5903</v>
      </c>
      <c r="AB176" s="201" t="s">
        <v>5904</v>
      </c>
      <c r="AC176" s="201" t="s">
        <v>3527</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3483</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139</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2035</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2881</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5933</v>
      </c>
      <c r="B178" s="105" t="s">
        <v>3676</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364</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243</v>
      </c>
      <c r="BY178" s="224"/>
      <c r="BZ178" s="224"/>
      <c r="CA178" s="224"/>
      <c r="CB178" s="224"/>
      <c r="CC178" s="224"/>
      <c r="CD178" s="224"/>
      <c r="CE178" s="227"/>
      <c r="CF178" s="192" t="s">
        <v>5941</v>
      </c>
      <c r="CG178" s="192" t="s">
        <v>5623</v>
      </c>
      <c r="CH178" s="192" t="s">
        <v>5942</v>
      </c>
      <c r="CI178" s="192" t="s">
        <v>5943</v>
      </c>
      <c r="CJ178" s="192" t="s">
        <v>165</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5947</v>
      </c>
      <c r="B180" s="105" t="s">
        <v>2383</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2434</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544</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1933</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1"/>
    </row>
    <row r="182">
      <c r="A182" s="689" t="s">
        <v>5955</v>
      </c>
      <c r="B182" s="105" t="s">
        <v>1358</v>
      </c>
      <c r="C182" s="106" t="s">
        <v>1277</v>
      </c>
      <c r="D182" s="107" t="s">
        <v>1277</v>
      </c>
      <c r="E182" s="108" t="s">
        <v>1277</v>
      </c>
      <c r="F182" s="109" t="s">
        <v>1277</v>
      </c>
      <c r="G182" s="105" t="s">
        <v>331</v>
      </c>
      <c r="H182" s="217"/>
      <c r="I182" s="217"/>
      <c r="J182" s="217"/>
      <c r="K182" s="179" t="s">
        <v>3110</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5960</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5961</v>
      </c>
      <c r="B186" s="105" t="s">
        <v>1866</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5963</v>
      </c>
      <c r="AP186" s="221"/>
      <c r="AQ186" s="221"/>
      <c r="AR186" s="221"/>
      <c r="AS186" s="221"/>
      <c r="AT186" s="221"/>
      <c r="AU186" s="221"/>
      <c r="AV186" s="221"/>
      <c r="AW186" s="221"/>
      <c r="AX186" s="123" t="s">
        <v>517</v>
      </c>
      <c r="AY186" s="221"/>
      <c r="AZ186" s="93"/>
      <c r="BA186" s="129" t="s">
        <v>1486</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2800</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542</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219</v>
      </c>
      <c r="C191" s="84" t="s">
        <v>1277</v>
      </c>
      <c r="D191" s="85" t="s">
        <v>1277</v>
      </c>
      <c r="E191" s="86" t="s">
        <v>1277</v>
      </c>
      <c r="F191" s="87" t="s">
        <v>1277</v>
      </c>
      <c r="G191" s="83" t="s">
        <v>542</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5975</v>
      </c>
      <c r="B192" s="105" t="s">
        <v>4574</v>
      </c>
      <c r="C192" s="106" t="s">
        <v>1277</v>
      </c>
      <c r="D192" s="107" t="s">
        <v>1277</v>
      </c>
      <c r="E192" s="108" t="s">
        <v>1277</v>
      </c>
      <c r="F192" s="109" t="s">
        <v>1277</v>
      </c>
      <c r="G192" s="105" t="s">
        <v>434</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5"/>
    </row>
    <row r="193">
      <c r="A193" s="690" t="s">
        <v>5979</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433</v>
      </c>
      <c r="H196" s="217"/>
      <c r="I196" s="217"/>
      <c r="J196" s="217"/>
      <c r="K196" s="179" t="s">
        <v>2584</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H33"/>
    <hyperlink r:id="rId1882" ref="I33"/>
    <hyperlink r:id="rId1883" ref="J33"/>
    <hyperlink r:id="rId1884" ref="N33"/>
    <hyperlink r:id="rId1885" ref="P33"/>
    <hyperlink r:id="rId1886" ref="R33"/>
    <hyperlink r:id="rId1887" ref="S33"/>
    <hyperlink r:id="rId1888" ref="T33"/>
    <hyperlink r:id="rId1889" ref="X33"/>
    <hyperlink r:id="rId1890" ref="Y33"/>
    <hyperlink r:id="rId1891" ref="AA33"/>
    <hyperlink r:id="rId1892" ref="AD33"/>
    <hyperlink r:id="rId1893" ref="AG33"/>
    <hyperlink r:id="rId1894" ref="AH33"/>
    <hyperlink r:id="rId1895" ref="AL33"/>
    <hyperlink r:id="rId1896" ref="AM33"/>
    <hyperlink r:id="rId1897" ref="AN33"/>
    <hyperlink r:id="rId1898" ref="AQ33"/>
    <hyperlink r:id="rId1899" ref="AR33"/>
    <hyperlink r:id="rId1900" ref="AS33"/>
    <hyperlink r:id="rId1901" ref="AV33"/>
    <hyperlink r:id="rId1902" ref="AW33"/>
    <hyperlink r:id="rId1903" ref="BA33"/>
    <hyperlink r:id="rId1904" ref="BB33"/>
    <hyperlink r:id="rId1905" ref="BC33"/>
    <hyperlink r:id="rId1906" ref="BG33"/>
    <hyperlink r:id="rId1907" ref="BL33"/>
    <hyperlink r:id="rId1908" ref="BN33"/>
    <hyperlink r:id="rId1909" ref="BQ33"/>
    <hyperlink r:id="rId1910" ref="BR33"/>
    <hyperlink r:id="rId1911" ref="BS33"/>
    <hyperlink r:id="rId1912" ref="BT33"/>
    <hyperlink r:id="rId1913" ref="BU33"/>
    <hyperlink r:id="rId1914" ref="BW33"/>
    <hyperlink r:id="rId1915" ref="BX33"/>
    <hyperlink r:id="rId1916" ref="BZ33"/>
    <hyperlink r:id="rId1917" ref="CB33"/>
    <hyperlink r:id="rId1918" ref="CH33"/>
    <hyperlink r:id="rId1919" ref="CK33"/>
    <hyperlink r:id="rId1920" ref="CN33"/>
    <hyperlink r:id="rId1921" ref="CO33"/>
    <hyperlink r:id="rId1922" ref="CP33"/>
    <hyperlink r:id="rId1923" ref="CQ33"/>
    <hyperlink r:id="rId1924" ref="CU33"/>
    <hyperlink r:id="rId1925" ref="CX33"/>
    <hyperlink r:id="rId1926" ref="CY33"/>
    <hyperlink r:id="rId1927" ref="DC33"/>
    <hyperlink r:id="rId1928" ref="DD33"/>
    <hyperlink r:id="rId1929" ref="DG33"/>
    <hyperlink r:id="rId1930" ref="DI33"/>
    <hyperlink r:id="rId1931" ref="DJ33"/>
    <hyperlink r:id="rId1932" ref="DK33"/>
    <hyperlink r:id="rId1933" ref="DL33"/>
    <hyperlink r:id="rId1934" ref="DM33"/>
    <hyperlink r:id="rId1935" ref="DN33"/>
    <hyperlink r:id="rId1936" ref="DO33"/>
    <hyperlink r:id="rId1937" ref="DQ33"/>
    <hyperlink r:id="rId1938" ref="DR33"/>
    <hyperlink r:id="rId1939" ref="DS33"/>
    <hyperlink r:id="rId1940" ref="DT33"/>
    <hyperlink r:id="rId1941" ref="DU33"/>
    <hyperlink r:id="rId1942" ref="DV33"/>
    <hyperlink r:id="rId1943" ref="DW33"/>
    <hyperlink r:id="rId1944" ref="DX33"/>
    <hyperlink r:id="rId1945" ref="DY33"/>
    <hyperlink r:id="rId1946" ref="DZ33"/>
    <hyperlink r:id="rId1947" ref="EA33"/>
    <hyperlink r:id="rId1948" ref="EB33"/>
    <hyperlink r:id="rId1949" ref="I34"/>
    <hyperlink r:id="rId1950" ref="M34"/>
    <hyperlink r:id="rId1951" ref="P34"/>
    <hyperlink r:id="rId1952" ref="Z34"/>
    <hyperlink r:id="rId1953" ref="AC34"/>
    <hyperlink r:id="rId1954" ref="BA34"/>
    <hyperlink r:id="rId1955" ref="BE34"/>
    <hyperlink r:id="rId1956" ref="BI34"/>
    <hyperlink r:id="rId1957" ref="BQ34"/>
    <hyperlink r:id="rId1958" ref="BV34"/>
    <hyperlink r:id="rId1959" ref="BW34"/>
    <hyperlink r:id="rId1960" ref="CI34"/>
    <hyperlink r:id="rId1961" ref="CT34"/>
    <hyperlink r:id="rId1962" ref="CZ34"/>
    <hyperlink r:id="rId1963" ref="DP34"/>
    <hyperlink r:id="rId1964" ref="I35"/>
    <hyperlink r:id="rId1965" ref="L35"/>
    <hyperlink r:id="rId1966" ref="O35"/>
    <hyperlink r:id="rId1967" ref="AC35"/>
    <hyperlink r:id="rId1968" ref="AE35"/>
    <hyperlink r:id="rId1969" ref="AQ35"/>
    <hyperlink r:id="rId1970" ref="AU35"/>
    <hyperlink r:id="rId1971" ref="BJ35"/>
    <hyperlink r:id="rId1972" ref="BT35"/>
    <hyperlink r:id="rId1973" ref="CF35"/>
    <hyperlink r:id="rId1974" ref="CT35"/>
    <hyperlink r:id="rId1975" ref="CZ35"/>
    <hyperlink r:id="rId1976" ref="V36"/>
    <hyperlink r:id="rId1977" ref="AJ36"/>
    <hyperlink r:id="rId1978" ref="AY36"/>
    <hyperlink r:id="rId1979" ref="BL36"/>
    <hyperlink r:id="rId1980" ref="BO36"/>
    <hyperlink r:id="rId1981" ref="CD36"/>
    <hyperlink r:id="rId1982" ref="CR36"/>
    <hyperlink r:id="rId1983" ref="DE36"/>
    <hyperlink r:id="rId1984" ref="H37"/>
    <hyperlink r:id="rId1985" ref="I37"/>
    <hyperlink r:id="rId1986" ref="J37"/>
    <hyperlink r:id="rId1987" ref="K37"/>
    <hyperlink r:id="rId1988" ref="L37"/>
    <hyperlink r:id="rId1989" ref="M37"/>
    <hyperlink r:id="rId1990" ref="N37"/>
    <hyperlink r:id="rId1991" ref="O37"/>
    <hyperlink r:id="rId1992" ref="P37"/>
    <hyperlink r:id="rId1993" ref="S37"/>
    <hyperlink r:id="rId1994" ref="U37"/>
    <hyperlink r:id="rId1995" ref="X37"/>
    <hyperlink r:id="rId1996" ref="Y37"/>
    <hyperlink r:id="rId1997" ref="Z37"/>
    <hyperlink r:id="rId1998" ref="AA37"/>
    <hyperlink r:id="rId1999" ref="AB37"/>
    <hyperlink r:id="rId2000" ref="AC37"/>
    <hyperlink r:id="rId2001" ref="AD37"/>
    <hyperlink r:id="rId2002" ref="AF37"/>
    <hyperlink r:id="rId2003" ref="AI37"/>
    <hyperlink r:id="rId2004" ref="AU37"/>
    <hyperlink r:id="rId2005" ref="AV37"/>
    <hyperlink r:id="rId2006" ref="AX37"/>
    <hyperlink r:id="rId2007" ref="BA37"/>
    <hyperlink r:id="rId2008" ref="BB37"/>
    <hyperlink r:id="rId2009" ref="BC37"/>
    <hyperlink r:id="rId2010" ref="BD37"/>
    <hyperlink r:id="rId2011" ref="BE37"/>
    <hyperlink r:id="rId2012" ref="BF37"/>
    <hyperlink r:id="rId2013" ref="BH37"/>
    <hyperlink r:id="rId2014" ref="BI37"/>
    <hyperlink r:id="rId2015" ref="BK37"/>
    <hyperlink r:id="rId2016" ref="BL37"/>
    <hyperlink r:id="rId2017" ref="BN37"/>
    <hyperlink r:id="rId2018" ref="BQ37"/>
    <hyperlink r:id="rId2019" ref="BR37"/>
    <hyperlink r:id="rId2020" ref="BS37"/>
    <hyperlink r:id="rId2021" ref="BU37"/>
    <hyperlink r:id="rId2022" ref="BW37"/>
    <hyperlink r:id="rId2023" ref="BX37"/>
    <hyperlink r:id="rId2024" ref="CF37"/>
    <hyperlink r:id="rId2025" ref="CG37"/>
    <hyperlink r:id="rId2026" ref="CI37"/>
    <hyperlink r:id="rId2027" ref="CJ37"/>
    <hyperlink r:id="rId2028" ref="CK37"/>
    <hyperlink r:id="rId2029" ref="CL37"/>
    <hyperlink r:id="rId2030" ref="CM37"/>
    <hyperlink r:id="rId2031" ref="CN37"/>
    <hyperlink r:id="rId2032" ref="CQ37"/>
    <hyperlink r:id="rId2033" ref="CT37"/>
    <hyperlink r:id="rId2034" ref="CU37"/>
    <hyperlink r:id="rId2035" ref="CV37"/>
    <hyperlink r:id="rId2036" ref="CW37"/>
    <hyperlink r:id="rId2037" ref="CX37"/>
    <hyperlink r:id="rId2038" ref="CY37"/>
    <hyperlink r:id="rId2039" ref="CZ37"/>
    <hyperlink r:id="rId2040" ref="DC37"/>
    <hyperlink r:id="rId2041" ref="DD37"/>
    <hyperlink r:id="rId2042" ref="DG37"/>
    <hyperlink r:id="rId2043" ref="DH37"/>
    <hyperlink r:id="rId2044" ref="DJ37"/>
    <hyperlink r:id="rId2045" ref="DK37"/>
    <hyperlink r:id="rId2046" ref="DP37"/>
    <hyperlink r:id="rId2047" ref="DV37"/>
    <hyperlink r:id="rId2048" ref="DY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O48"/>
    <hyperlink r:id="rId2270" ref="X48"/>
    <hyperlink r:id="rId2271" ref="BF48"/>
    <hyperlink r:id="rId2272" ref="BT48"/>
    <hyperlink r:id="rId2273" ref="DK48"/>
    <hyperlink r:id="rId2274" ref="K49"/>
    <hyperlink r:id="rId2275" ref="L49"/>
    <hyperlink r:id="rId2276" ref="N49"/>
    <hyperlink r:id="rId2277" ref="R49"/>
    <hyperlink r:id="rId2278" ref="U49"/>
    <hyperlink r:id="rId2279" ref="AU49"/>
    <hyperlink r:id="rId2280" ref="BB49"/>
    <hyperlink r:id="rId2281" ref="BC49"/>
    <hyperlink r:id="rId2282" ref="BH49"/>
    <hyperlink r:id="rId2283" ref="BM49"/>
    <hyperlink r:id="rId2284" ref="BQ49"/>
    <hyperlink r:id="rId2285" ref="CO49"/>
    <hyperlink r:id="rId2286" ref="CV49"/>
    <hyperlink r:id="rId2287" ref="DA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Y131"/>
    <hyperlink r:id="rId3218" ref="CZ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1"/>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217</v>
      </c>
      <c r="AA1" s="710" t="s">
        <v>3915</v>
      </c>
      <c r="AB1" s="710" t="s">
        <v>6002</v>
      </c>
      <c r="AC1" s="710" t="s">
        <v>2798</v>
      </c>
      <c r="AD1" s="710" t="s">
        <v>3732</v>
      </c>
      <c r="AE1" s="710" t="s">
        <v>6003</v>
      </c>
      <c r="AF1" s="710" t="s">
        <v>2132</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2879</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1464</v>
      </c>
      <c r="X2" s="716" t="s">
        <v>1743</v>
      </c>
      <c r="Y2" s="716" t="s">
        <v>5091</v>
      </c>
      <c r="Z2" s="716" t="s">
        <v>2135</v>
      </c>
      <c r="AA2" s="716" t="s">
        <v>1866</v>
      </c>
      <c r="AB2" s="716" t="s">
        <v>5829</v>
      </c>
      <c r="AC2" s="716" t="s">
        <v>5829</v>
      </c>
      <c r="AD2" s="716" t="s">
        <v>5433</v>
      </c>
      <c r="AE2" s="716" t="s">
        <v>2945</v>
      </c>
      <c r="AF2" s="716" t="s">
        <v>6027</v>
      </c>
      <c r="AG2" s="716" t="s">
        <v>5873</v>
      </c>
      <c r="AH2" s="716" t="s">
        <v>5873</v>
      </c>
      <c r="AI2" s="716" t="s">
        <v>5469</v>
      </c>
      <c r="AJ2" s="716" t="s">
        <v>220</v>
      </c>
      <c r="AK2" s="717" t="s">
        <v>220</v>
      </c>
      <c r="AL2" s="716" t="s">
        <v>1151</v>
      </c>
      <c r="AM2" s="716" t="s">
        <v>434</v>
      </c>
      <c r="AN2" s="716" t="s">
        <v>641</v>
      </c>
      <c r="AO2" s="716" t="s">
        <v>641</v>
      </c>
      <c r="AP2" s="716" t="s">
        <v>331</v>
      </c>
      <c r="AQ2" s="716" t="s">
        <v>433</v>
      </c>
      <c r="AR2" s="716" t="s">
        <v>737</v>
      </c>
      <c r="AS2" s="716" t="s">
        <v>737</v>
      </c>
      <c r="AT2" s="716"/>
      <c r="AU2" s="716"/>
      <c r="AV2" s="716"/>
      <c r="AW2" s="716"/>
      <c r="AX2" s="716"/>
      <c r="AY2" s="716"/>
      <c r="AZ2" s="716"/>
      <c r="BA2" s="716"/>
    </row>
    <row r="3" ht="15.75" customHeight="1">
      <c r="A3" s="718" t="s">
        <v>6028</v>
      </c>
      <c r="C3" s="715"/>
      <c r="D3" s="719" t="s">
        <v>6029</v>
      </c>
      <c r="E3" s="719" t="s">
        <v>6030</v>
      </c>
      <c r="F3" s="719" t="s">
        <v>2257</v>
      </c>
      <c r="G3" s="719" t="s">
        <v>3591</v>
      </c>
      <c r="H3" s="719" t="s">
        <v>3315</v>
      </c>
      <c r="I3" s="719" t="s">
        <v>4620</v>
      </c>
      <c r="J3" s="719" t="s">
        <v>6031</v>
      </c>
      <c r="K3" s="719" t="s">
        <v>6032</v>
      </c>
      <c r="L3" s="719" t="s">
        <v>3591</v>
      </c>
      <c r="M3" s="719" t="s">
        <v>2833</v>
      </c>
      <c r="N3" s="719" t="s">
        <v>2134</v>
      </c>
      <c r="O3" s="719" t="s">
        <v>6033</v>
      </c>
      <c r="P3" s="719" t="s">
        <v>3795</v>
      </c>
      <c r="Q3" s="719" t="s">
        <v>6034</v>
      </c>
      <c r="R3" s="719" t="s">
        <v>4722</v>
      </c>
      <c r="S3" s="719" t="s">
        <v>5363</v>
      </c>
      <c r="T3" s="719" t="s">
        <v>5469</v>
      </c>
      <c r="U3" s="719" t="s">
        <v>5659</v>
      </c>
      <c r="V3" s="719" t="s">
        <v>1151</v>
      </c>
      <c r="W3" s="719" t="s">
        <v>2434</v>
      </c>
      <c r="X3" s="719" t="s">
        <v>916</v>
      </c>
      <c r="Y3" s="719" t="s">
        <v>329</v>
      </c>
      <c r="Z3" s="719" t="s">
        <v>1151</v>
      </c>
      <c r="AA3" s="719" t="s">
        <v>917</v>
      </c>
      <c r="AB3" s="719" t="s">
        <v>641</v>
      </c>
      <c r="AC3" s="716" t="s">
        <v>1151</v>
      </c>
      <c r="AD3" s="719" t="s">
        <v>3524</v>
      </c>
      <c r="AE3" s="719" t="s">
        <v>433</v>
      </c>
      <c r="AF3" s="719" t="s">
        <v>330</v>
      </c>
      <c r="AG3" s="719" t="s">
        <v>641</v>
      </c>
      <c r="AH3" s="719" t="s">
        <v>331</v>
      </c>
      <c r="AI3" s="719" t="s">
        <v>641</v>
      </c>
      <c r="AJ3" s="719" t="s">
        <v>1151</v>
      </c>
      <c r="AK3" s="720" t="s">
        <v>542</v>
      </c>
      <c r="AL3" s="719" t="s">
        <v>738</v>
      </c>
      <c r="AM3" s="719" t="s">
        <v>331</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3471</v>
      </c>
      <c r="I4" s="724" t="s">
        <v>4596</v>
      </c>
      <c r="J4" s="724" t="s">
        <v>6039</v>
      </c>
      <c r="K4" s="724" t="s">
        <v>3063</v>
      </c>
      <c r="L4" s="724" t="s">
        <v>542</v>
      </c>
      <c r="M4" s="724" t="s">
        <v>2257</v>
      </c>
      <c r="N4" s="724" t="s">
        <v>1673</v>
      </c>
      <c r="O4" s="724" t="s">
        <v>1765</v>
      </c>
      <c r="P4" s="724" t="s">
        <v>3278</v>
      </c>
      <c r="Q4" s="724" t="s">
        <v>331</v>
      </c>
      <c r="R4" s="724" t="s">
        <v>5659</v>
      </c>
      <c r="S4" s="724" t="s">
        <v>916</v>
      </c>
      <c r="T4" s="724" t="s">
        <v>329</v>
      </c>
      <c r="U4" s="724" t="s">
        <v>1277</v>
      </c>
      <c r="V4" s="724" t="s">
        <v>434</v>
      </c>
      <c r="W4" s="724" t="s">
        <v>1931</v>
      </c>
      <c r="X4" s="724" t="s">
        <v>1211</v>
      </c>
      <c r="Y4" s="724" t="s">
        <v>329</v>
      </c>
      <c r="Z4" s="724" t="s">
        <v>1151</v>
      </c>
      <c r="AA4" s="724" t="s">
        <v>330</v>
      </c>
      <c r="AB4" s="724" t="s">
        <v>433</v>
      </c>
      <c r="AC4" s="725" t="s">
        <v>434</v>
      </c>
      <c r="AD4" s="724" t="s">
        <v>433</v>
      </c>
      <c r="AE4" s="724" t="s">
        <v>433</v>
      </c>
      <c r="AF4" s="724" t="s">
        <v>433</v>
      </c>
      <c r="AG4" s="724" t="s">
        <v>542</v>
      </c>
      <c r="AH4" s="724" t="s">
        <v>433</v>
      </c>
      <c r="AI4" s="724" t="s">
        <v>641</v>
      </c>
      <c r="AJ4" s="724" t="s">
        <v>433</v>
      </c>
      <c r="AK4" s="726" t="s">
        <v>542</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332</v>
      </c>
      <c r="D6" s="735" t="s">
        <v>332</v>
      </c>
      <c r="E6" s="736" t="s">
        <v>3426</v>
      </c>
      <c r="F6" s="737" t="s">
        <v>740</v>
      </c>
      <c r="G6" s="738" t="s">
        <v>2624</v>
      </c>
      <c r="H6" s="735" t="s">
        <v>437</v>
      </c>
      <c r="I6" s="735" t="s">
        <v>1359</v>
      </c>
      <c r="J6" s="739" t="s">
        <v>1062</v>
      </c>
      <c r="K6" s="738" t="str">
        <f>HYPERLINK("https://youtu.be/BAG8a3WI9KM","52.27")</f>
        <v>52.27</v>
      </c>
      <c r="L6" s="740" t="s">
        <v>157</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6050</v>
      </c>
      <c r="AL7" s="737"/>
      <c r="AM7" s="740" t="s">
        <v>2868</v>
      </c>
      <c r="AN7" s="737"/>
      <c r="AO7" s="737"/>
      <c r="AP7" s="737"/>
      <c r="AQ7" s="737"/>
      <c r="AR7" s="737"/>
      <c r="AS7" s="737"/>
      <c r="AT7" s="749" t="s">
        <v>6051</v>
      </c>
      <c r="AU7" s="737"/>
      <c r="AV7" s="737"/>
      <c r="AW7" s="737"/>
      <c r="AX7" s="737"/>
      <c r="AY7" s="737"/>
      <c r="AZ7" s="737"/>
      <c r="BA7" s="737"/>
    </row>
    <row r="8" ht="15.75" customHeight="1">
      <c r="A8" s="750"/>
      <c r="B8" s="751" t="s">
        <v>6052</v>
      </c>
      <c r="C8" s="734" t="s">
        <v>333</v>
      </c>
      <c r="D8" s="735" t="s">
        <v>333</v>
      </c>
      <c r="E8" s="735" t="s">
        <v>6053</v>
      </c>
      <c r="F8" s="737" t="s">
        <v>741</v>
      </c>
      <c r="G8" s="738" t="s">
        <v>919</v>
      </c>
      <c r="H8" s="737" t="s">
        <v>827</v>
      </c>
      <c r="I8" s="735" t="s">
        <v>6054</v>
      </c>
      <c r="J8" s="738" t="s">
        <v>1063</v>
      </c>
      <c r="K8" s="738" t="str">
        <f>HYPERLINK("https://youtu.be/ZP_d48CVxG0","1:19.30")</f>
        <v>1:19.30</v>
      </c>
      <c r="L8" s="740" t="s">
        <v>6055</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1473</v>
      </c>
      <c r="F9" s="737" t="s">
        <v>1003</v>
      </c>
      <c r="G9" s="737"/>
      <c r="H9" s="737" t="s">
        <v>1003</v>
      </c>
      <c r="I9" s="737"/>
      <c r="J9" s="737"/>
      <c r="K9" s="737" t="s">
        <v>1237</v>
      </c>
      <c r="L9" s="737"/>
      <c r="M9" s="737"/>
      <c r="N9" s="737" t="s">
        <v>6058</v>
      </c>
      <c r="O9" s="737" t="s">
        <v>6059</v>
      </c>
      <c r="P9" s="737"/>
      <c r="Q9" s="740" t="s">
        <v>1473</v>
      </c>
      <c r="R9" s="737" t="s">
        <v>6060</v>
      </c>
      <c r="S9" s="740" t="s">
        <v>1473</v>
      </c>
      <c r="T9" s="737" t="s">
        <v>1018</v>
      </c>
      <c r="U9" s="737"/>
      <c r="V9" s="737"/>
      <c r="W9" s="738" t="s">
        <v>3341</v>
      </c>
      <c r="X9" s="737"/>
      <c r="Y9" s="738" t="s">
        <v>1003</v>
      </c>
      <c r="Z9" s="737"/>
      <c r="AA9" s="737"/>
      <c r="AB9" s="737"/>
      <c r="AC9" s="744"/>
      <c r="AD9" s="745"/>
      <c r="AE9" s="737"/>
      <c r="AF9" s="740" t="s">
        <v>290</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205</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205</v>
      </c>
      <c r="AD10" s="743"/>
      <c r="AE10" s="755"/>
      <c r="AF10" s="738" t="s">
        <v>2451</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2336</v>
      </c>
      <c r="D11" s="735" t="s">
        <v>1196</v>
      </c>
      <c r="E11" s="735" t="s">
        <v>1144</v>
      </c>
      <c r="F11" s="737"/>
      <c r="G11" s="738" t="s">
        <v>2336</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1768</v>
      </c>
      <c r="D12" s="738" t="s">
        <v>1768</v>
      </c>
      <c r="E12" s="738" t="s">
        <v>4006</v>
      </c>
      <c r="F12" s="737" t="s">
        <v>6068</v>
      </c>
      <c r="G12" s="758"/>
      <c r="H12" s="737"/>
      <c r="I12" s="737"/>
      <c r="J12" s="738" t="s">
        <v>6069</v>
      </c>
      <c r="K12" s="737" t="s">
        <v>5328</v>
      </c>
      <c r="L12" s="740" t="s">
        <v>3027</v>
      </c>
      <c r="M12" s="737"/>
      <c r="N12" s="737"/>
      <c r="O12" s="737" t="s">
        <v>6070</v>
      </c>
      <c r="P12" s="738" t="s">
        <v>6071</v>
      </c>
      <c r="Q12" s="737" t="s">
        <v>6068</v>
      </c>
      <c r="R12" s="738" t="s">
        <v>4213</v>
      </c>
      <c r="S12" s="737"/>
      <c r="T12" s="737"/>
      <c r="U12" s="737" t="s">
        <v>2459</v>
      </c>
      <c r="V12" s="737"/>
      <c r="W12" s="737"/>
      <c r="X12" s="737"/>
      <c r="Y12" s="745"/>
      <c r="Z12" s="737"/>
      <c r="AA12" s="738" t="s">
        <v>6072</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334</v>
      </c>
      <c r="D13" s="735" t="s">
        <v>334</v>
      </c>
      <c r="E13" s="738" t="s">
        <v>6075</v>
      </c>
      <c r="F13" s="738" t="s">
        <v>1817</v>
      </c>
      <c r="G13" s="738" t="s">
        <v>6076</v>
      </c>
      <c r="H13" s="737" t="s">
        <v>6077</v>
      </c>
      <c r="I13" s="735" t="s">
        <v>920</v>
      </c>
      <c r="J13" s="738" t="s">
        <v>1064</v>
      </c>
      <c r="K13" s="737" t="s">
        <v>6078</v>
      </c>
      <c r="L13" s="740" t="s">
        <v>1768</v>
      </c>
      <c r="M13" s="741" t="s">
        <v>716</v>
      </c>
      <c r="N13" s="740" t="s">
        <v>1410</v>
      </c>
      <c r="O13" s="737" t="s">
        <v>6079</v>
      </c>
      <c r="P13" s="737"/>
      <c r="Q13" s="740" t="s">
        <v>3236</v>
      </c>
      <c r="R13" s="738" t="s">
        <v>2505</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2841</v>
      </c>
      <c r="R14" s="737"/>
      <c r="S14" s="742"/>
      <c r="T14" s="737"/>
      <c r="U14" s="742" t="s">
        <v>2141</v>
      </c>
      <c r="V14" s="742"/>
      <c r="W14" s="737"/>
      <c r="X14" s="737"/>
      <c r="Y14" s="738" t="s">
        <v>4214</v>
      </c>
      <c r="Z14" s="737"/>
      <c r="AA14" s="738" t="s">
        <v>5846</v>
      </c>
      <c r="AB14" s="742"/>
      <c r="AC14" s="762"/>
      <c r="AD14" s="761" t="s">
        <v>3736</v>
      </c>
      <c r="AE14" s="742"/>
      <c r="AF14" s="742"/>
      <c r="AG14" s="737"/>
      <c r="AH14" s="738" t="s">
        <v>348</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439</v>
      </c>
      <c r="E15" s="738" t="s">
        <v>439</v>
      </c>
      <c r="F15" s="738" t="str">
        <f>HYPERLINK("https://youtu.be/v-0tSrJ8Kf0","13.80")</f>
        <v>13.80</v>
      </c>
      <c r="G15" s="741" t="s">
        <v>921</v>
      </c>
      <c r="H15" s="735" t="s">
        <v>439</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2550</v>
      </c>
      <c r="V15" s="738" t="s">
        <v>921</v>
      </c>
      <c r="W15" s="742"/>
      <c r="X15" s="742"/>
      <c r="Y15" s="745"/>
      <c r="Z15" s="742"/>
      <c r="AA15" s="738" t="s">
        <v>1282</v>
      </c>
      <c r="AB15" s="738" t="s">
        <v>1818</v>
      </c>
      <c r="AC15" s="744"/>
      <c r="AD15" s="745"/>
      <c r="AE15" s="737"/>
      <c r="AF15" s="737"/>
      <c r="AG15" s="742"/>
      <c r="AH15" s="737"/>
      <c r="AI15" s="737"/>
      <c r="AJ15" s="737"/>
      <c r="AK15" s="764" t="s">
        <v>1936</v>
      </c>
      <c r="AL15" s="737"/>
      <c r="AM15" s="737"/>
      <c r="AN15" s="737"/>
      <c r="AO15" s="737"/>
      <c r="AP15" s="742"/>
      <c r="AQ15" s="737"/>
      <c r="AR15" s="742"/>
      <c r="AS15" s="737"/>
      <c r="AT15" s="749" t="s">
        <v>2439</v>
      </c>
      <c r="AU15" s="737"/>
      <c r="AV15" s="737"/>
      <c r="AW15" s="737"/>
      <c r="AX15" s="737"/>
      <c r="AY15" s="737"/>
      <c r="AZ15" s="737"/>
      <c r="BA15" s="737"/>
    </row>
    <row r="16" ht="15.75" customHeight="1">
      <c r="A16" s="752" t="s">
        <v>6062</v>
      </c>
      <c r="B16" s="753" t="s">
        <v>6041</v>
      </c>
      <c r="C16" s="754" t="s">
        <v>6081</v>
      </c>
      <c r="D16" s="735" t="s">
        <v>6082</v>
      </c>
      <c r="E16" s="735" t="s">
        <v>1565</v>
      </c>
      <c r="F16" s="738" t="s">
        <v>2860</v>
      </c>
      <c r="G16" s="738" t="s">
        <v>1565</v>
      </c>
      <c r="H16" s="737" t="s">
        <v>6083</v>
      </c>
      <c r="I16" s="737" t="s">
        <v>594</v>
      </c>
      <c r="J16" s="738" t="s">
        <v>2248</v>
      </c>
      <c r="K16" s="737"/>
      <c r="L16" s="740" t="s">
        <v>6084</v>
      </c>
      <c r="M16" s="738" t="s">
        <v>6083</v>
      </c>
      <c r="N16" s="740" t="s">
        <v>2860</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276</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1898</v>
      </c>
      <c r="D18" s="738" t="s">
        <v>1898</v>
      </c>
      <c r="E18" s="738" t="s">
        <v>1875</v>
      </c>
      <c r="F18" s="737" t="s">
        <v>2712</v>
      </c>
      <c r="G18" s="737"/>
      <c r="H18" s="740" t="s">
        <v>1471</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6091</v>
      </c>
      <c r="B19" s="733" t="s">
        <v>6092</v>
      </c>
      <c r="C19" s="747" t="s">
        <v>2463</v>
      </c>
      <c r="D19" s="738" t="s">
        <v>1036</v>
      </c>
      <c r="E19" s="738" t="s">
        <v>2463</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3014</v>
      </c>
      <c r="D20" s="738" t="s">
        <v>1201</v>
      </c>
      <c r="E20" s="735" t="s">
        <v>3014</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2827</v>
      </c>
      <c r="D21" s="738" t="s">
        <v>2827</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1784</v>
      </c>
      <c r="R21" s="741" t="s">
        <v>2506</v>
      </c>
      <c r="S21" s="738" t="s">
        <v>548</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2860</v>
      </c>
      <c r="D22" s="739" t="s">
        <v>720</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3608</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250</v>
      </c>
      <c r="D24" s="738" t="s">
        <v>250</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1388</v>
      </c>
      <c r="E25" s="738" t="s">
        <v>6114</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2984</v>
      </c>
      <c r="D26" s="738" t="s">
        <v>6116</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440</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6127</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2210</v>
      </c>
      <c r="D30" s="738" t="s">
        <v>1541</v>
      </c>
      <c r="E30" s="735" t="s">
        <v>2210</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446</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2443</v>
      </c>
      <c r="G31" s="737"/>
      <c r="H31" s="737"/>
      <c r="I31" s="737"/>
      <c r="J31" s="738" t="s">
        <v>5075</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1979</v>
      </c>
      <c r="D32" s="738" t="s">
        <v>1979</v>
      </c>
      <c r="E32" s="737"/>
      <c r="F32" s="737"/>
      <c r="G32" s="737"/>
      <c r="H32" s="737"/>
      <c r="I32" s="737"/>
      <c r="J32" s="737"/>
      <c r="K32" s="737"/>
      <c r="L32" s="737"/>
      <c r="M32" s="737"/>
      <c r="N32" s="737"/>
      <c r="O32" s="737"/>
      <c r="P32" s="738" t="s">
        <v>110</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2443</v>
      </c>
      <c r="D33" s="738" t="s">
        <v>2744</v>
      </c>
      <c r="E33" s="737"/>
      <c r="F33" s="738" t="s">
        <v>2443</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2985</v>
      </c>
      <c r="D34" s="738" t="s">
        <v>6130</v>
      </c>
      <c r="E34" s="738" t="s">
        <v>2744</v>
      </c>
      <c r="F34" s="742" t="s">
        <v>4503</v>
      </c>
      <c r="G34" s="742"/>
      <c r="H34" s="737"/>
      <c r="I34" s="742"/>
      <c r="J34" s="737"/>
      <c r="K34" s="742"/>
      <c r="L34" s="742"/>
      <c r="M34" s="735" t="s">
        <v>2985</v>
      </c>
      <c r="N34" s="737"/>
      <c r="O34" s="737"/>
      <c r="P34" s="736" t="s">
        <v>1979</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3476</v>
      </c>
      <c r="E35" s="738" t="s">
        <v>1414</v>
      </c>
      <c r="F35" s="738" t="s">
        <v>2443</v>
      </c>
      <c r="G35" s="737"/>
      <c r="H35" s="742" t="s">
        <v>2837</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2865</v>
      </c>
      <c r="D36" s="738" t="s">
        <v>2985</v>
      </c>
      <c r="E36" s="738" t="s">
        <v>1960</v>
      </c>
      <c r="F36" s="738" t="s">
        <v>6138</v>
      </c>
      <c r="G36" s="781"/>
      <c r="H36" s="737"/>
      <c r="I36" s="737"/>
      <c r="J36" s="737"/>
      <c r="K36" s="737" t="s">
        <v>6140</v>
      </c>
      <c r="L36" s="737"/>
      <c r="M36" s="782" t="s">
        <v>2865</v>
      </c>
      <c r="N36" s="737"/>
      <c r="O36" s="737"/>
      <c r="P36" s="738" t="s">
        <v>2837</v>
      </c>
      <c r="Q36" s="737" t="s">
        <v>2710</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3560</v>
      </c>
      <c r="E37" s="738" t="s">
        <v>3752</v>
      </c>
      <c r="F37" s="737"/>
      <c r="G37" s="738" t="s">
        <v>1616</v>
      </c>
      <c r="H37" s="737"/>
      <c r="I37" s="737"/>
      <c r="J37" s="738" t="s">
        <v>3383</v>
      </c>
      <c r="K37" s="738" t="s">
        <v>1616</v>
      </c>
      <c r="L37" s="740" t="s">
        <v>2077</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2752</v>
      </c>
      <c r="K38" s="737"/>
      <c r="L38" s="737"/>
      <c r="M38" s="737"/>
      <c r="N38" s="737"/>
      <c r="O38" s="737"/>
      <c r="P38" s="738" t="s">
        <v>350</v>
      </c>
      <c r="Q38" s="740" t="s">
        <v>185</v>
      </c>
      <c r="R38" s="737"/>
      <c r="S38" s="737"/>
      <c r="T38" s="737"/>
      <c r="U38" s="737"/>
      <c r="V38" s="737"/>
      <c r="W38" s="737" t="s">
        <v>2003</v>
      </c>
      <c r="X38" s="737"/>
      <c r="Y38" s="745"/>
      <c r="Z38" s="737"/>
      <c r="AA38" s="738" t="s">
        <v>3084</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2129</v>
      </c>
      <c r="D39" s="738" t="s">
        <v>1848</v>
      </c>
      <c r="E39" s="735" t="s">
        <v>1848</v>
      </c>
      <c r="F39" s="737"/>
      <c r="G39" s="737"/>
      <c r="H39" s="737"/>
      <c r="I39" s="771" t="s">
        <v>3015</v>
      </c>
      <c r="J39" s="738" t="s">
        <v>1962</v>
      </c>
      <c r="K39" s="737"/>
      <c r="L39" s="737"/>
      <c r="M39" s="738" t="s">
        <v>947</v>
      </c>
      <c r="N39" s="737"/>
      <c r="O39" s="737"/>
      <c r="P39" s="738" t="s">
        <v>1043</v>
      </c>
      <c r="Q39" s="740" t="s">
        <v>294</v>
      </c>
      <c r="R39" s="738" t="s">
        <v>1119</v>
      </c>
      <c r="S39" s="737"/>
      <c r="T39" s="737"/>
      <c r="U39" s="737"/>
      <c r="V39" s="737"/>
      <c r="W39" s="735" t="s">
        <v>291</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1933</v>
      </c>
      <c r="D40" s="738" t="s">
        <v>2995</v>
      </c>
      <c r="E40" s="738" t="s">
        <v>1933</v>
      </c>
      <c r="F40" s="737" t="s">
        <v>782</v>
      </c>
      <c r="G40" s="737"/>
      <c r="H40" s="737" t="s">
        <v>274</v>
      </c>
      <c r="I40" s="737"/>
      <c r="J40" s="737"/>
      <c r="K40" s="738" t="s">
        <v>1933</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340</v>
      </c>
      <c r="E45" s="738" t="s">
        <v>2140</v>
      </c>
      <c r="F45" s="738" t="s">
        <v>107</v>
      </c>
      <c r="G45" s="738" t="s">
        <v>552</v>
      </c>
      <c r="H45" s="740" t="s">
        <v>552</v>
      </c>
      <c r="I45" s="735" t="s">
        <v>230</v>
      </c>
      <c r="J45" s="738" t="s">
        <v>552</v>
      </c>
      <c r="K45" s="738" t="s">
        <v>107</v>
      </c>
      <c r="L45" s="740" t="s">
        <v>340</v>
      </c>
      <c r="M45" s="741" t="s">
        <v>552</v>
      </c>
      <c r="N45" s="737"/>
      <c r="O45" s="737" t="s">
        <v>451</v>
      </c>
      <c r="P45" s="738" t="s">
        <v>2389</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345</v>
      </c>
      <c r="D47" s="735" t="s">
        <v>345</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2624</v>
      </c>
      <c r="F49" s="738" t="s">
        <v>750</v>
      </c>
      <c r="G49" s="794"/>
      <c r="H49" s="735" t="s">
        <v>835</v>
      </c>
      <c r="I49" s="794"/>
      <c r="J49" s="738" t="s">
        <v>1599</v>
      </c>
      <c r="K49" s="794" t="s">
        <v>1381</v>
      </c>
      <c r="L49" s="761" t="s">
        <v>3047</v>
      </c>
      <c r="M49" s="795" t="s">
        <v>1707</v>
      </c>
      <c r="N49" s="794"/>
      <c r="O49" s="796" t="s">
        <v>2632</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399</v>
      </c>
      <c r="H50" s="794"/>
      <c r="I50" s="794"/>
      <c r="J50" s="758"/>
      <c r="K50" s="794"/>
      <c r="L50" s="761" t="s">
        <v>157</v>
      </c>
      <c r="M50" s="794"/>
      <c r="N50" s="740" t="s">
        <v>5493</v>
      </c>
      <c r="O50" s="794"/>
      <c r="P50" s="794"/>
      <c r="Q50" s="761" t="s">
        <v>175</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6161</v>
      </c>
      <c r="C52" s="747" t="s">
        <v>237</v>
      </c>
      <c r="D52" s="740" t="s">
        <v>346</v>
      </c>
      <c r="E52" s="794"/>
      <c r="F52" s="794"/>
      <c r="G52" s="804" t="s">
        <v>6162</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462</v>
      </c>
      <c r="D54" s="740" t="s">
        <v>6163</v>
      </c>
      <c r="E54" s="738" t="s">
        <v>462</v>
      </c>
      <c r="F54" s="794"/>
      <c r="G54" s="794"/>
      <c r="H54" s="794"/>
      <c r="I54" s="740" t="s">
        <v>462</v>
      </c>
      <c r="J54" s="794"/>
      <c r="K54" s="794"/>
      <c r="L54" s="796" t="s">
        <v>6164</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410</v>
      </c>
      <c r="D56" s="740" t="s">
        <v>6165</v>
      </c>
      <c r="E56" s="794"/>
      <c r="F56" s="794"/>
      <c r="G56" s="738" t="s">
        <v>3231</v>
      </c>
      <c r="H56" s="794"/>
      <c r="I56" s="738" t="s">
        <v>3231</v>
      </c>
      <c r="J56" s="738" t="s">
        <v>6166</v>
      </c>
      <c r="K56" s="794"/>
      <c r="L56" s="761" t="s">
        <v>6167</v>
      </c>
      <c r="M56" s="794"/>
      <c r="N56" s="794"/>
      <c r="O56" s="796"/>
      <c r="P56" s="794"/>
      <c r="Q56" s="807" t="s">
        <v>6097</v>
      </c>
      <c r="R56" s="794"/>
      <c r="S56" s="794"/>
      <c r="T56" s="761" t="s">
        <v>3231</v>
      </c>
      <c r="U56" s="794"/>
      <c r="V56" s="794"/>
      <c r="W56" s="794"/>
      <c r="X56" s="794"/>
      <c r="Y56" s="738" t="s">
        <v>766</v>
      </c>
      <c r="Z56" s="738" t="s">
        <v>410</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2057</v>
      </c>
      <c r="M57" s="794"/>
      <c r="N57" s="794"/>
      <c r="O57" s="794" t="s">
        <v>6170</v>
      </c>
      <c r="P57" s="738" t="s">
        <v>359</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2994</v>
      </c>
      <c r="D59" s="738" t="s">
        <v>3997</v>
      </c>
      <c r="E59" s="794"/>
      <c r="F59" s="738" t="s">
        <v>3997</v>
      </c>
      <c r="G59" s="794"/>
      <c r="H59" s="794"/>
      <c r="I59" s="771" t="s">
        <v>3899</v>
      </c>
      <c r="J59" s="758"/>
      <c r="K59" s="794"/>
      <c r="L59" s="794"/>
      <c r="M59" s="782" t="s">
        <v>6174</v>
      </c>
      <c r="N59" s="738" t="s">
        <v>2994</v>
      </c>
      <c r="O59" s="794"/>
      <c r="P59" s="794"/>
      <c r="Q59" s="794"/>
      <c r="R59" s="794"/>
      <c r="S59" s="761" t="s">
        <v>2975</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2350</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1774</v>
      </c>
      <c r="E62" s="738" t="s">
        <v>3924</v>
      </c>
      <c r="F62" s="794"/>
      <c r="G62" s="794"/>
      <c r="H62" s="794"/>
      <c r="I62" s="796" t="s">
        <v>4118</v>
      </c>
      <c r="J62" s="738" t="s">
        <v>2203</v>
      </c>
      <c r="K62" s="738" t="s">
        <v>401</v>
      </c>
      <c r="L62" s="794"/>
      <c r="M62" s="738" t="s">
        <v>3629</v>
      </c>
      <c r="N62" s="794"/>
      <c r="O62" s="736" t="str">
        <f>HYPERLINK("https://youtu.be/1clufi5ICPo","15.10")</f>
        <v>15.10</v>
      </c>
      <c r="P62" s="794"/>
      <c r="Q62" s="794" t="s">
        <v>2454</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6180</v>
      </c>
      <c r="C63" s="747" t="s">
        <v>659</v>
      </c>
      <c r="D63" s="761" t="s">
        <v>836</v>
      </c>
      <c r="E63" s="738" t="s">
        <v>116</v>
      </c>
      <c r="F63" s="738" t="s">
        <v>5492</v>
      </c>
      <c r="G63" s="738" t="s">
        <v>6181</v>
      </c>
      <c r="H63" s="761" t="s">
        <v>6182</v>
      </c>
      <c r="I63" s="738" t="s">
        <v>1163</v>
      </c>
      <c r="J63" s="739" t="s">
        <v>1076</v>
      </c>
      <c r="K63" s="796" t="s">
        <v>1290</v>
      </c>
      <c r="L63" s="794"/>
      <c r="M63" s="741" t="s">
        <v>4219</v>
      </c>
      <c r="N63" s="794"/>
      <c r="O63" s="794" t="s">
        <v>354</v>
      </c>
      <c r="P63" s="738" t="s">
        <v>2806</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2184</v>
      </c>
      <c r="D64" s="738" t="s">
        <v>2184</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349</v>
      </c>
      <c r="D65" s="738" t="s">
        <v>349</v>
      </c>
      <c r="E65" s="738" t="s">
        <v>1261</v>
      </c>
      <c r="F65" s="738" t="s">
        <v>752</v>
      </c>
      <c r="G65" s="738" t="s">
        <v>4256</v>
      </c>
      <c r="H65" s="735" t="s">
        <v>837</v>
      </c>
      <c r="I65" s="738" t="s">
        <v>1366</v>
      </c>
      <c r="J65" s="738" t="s">
        <v>1077</v>
      </c>
      <c r="K65" s="794" t="s">
        <v>1291</v>
      </c>
      <c r="L65" s="761" t="s">
        <v>1574</v>
      </c>
      <c r="M65" s="741" t="s">
        <v>1802</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6056</v>
      </c>
      <c r="B66" s="806" t="s">
        <v>6191</v>
      </c>
      <c r="C66" s="747" t="s">
        <v>350</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2466</v>
      </c>
      <c r="D68" s="738" t="s">
        <v>1896</v>
      </c>
      <c r="E68" s="738" t="s">
        <v>2734</v>
      </c>
      <c r="F68" s="796" t="s">
        <v>6195</v>
      </c>
      <c r="G68" s="794"/>
      <c r="H68" s="796"/>
      <c r="I68" s="761"/>
      <c r="J68" s="738" t="s">
        <v>6196</v>
      </c>
      <c r="K68" s="794"/>
      <c r="L68" s="761" t="s">
        <v>6197</v>
      </c>
      <c r="M68" s="794"/>
      <c r="N68" s="794"/>
      <c r="O68" s="801"/>
      <c r="P68" s="794"/>
      <c r="Q68" s="794"/>
      <c r="R68" s="738" t="s">
        <v>3514</v>
      </c>
      <c r="S68" s="761" t="s">
        <v>6197</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2660</v>
      </c>
      <c r="D69" s="740"/>
      <c r="E69" s="813"/>
      <c r="F69" s="796"/>
      <c r="G69" s="738" t="s">
        <v>2660</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356</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2245</v>
      </c>
      <c r="D71" s="738" t="s">
        <v>2245</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2353</v>
      </c>
      <c r="D72" s="738" t="s">
        <v>2353</v>
      </c>
      <c r="E72" s="738" t="s">
        <v>4531</v>
      </c>
      <c r="F72" s="794"/>
      <c r="G72" s="794"/>
      <c r="H72" s="740" t="s">
        <v>4828</v>
      </c>
      <c r="I72" s="794"/>
      <c r="J72" s="794"/>
      <c r="K72" s="794"/>
      <c r="L72" s="761" t="s">
        <v>1948</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6205</v>
      </c>
      <c r="C73" s="747" t="s">
        <v>454</v>
      </c>
      <c r="D73" s="738" t="s">
        <v>4481</v>
      </c>
      <c r="E73" s="738" t="s">
        <v>4110</v>
      </c>
      <c r="F73" s="758"/>
      <c r="G73" s="738" t="s">
        <v>1686</v>
      </c>
      <c r="H73" s="794"/>
      <c r="I73" s="738" t="s">
        <v>1367</v>
      </c>
      <c r="J73" s="738" t="s">
        <v>1079</v>
      </c>
      <c r="K73" s="794" t="s">
        <v>2587</v>
      </c>
      <c r="L73" s="794"/>
      <c r="M73" s="738" t="s">
        <v>3989</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3191</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6212</v>
      </c>
      <c r="C76" s="747" t="s">
        <v>5929</v>
      </c>
      <c r="D76" s="740" t="s">
        <v>6213</v>
      </c>
      <c r="E76" s="738" t="s">
        <v>1882</v>
      </c>
      <c r="F76" s="738" t="s">
        <v>756</v>
      </c>
      <c r="G76" s="738" t="s">
        <v>663</v>
      </c>
      <c r="H76" s="740" t="s">
        <v>756</v>
      </c>
      <c r="I76" s="738" t="s">
        <v>121</v>
      </c>
      <c r="J76" s="738" t="s">
        <v>1080</v>
      </c>
      <c r="K76" s="794" t="s">
        <v>2809</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1950</v>
      </c>
      <c r="F77" s="794" t="s">
        <v>3110</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6218</v>
      </c>
      <c r="C78" s="766" t="s">
        <v>2119</v>
      </c>
      <c r="D78" s="738" t="s">
        <v>2119</v>
      </c>
      <c r="E78" s="794"/>
      <c r="F78" s="738" t="s">
        <v>2119</v>
      </c>
      <c r="G78" s="794"/>
      <c r="H78" s="794"/>
      <c r="I78" s="738" t="s">
        <v>2119</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292</v>
      </c>
      <c r="D79" s="738" t="s">
        <v>1120</v>
      </c>
      <c r="E79" s="794"/>
      <c r="F79" s="796"/>
      <c r="G79" s="794"/>
      <c r="H79" s="794"/>
      <c r="I79" s="738" t="s">
        <v>292</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1369</v>
      </c>
      <c r="D80" s="735" t="s">
        <v>354</v>
      </c>
      <c r="E80" s="738" t="s">
        <v>1293</v>
      </c>
      <c r="F80" s="738" t="s">
        <v>5605</v>
      </c>
      <c r="G80" s="738" t="s">
        <v>839</v>
      </c>
      <c r="H80" s="761" t="s">
        <v>839</v>
      </c>
      <c r="I80" s="738" t="s">
        <v>1369</v>
      </c>
      <c r="J80" s="739" t="s">
        <v>122</v>
      </c>
      <c r="K80" s="794"/>
      <c r="L80" s="761" t="s">
        <v>839</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6155</v>
      </c>
      <c r="B81" s="793" t="s">
        <v>6223</v>
      </c>
      <c r="C81" s="766" t="s">
        <v>355</v>
      </c>
      <c r="D81" s="738" t="s">
        <v>2059</v>
      </c>
      <c r="E81" s="794"/>
      <c r="F81" s="794"/>
      <c r="G81" s="794"/>
      <c r="H81" s="794"/>
      <c r="I81" s="794"/>
      <c r="J81" s="738" t="s">
        <v>4591</v>
      </c>
      <c r="K81" s="736" t="str">
        <f>HYPERLINK("https://youtu.be/VjOXmvP4h2s","46.37")</f>
        <v>46.37</v>
      </c>
      <c r="L81" s="794"/>
      <c r="M81" s="738" t="s">
        <v>355</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357</v>
      </c>
      <c r="D82" s="735" t="s">
        <v>357</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3170</v>
      </c>
      <c r="D84" s="823" t="s">
        <v>2019</v>
      </c>
      <c r="E84" s="823" t="s">
        <v>3170</v>
      </c>
      <c r="F84" s="824"/>
      <c r="G84" s="824"/>
      <c r="H84" s="825" t="s">
        <v>844</v>
      </c>
      <c r="I84" s="824"/>
      <c r="J84" s="741" t="s">
        <v>5575</v>
      </c>
      <c r="K84" s="826" t="str">
        <f>HYPERLINK("https://youtu.be/ycBfir2aflI","41.70")</f>
        <v>41.70</v>
      </c>
      <c r="L84" s="827" t="s">
        <v>1875</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1802</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2482</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312</v>
      </c>
      <c r="AU85" s="824"/>
      <c r="AV85" s="824"/>
      <c r="AW85" s="824"/>
      <c r="AX85" s="824"/>
      <c r="AY85" s="824"/>
      <c r="AZ85" s="824"/>
      <c r="BA85" s="824"/>
    </row>
    <row r="86" ht="15.75" customHeight="1">
      <c r="A86" s="831" t="s">
        <v>6062</v>
      </c>
      <c r="B86" s="832"/>
      <c r="C86" s="747" t="s">
        <v>3274</v>
      </c>
      <c r="D86" s="833"/>
      <c r="E86" s="823" t="s">
        <v>3274</v>
      </c>
      <c r="F86" s="824"/>
      <c r="G86" s="824"/>
      <c r="H86" s="834" t="s">
        <v>3997</v>
      </c>
      <c r="I86" s="824"/>
      <c r="J86" s="823" t="s">
        <v>6225</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1374</v>
      </c>
      <c r="J87" s="824"/>
      <c r="K87" s="835" t="s">
        <v>3352</v>
      </c>
      <c r="L87" s="824"/>
      <c r="M87" s="824"/>
      <c r="N87" s="824"/>
      <c r="O87" s="824"/>
      <c r="P87" s="827" t="s">
        <v>2776</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1422</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362</v>
      </c>
      <c r="E93" s="823" t="s">
        <v>3074</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2773</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537</v>
      </c>
      <c r="F99" s="830" t="s">
        <v>2198</v>
      </c>
      <c r="G99" s="824"/>
      <c r="H99" s="824"/>
      <c r="I99" s="823" t="s">
        <v>6225</v>
      </c>
      <c r="J99" s="824"/>
      <c r="K99" s="826" t="str">
        <f>HYPERLINK("https://youtu.be/NIfI1hsvvFQ","19.73")</f>
        <v>19.73</v>
      </c>
      <c r="L99" s="827" t="s">
        <v>2331</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6154</v>
      </c>
      <c r="C100" s="747" t="s">
        <v>468</v>
      </c>
      <c r="D100" s="823" t="s">
        <v>673</v>
      </c>
      <c r="E100" s="824"/>
      <c r="F100" s="823" t="s">
        <v>766</v>
      </c>
      <c r="G100" s="823" t="s">
        <v>2203</v>
      </c>
      <c r="H100" s="825" t="s">
        <v>673</v>
      </c>
      <c r="I100" s="827" t="s">
        <v>468</v>
      </c>
      <c r="J100" s="823" t="s">
        <v>468</v>
      </c>
      <c r="K100" s="824"/>
      <c r="L100" s="823" t="s">
        <v>615</v>
      </c>
      <c r="M100" s="741" t="s">
        <v>3235</v>
      </c>
      <c r="N100" s="824"/>
      <c r="O100" s="824"/>
      <c r="P100" s="847" t="s">
        <v>3235</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205</v>
      </c>
      <c r="D101" s="833"/>
      <c r="E101" s="825" t="s">
        <v>205</v>
      </c>
      <c r="F101" s="824"/>
      <c r="G101" s="824"/>
      <c r="H101" s="824"/>
      <c r="I101" s="824"/>
      <c r="J101" s="823" t="s">
        <v>6246</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1503</v>
      </c>
      <c r="D102" s="833"/>
      <c r="E102" s="823" t="s">
        <v>1503</v>
      </c>
      <c r="F102" s="835"/>
      <c r="G102" s="824"/>
      <c r="H102" s="834" t="s">
        <v>294</v>
      </c>
      <c r="I102" s="824"/>
      <c r="J102" s="741" t="s">
        <v>820</v>
      </c>
      <c r="K102" s="833"/>
      <c r="L102" s="827" t="s">
        <v>2112</v>
      </c>
      <c r="M102" s="823" t="s">
        <v>887</v>
      </c>
      <c r="N102" s="824"/>
      <c r="O102" s="824"/>
      <c r="P102" s="837" t="s">
        <v>118</v>
      </c>
      <c r="Q102" s="824" t="s">
        <v>2487</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6249</v>
      </c>
      <c r="C103" s="747" t="s">
        <v>6250</v>
      </c>
      <c r="D103" s="823" t="s">
        <v>6250</v>
      </c>
      <c r="E103" s="825" t="s">
        <v>426</v>
      </c>
      <c r="F103" s="823" t="s">
        <v>767</v>
      </c>
      <c r="G103" s="823" t="s">
        <v>6251</v>
      </c>
      <c r="H103" s="824"/>
      <c r="I103" s="824"/>
      <c r="J103" s="824"/>
      <c r="K103" s="837" t="s">
        <v>256</v>
      </c>
      <c r="L103" s="827" t="s">
        <v>5628</v>
      </c>
      <c r="M103" s="795" t="s">
        <v>4614</v>
      </c>
      <c r="N103" s="823" t="s">
        <v>6252</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403</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2597</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2146</v>
      </c>
      <c r="D112" s="833"/>
      <c r="E112" s="823" t="s">
        <v>2146</v>
      </c>
      <c r="F112" s="842"/>
      <c r="G112" s="842"/>
      <c r="H112" s="842"/>
      <c r="I112" s="824"/>
      <c r="J112" s="823" t="s">
        <v>1214</v>
      </c>
      <c r="K112" s="843"/>
      <c r="L112" s="827" t="s">
        <v>6268</v>
      </c>
      <c r="M112" s="741" t="s">
        <v>114</v>
      </c>
      <c r="N112" s="824"/>
      <c r="O112" s="824"/>
      <c r="P112" s="823" t="s">
        <v>1815</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1811</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1375</v>
      </c>
      <c r="H115" s="825" t="s">
        <v>855</v>
      </c>
      <c r="I115" s="823" t="s">
        <v>1375</v>
      </c>
      <c r="J115" s="823" t="s">
        <v>1095</v>
      </c>
      <c r="K115" s="826" t="str">
        <f>HYPERLINK("https://youtu.be/6f5dBhAmU1g","42.10")</f>
        <v>42.10</v>
      </c>
      <c r="L115" s="827" t="s">
        <v>1173</v>
      </c>
      <c r="M115" s="741" t="s">
        <v>1439</v>
      </c>
      <c r="N115" s="824"/>
      <c r="O115" s="824" t="s">
        <v>6272</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240</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370</v>
      </c>
      <c r="G116" s="823" t="s">
        <v>256</v>
      </c>
      <c r="H116" s="825" t="s">
        <v>143</v>
      </c>
      <c r="I116" s="823" t="s">
        <v>6273</v>
      </c>
      <c r="J116" s="823" t="s">
        <v>370</v>
      </c>
      <c r="K116" s="824" t="s">
        <v>1310</v>
      </c>
      <c r="L116" s="827" t="s">
        <v>299</v>
      </c>
      <c r="M116" s="741" t="s">
        <v>1893</v>
      </c>
      <c r="N116" s="824"/>
      <c r="O116" s="824" t="s">
        <v>3340</v>
      </c>
      <c r="P116" s="827" t="s">
        <v>403</v>
      </c>
      <c r="Q116" s="824"/>
      <c r="R116" s="823" t="s">
        <v>1119</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403</v>
      </c>
      <c r="AU116" s="824"/>
      <c r="AV116" s="824"/>
      <c r="AW116" s="824"/>
      <c r="AX116" s="824"/>
      <c r="AY116" s="824"/>
      <c r="AZ116" s="824"/>
      <c r="BA116" s="824"/>
    </row>
    <row r="117" ht="15.75" customHeight="1">
      <c r="A117" s="861" t="s">
        <v>6062</v>
      </c>
      <c r="B117" s="862" t="s">
        <v>6041</v>
      </c>
      <c r="C117" s="747" t="s">
        <v>2024</v>
      </c>
      <c r="D117" s="823" t="s">
        <v>6274</v>
      </c>
      <c r="E117" s="823" t="s">
        <v>1457</v>
      </c>
      <c r="F117" s="823" t="s">
        <v>6275</v>
      </c>
      <c r="G117" s="823" t="s">
        <v>2024</v>
      </c>
      <c r="H117" s="834" t="s">
        <v>2660</v>
      </c>
      <c r="I117" s="827" t="s">
        <v>1457</v>
      </c>
      <c r="J117" s="823" t="s">
        <v>6275</v>
      </c>
      <c r="K117" s="824"/>
      <c r="L117" s="827" t="s">
        <v>6274</v>
      </c>
      <c r="M117" s="824"/>
      <c r="N117" s="824"/>
      <c r="O117" s="833"/>
      <c r="P117" s="824"/>
      <c r="Q117" s="827" t="s">
        <v>481</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2986</v>
      </c>
      <c r="F121" s="824"/>
      <c r="G121" s="824"/>
      <c r="H121" s="824"/>
      <c r="I121" s="824"/>
      <c r="J121" s="824"/>
      <c r="K121" s="824"/>
      <c r="L121" s="824"/>
      <c r="M121" s="824"/>
      <c r="N121" s="824"/>
      <c r="O121" s="833"/>
      <c r="P121" s="864" t="s">
        <v>3100</v>
      </c>
      <c r="Q121" s="824"/>
      <c r="R121" s="824"/>
      <c r="S121" s="824"/>
      <c r="T121" s="823" t="s">
        <v>5800</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6285</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6286</v>
      </c>
      <c r="C123" s="734" t="s">
        <v>371</v>
      </c>
      <c r="D123" s="825" t="s">
        <v>371</v>
      </c>
      <c r="E123" s="824"/>
      <c r="F123" s="823" t="s">
        <v>4511</v>
      </c>
      <c r="G123" s="823" t="s">
        <v>4103</v>
      </c>
      <c r="H123" s="825" t="s">
        <v>856</v>
      </c>
      <c r="I123" s="823" t="s">
        <v>6287</v>
      </c>
      <c r="J123" s="823" t="s">
        <v>1096</v>
      </c>
      <c r="K123" s="823" t="s">
        <v>5044</v>
      </c>
      <c r="L123" s="827" t="s">
        <v>2333</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3006</v>
      </c>
      <c r="D124" s="833"/>
      <c r="E124" s="823" t="s">
        <v>3006</v>
      </c>
      <c r="F124" s="824"/>
      <c r="G124" s="823" t="s">
        <v>6290</v>
      </c>
      <c r="H124" s="824"/>
      <c r="I124" s="824"/>
      <c r="J124" s="824"/>
      <c r="K124" s="824"/>
      <c r="L124" s="824"/>
      <c r="M124" s="823" t="s">
        <v>2920</v>
      </c>
      <c r="N124" s="824"/>
      <c r="O124" s="826" t="str">
        <f>HYPERLINK("https://youtu.be/wzsts4r5VHY","56.24")</f>
        <v>56.24</v>
      </c>
      <c r="P124" s="823" t="s">
        <v>3180</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145</v>
      </c>
      <c r="H126" s="825" t="s">
        <v>857</v>
      </c>
      <c r="I126" s="823" t="s">
        <v>774</v>
      </c>
      <c r="J126" s="823" t="s">
        <v>848</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1908</v>
      </c>
      <c r="G131" s="824"/>
      <c r="H131" s="824"/>
      <c r="I131" s="842"/>
      <c r="J131" s="823" t="s">
        <v>2586</v>
      </c>
      <c r="K131" s="824"/>
      <c r="L131" s="824"/>
      <c r="M131" s="824"/>
      <c r="N131" s="824"/>
      <c r="O131" s="824" t="s">
        <v>179</v>
      </c>
      <c r="P131" s="823" t="s">
        <v>470</v>
      </c>
      <c r="Q131" s="824"/>
      <c r="R131" s="824"/>
      <c r="S131" s="824"/>
      <c r="T131" s="824"/>
      <c r="U131" s="824"/>
      <c r="V131" s="824"/>
      <c r="W131" s="824"/>
      <c r="X131" s="824"/>
      <c r="Y131" s="823" t="s">
        <v>294</v>
      </c>
      <c r="Z131" s="824"/>
      <c r="AA131" s="824"/>
      <c r="AB131" s="824"/>
      <c r="AC131" s="828"/>
      <c r="AD131" s="827" t="s">
        <v>1781</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2971</v>
      </c>
      <c r="K132" s="826" t="str">
        <f>HYPERLINK("https://youtu.be/NPrbRwZDn1I","27.54")</f>
        <v>27.54</v>
      </c>
      <c r="L132" s="827" t="s">
        <v>426</v>
      </c>
      <c r="M132" s="741" t="s">
        <v>501</v>
      </c>
      <c r="N132" s="824"/>
      <c r="O132" s="826" t="str">
        <f>HYPERLINK("https://youtu.be/gwRV1gD1ndo","27.79")</f>
        <v>27.79</v>
      </c>
      <c r="P132" s="823" t="s">
        <v>3292</v>
      </c>
      <c r="Q132" s="824" t="s">
        <v>406</v>
      </c>
      <c r="R132" s="834" t="s">
        <v>3074</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1816</v>
      </c>
      <c r="D136" s="825" t="s">
        <v>377</v>
      </c>
      <c r="E136" s="824"/>
      <c r="F136" s="834"/>
      <c r="G136" s="837"/>
      <c r="H136" s="824"/>
      <c r="I136" s="837" t="s">
        <v>6317</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2828</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1364</v>
      </c>
      <c r="G141" s="824"/>
      <c r="H141" s="824"/>
      <c r="I141" s="824"/>
      <c r="J141" s="823" t="s">
        <v>6323</v>
      </c>
      <c r="K141" s="823" t="s">
        <v>283</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206</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1936</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1431</v>
      </c>
      <c r="D148" s="823" t="s">
        <v>6342</v>
      </c>
      <c r="E148" s="823" t="s">
        <v>6343</v>
      </c>
      <c r="F148" s="824"/>
      <c r="G148" s="824"/>
      <c r="H148" s="824"/>
      <c r="I148" s="824"/>
      <c r="J148" s="824"/>
      <c r="K148" s="824"/>
      <c r="L148" s="824"/>
      <c r="M148" s="824"/>
      <c r="N148" s="834"/>
      <c r="O148" s="824"/>
      <c r="P148" s="827" t="s">
        <v>4544</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2533</v>
      </c>
      <c r="D149" s="833"/>
      <c r="E149" s="823" t="s">
        <v>2533</v>
      </c>
      <c r="F149" s="824"/>
      <c r="G149" s="823" t="s">
        <v>2533</v>
      </c>
      <c r="H149" s="824"/>
      <c r="I149" s="823" t="s">
        <v>2533</v>
      </c>
      <c r="J149" s="823" t="s">
        <v>3009</v>
      </c>
      <c r="K149" s="824"/>
      <c r="L149" s="827" t="s">
        <v>2615</v>
      </c>
      <c r="M149" s="824"/>
      <c r="N149" s="824"/>
      <c r="O149" s="824"/>
      <c r="P149" s="830" t="s">
        <v>6346</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6347</v>
      </c>
      <c r="C150" s="747" t="s">
        <v>2024</v>
      </c>
      <c r="D150" s="823" t="s">
        <v>6348</v>
      </c>
      <c r="E150" s="823" t="s">
        <v>709</v>
      </c>
      <c r="F150" s="824"/>
      <c r="G150" s="823" t="s">
        <v>1506</v>
      </c>
      <c r="H150" s="824"/>
      <c r="I150" s="823" t="s">
        <v>6349</v>
      </c>
      <c r="J150" s="824"/>
      <c r="K150" s="824"/>
      <c r="L150" s="827" t="s">
        <v>798</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206</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2580</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1381</v>
      </c>
      <c r="J161" s="741" t="s">
        <v>157</v>
      </c>
      <c r="K161" s="794"/>
      <c r="L161" s="794"/>
      <c r="M161" s="741" t="s">
        <v>603</v>
      </c>
      <c r="N161" s="794"/>
      <c r="O161" s="796" t="s">
        <v>2089</v>
      </c>
      <c r="P161" s="738" t="s">
        <v>351</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3600</v>
      </c>
      <c r="F163" s="738" t="s">
        <v>2935</v>
      </c>
      <c r="G163" s="738" t="s">
        <v>6382</v>
      </c>
      <c r="H163" s="735" t="s">
        <v>869</v>
      </c>
      <c r="I163" s="794"/>
      <c r="J163" s="741" t="s">
        <v>1106</v>
      </c>
      <c r="K163" s="794" t="s">
        <v>1321</v>
      </c>
      <c r="L163" s="761" t="s">
        <v>1563</v>
      </c>
      <c r="M163" s="741" t="s">
        <v>3553</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6384</v>
      </c>
      <c r="C164" s="747" t="s">
        <v>2552</v>
      </c>
      <c r="D164" s="738" t="s">
        <v>3570</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199</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319</v>
      </c>
      <c r="D170" s="801"/>
      <c r="E170" s="794"/>
      <c r="F170" s="885"/>
      <c r="G170" s="794"/>
      <c r="H170" s="761"/>
      <c r="I170" s="794"/>
      <c r="J170" s="741"/>
      <c r="K170" s="796"/>
      <c r="L170" s="794"/>
      <c r="M170" s="795" t="s">
        <v>319</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1923</v>
      </c>
      <c r="D172" s="801"/>
      <c r="E172" s="794"/>
      <c r="F172" s="885"/>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256</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818</v>
      </c>
      <c r="D175" s="801"/>
      <c r="E175" s="738" t="s">
        <v>818</v>
      </c>
      <c r="F175" s="794"/>
      <c r="G175" s="794"/>
      <c r="H175" s="794"/>
      <c r="I175" s="794"/>
      <c r="J175" s="794"/>
      <c r="K175" s="738" t="str">
        <f>HYPERLINK("https://clips.twitch.tv/WealthyNiceSalamanderOpieOP","24.62")</f>
        <v>24.62</v>
      </c>
      <c r="L175" s="794"/>
      <c r="M175" s="794"/>
      <c r="N175" s="794"/>
      <c r="O175" s="796" t="s">
        <v>6408</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6409</v>
      </c>
      <c r="C176" s="734" t="s">
        <v>489</v>
      </c>
      <c r="D176" s="801"/>
      <c r="E176" s="794"/>
      <c r="F176" s="794"/>
      <c r="G176" s="738" t="s">
        <v>959</v>
      </c>
      <c r="H176" s="735" t="s">
        <v>870</v>
      </c>
      <c r="I176" s="738" t="s">
        <v>783</v>
      </c>
      <c r="J176" s="741" t="s">
        <v>624</v>
      </c>
      <c r="K176" s="794"/>
      <c r="L176" s="794"/>
      <c r="M176" s="741" t="s">
        <v>2151</v>
      </c>
      <c r="N176" s="735" t="s">
        <v>489</v>
      </c>
      <c r="O176" s="794"/>
      <c r="P176" s="794"/>
      <c r="Q176" s="761" t="s">
        <v>5956</v>
      </c>
      <c r="R176" s="794"/>
      <c r="S176" s="794"/>
      <c r="T176" s="738" t="s">
        <v>1433</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3185</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361</v>
      </c>
      <c r="D184" s="735" t="s">
        <v>361</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3390</v>
      </c>
      <c r="E186" s="735" t="s">
        <v>6418</v>
      </c>
      <c r="F186" s="794"/>
      <c r="G186" s="794"/>
      <c r="H186" s="796" t="s">
        <v>3390</v>
      </c>
      <c r="I186" s="794"/>
      <c r="J186" s="738" t="s">
        <v>6419</v>
      </c>
      <c r="K186" s="794" t="s">
        <v>1810</v>
      </c>
      <c r="L186" s="761" t="s">
        <v>3487</v>
      </c>
      <c r="M186" s="794"/>
      <c r="N186" s="794"/>
      <c r="O186" s="794" t="s">
        <v>6420</v>
      </c>
      <c r="P186" s="794"/>
      <c r="Q186" s="794"/>
      <c r="R186" s="794"/>
      <c r="S186" s="794"/>
      <c r="T186" s="794"/>
      <c r="U186" s="794" t="s">
        <v>2739</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215</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2496</v>
      </c>
      <c r="D188" s="738" t="s">
        <v>2496</v>
      </c>
      <c r="E188" s="794"/>
      <c r="F188" s="738" t="s">
        <v>6421</v>
      </c>
      <c r="G188" s="738" t="s">
        <v>4460</v>
      </c>
      <c r="H188" s="801"/>
      <c r="I188" s="794"/>
      <c r="J188" s="794"/>
      <c r="K188" s="794" t="s">
        <v>1322</v>
      </c>
      <c r="L188" s="738" t="s">
        <v>1972</v>
      </c>
      <c r="M188" s="738" t="s">
        <v>6422</v>
      </c>
      <c r="N188" s="794"/>
      <c r="O188" s="794" t="s">
        <v>6423</v>
      </c>
      <c r="P188" s="738" t="s">
        <v>3849</v>
      </c>
      <c r="Q188" s="794"/>
      <c r="R188" s="794"/>
      <c r="S188" s="761" t="s">
        <v>2120</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1516</v>
      </c>
      <c r="D189" s="735" t="s">
        <v>375</v>
      </c>
      <c r="E189" s="738" t="s">
        <v>6425</v>
      </c>
      <c r="F189" s="794"/>
      <c r="G189" s="794"/>
      <c r="H189" s="740" t="s">
        <v>6426</v>
      </c>
      <c r="I189" s="794"/>
      <c r="J189" s="738" t="s">
        <v>6427</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308</v>
      </c>
      <c r="D191" s="738" t="s">
        <v>308</v>
      </c>
      <c r="E191" s="738" t="s">
        <v>308</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312</v>
      </c>
      <c r="I193" s="794"/>
      <c r="J193" s="738" t="s">
        <v>901</v>
      </c>
      <c r="K193" s="794"/>
      <c r="L193" s="794"/>
      <c r="M193" s="794"/>
      <c r="N193" s="794"/>
      <c r="O193" s="794"/>
      <c r="P193" s="794"/>
      <c r="Q193" s="794"/>
      <c r="R193" s="738" t="s">
        <v>6438</v>
      </c>
      <c r="S193" s="738" t="s">
        <v>6439</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2823</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6443</v>
      </c>
      <c r="C195" s="747" t="s">
        <v>390</v>
      </c>
      <c r="D195" s="801"/>
      <c r="E195" s="794"/>
      <c r="F195" s="738" t="s">
        <v>165</v>
      </c>
      <c r="G195" s="738" t="s">
        <v>1569</v>
      </c>
      <c r="H195" s="735" t="s">
        <v>876</v>
      </c>
      <c r="I195" s="761" t="s">
        <v>390</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500</v>
      </c>
      <c r="D199" s="833"/>
      <c r="E199" s="823" t="s">
        <v>351</v>
      </c>
      <c r="F199" s="823" t="s">
        <v>254</v>
      </c>
      <c r="G199" s="823" t="s">
        <v>1038</v>
      </c>
      <c r="H199" s="825" t="s">
        <v>881</v>
      </c>
      <c r="I199" s="823" t="s">
        <v>1389</v>
      </c>
      <c r="J199" s="741" t="s">
        <v>1114</v>
      </c>
      <c r="K199" s="824" t="s">
        <v>6449</v>
      </c>
      <c r="L199" s="827" t="s">
        <v>351</v>
      </c>
      <c r="M199" s="741" t="s">
        <v>4161</v>
      </c>
      <c r="N199" s="824"/>
      <c r="O199" s="830" t="s">
        <v>3989</v>
      </c>
      <c r="P199" s="823" t="s">
        <v>1941</v>
      </c>
      <c r="Q199" s="824"/>
      <c r="R199" s="824"/>
      <c r="S199" s="824"/>
      <c r="T199" s="823" t="s">
        <v>500</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6168</v>
      </c>
      <c r="B200" s="895" t="s">
        <v>6450</v>
      </c>
      <c r="C200" s="747" t="s">
        <v>2022</v>
      </c>
      <c r="D200" s="823" t="s">
        <v>2022</v>
      </c>
      <c r="E200" s="823" t="s">
        <v>2156</v>
      </c>
      <c r="F200" s="823" t="s">
        <v>1196</v>
      </c>
      <c r="G200" s="823" t="s">
        <v>2497</v>
      </c>
      <c r="H200" s="825" t="s">
        <v>882</v>
      </c>
      <c r="I200" s="823" t="s">
        <v>2204</v>
      </c>
      <c r="J200" s="741" t="s">
        <v>6451</v>
      </c>
      <c r="K200" s="823" t="s">
        <v>3834</v>
      </c>
      <c r="L200" s="827" t="s">
        <v>2557</v>
      </c>
      <c r="M200" s="830" t="s">
        <v>1694</v>
      </c>
      <c r="N200" s="824"/>
      <c r="O200" s="824" t="s">
        <v>370</v>
      </c>
      <c r="P200" s="823" t="s">
        <v>2204</v>
      </c>
      <c r="Q200" s="824" t="s">
        <v>1481</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308</v>
      </c>
      <c r="J201" s="741" t="s">
        <v>1116</v>
      </c>
      <c r="K201" s="823" t="s">
        <v>172</v>
      </c>
      <c r="L201" s="827" t="s">
        <v>4221</v>
      </c>
      <c r="M201" s="824"/>
      <c r="N201" s="824"/>
      <c r="O201" s="824" t="s">
        <v>2846</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503</v>
      </c>
      <c r="D203" s="833"/>
      <c r="E203" s="823" t="s">
        <v>6458</v>
      </c>
      <c r="F203" s="823" t="s">
        <v>791</v>
      </c>
      <c r="G203" s="824"/>
      <c r="H203" s="827" t="s">
        <v>884</v>
      </c>
      <c r="I203" s="827" t="s">
        <v>6459</v>
      </c>
      <c r="J203" s="741" t="s">
        <v>1117</v>
      </c>
      <c r="K203" s="824"/>
      <c r="L203" s="827" t="s">
        <v>1799</v>
      </c>
      <c r="M203" s="741" t="s">
        <v>6460</v>
      </c>
      <c r="N203" s="823" t="s">
        <v>503</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2533</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481</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6483</v>
      </c>
      <c r="C210" s="747" t="s">
        <v>2735</v>
      </c>
      <c r="D210" s="833"/>
      <c r="E210" s="823" t="s">
        <v>2735</v>
      </c>
      <c r="F210" s="824"/>
      <c r="G210" s="823" t="s">
        <v>1118</v>
      </c>
      <c r="H210" s="824"/>
      <c r="I210" s="824"/>
      <c r="J210" s="823" t="s">
        <v>1118</v>
      </c>
      <c r="K210" s="824" t="s">
        <v>2869</v>
      </c>
      <c r="L210" s="827" t="s">
        <v>1856</v>
      </c>
      <c r="M210" s="741" t="s">
        <v>6484</v>
      </c>
      <c r="N210" s="823" t="s">
        <v>3515</v>
      </c>
      <c r="O210" s="824" t="s">
        <v>3883</v>
      </c>
      <c r="P210" s="823" t="s">
        <v>3195</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6485</v>
      </c>
      <c r="C211" s="747" t="s">
        <v>399</v>
      </c>
      <c r="D211" s="823" t="s">
        <v>399</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385</v>
      </c>
      <c r="AU212" s="824"/>
      <c r="AV212" s="824"/>
      <c r="AW212" s="824"/>
      <c r="AX212" s="824"/>
      <c r="AY212" s="824"/>
      <c r="AZ212" s="824"/>
      <c r="BA212" s="824"/>
    </row>
    <row r="213" ht="15.75" customHeight="1">
      <c r="A213" s="902"/>
      <c r="B213" s="898" t="s">
        <v>6487</v>
      </c>
      <c r="C213" s="747" t="s">
        <v>3772</v>
      </c>
      <c r="D213" s="823" t="s">
        <v>3772</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2375</v>
      </c>
      <c r="D214" s="833"/>
      <c r="E214" s="823" t="s">
        <v>2375</v>
      </c>
      <c r="F214" s="824"/>
      <c r="G214" s="842"/>
      <c r="H214" s="824"/>
      <c r="I214" s="824"/>
      <c r="J214" s="823" t="s">
        <v>2679</v>
      </c>
      <c r="K214" s="824" t="s">
        <v>1910</v>
      </c>
      <c r="L214" s="827" t="s">
        <v>6489</v>
      </c>
      <c r="M214" s="824"/>
      <c r="N214" s="824"/>
      <c r="O214" s="824" t="s">
        <v>2843</v>
      </c>
      <c r="P214" s="823" t="s">
        <v>2892</v>
      </c>
      <c r="Q214" s="794"/>
      <c r="R214" s="824"/>
      <c r="S214" s="824"/>
      <c r="T214" s="824"/>
      <c r="U214" s="824" t="s">
        <v>3422</v>
      </c>
      <c r="V214" s="824"/>
      <c r="W214" s="824"/>
      <c r="X214" s="824"/>
      <c r="Y214" s="847" t="s">
        <v>421</v>
      </c>
      <c r="Z214" s="823" t="s">
        <v>421</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2"/>
      <c r="B215" s="898" t="s">
        <v>6490</v>
      </c>
      <c r="C215" s="747" t="s">
        <v>6491</v>
      </c>
      <c r="D215" s="833"/>
      <c r="E215" s="823" t="s">
        <v>6492</v>
      </c>
      <c r="F215" s="823" t="s">
        <v>241</v>
      </c>
      <c r="G215" s="823" t="s">
        <v>2752</v>
      </c>
      <c r="H215" s="825" t="s">
        <v>886</v>
      </c>
      <c r="I215" s="837" t="s">
        <v>2866</v>
      </c>
      <c r="J215" s="824"/>
      <c r="K215" s="824"/>
      <c r="L215" s="824"/>
      <c r="M215" s="741" t="s">
        <v>176</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2223</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526</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1771</v>
      </c>
      <c r="D218" s="833"/>
      <c r="E218" s="823" t="s">
        <v>1771</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2280</v>
      </c>
      <c r="D219" s="823" t="s">
        <v>2523</v>
      </c>
      <c r="E219" s="904"/>
      <c r="F219" s="824"/>
      <c r="G219" s="823" t="s">
        <v>4340</v>
      </c>
      <c r="H219" s="824"/>
      <c r="I219" s="823" t="s">
        <v>4684</v>
      </c>
      <c r="J219" s="824"/>
      <c r="K219" s="904"/>
      <c r="L219" s="827" t="s">
        <v>5170</v>
      </c>
      <c r="M219" s="824"/>
      <c r="N219" s="904"/>
      <c r="O219" s="824" t="s">
        <v>2276</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2331</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2559</v>
      </c>
      <c r="D220" s="823" t="s">
        <v>3899</v>
      </c>
      <c r="E220" s="824"/>
      <c r="F220" s="824"/>
      <c r="G220" s="824"/>
      <c r="H220" s="824"/>
      <c r="I220" s="823" t="s">
        <v>2323</v>
      </c>
      <c r="J220" s="824"/>
      <c r="K220" s="826" t="str">
        <f>HYPERLINK("https://youtu.be/yGR2akJEjQQ","19.18")</f>
        <v>19.18</v>
      </c>
      <c r="L220" s="824"/>
      <c r="M220" s="824"/>
      <c r="N220" s="823" t="s">
        <v>1917</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292</v>
      </c>
      <c r="D222" s="825" t="s">
        <v>401</v>
      </c>
      <c r="E222" s="823" t="s">
        <v>292</v>
      </c>
      <c r="F222" s="824"/>
      <c r="G222" s="823" t="s">
        <v>1719</v>
      </c>
      <c r="H222" s="825" t="s">
        <v>507</v>
      </c>
      <c r="I222" s="823" t="s">
        <v>973</v>
      </c>
      <c r="J222" s="823" t="s">
        <v>177</v>
      </c>
      <c r="K222" s="823" t="s">
        <v>401</v>
      </c>
      <c r="L222" s="827" t="s">
        <v>401</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178</v>
      </c>
      <c r="D223" s="833"/>
      <c r="E223" s="833"/>
      <c r="F223" s="823" t="s">
        <v>795</v>
      </c>
      <c r="G223" s="824"/>
      <c r="H223" s="825" t="s">
        <v>178</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294</v>
      </c>
      <c r="D225" s="825" t="s">
        <v>403</v>
      </c>
      <c r="E225" s="824"/>
      <c r="F225" s="823" t="s">
        <v>796</v>
      </c>
      <c r="G225" s="823" t="s">
        <v>974</v>
      </c>
      <c r="H225" s="827" t="s">
        <v>3056</v>
      </c>
      <c r="I225" s="823" t="s">
        <v>796</v>
      </c>
      <c r="J225" s="741" t="s">
        <v>179</v>
      </c>
      <c r="K225" s="824"/>
      <c r="L225" s="824"/>
      <c r="M225" s="741" t="s">
        <v>350</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511</v>
      </c>
      <c r="D226" s="833"/>
      <c r="E226" s="824"/>
      <c r="F226" s="824"/>
      <c r="G226" s="824"/>
      <c r="H226" s="825" t="s">
        <v>890</v>
      </c>
      <c r="I226" s="824"/>
      <c r="J226" s="741" t="s">
        <v>1123</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1961</v>
      </c>
      <c r="D228" s="833"/>
      <c r="E228" s="823" t="s">
        <v>1961</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6508</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424</v>
      </c>
      <c r="D230" s="833"/>
      <c r="E230" s="847" t="s">
        <v>424</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5879</v>
      </c>
      <c r="K231" s="823" t="s">
        <v>6512</v>
      </c>
      <c r="L231" s="824"/>
      <c r="M231" s="824"/>
      <c r="N231" s="824"/>
      <c r="O231" s="824"/>
      <c r="P231" s="824"/>
      <c r="Q231" s="824" t="s">
        <v>563</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2177</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355</v>
      </c>
      <c r="D234" s="823" t="s">
        <v>799</v>
      </c>
      <c r="E234" s="847" t="s">
        <v>355</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1394</v>
      </c>
      <c r="D235" s="823" t="s">
        <v>1394</v>
      </c>
      <c r="E235" s="824"/>
      <c r="F235" s="824"/>
      <c r="G235" s="741" t="s">
        <v>6519</v>
      </c>
      <c r="H235" s="824"/>
      <c r="I235" s="823" t="s">
        <v>1394</v>
      </c>
      <c r="J235" s="823" t="s">
        <v>2351</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1922</v>
      </c>
      <c r="D236" s="833"/>
      <c r="E236" s="823" t="s">
        <v>1890</v>
      </c>
      <c r="F236" s="823" t="s">
        <v>1922</v>
      </c>
      <c r="G236" s="824"/>
      <c r="H236" s="824"/>
      <c r="I236" s="824"/>
      <c r="J236" s="823" t="s">
        <v>6521</v>
      </c>
      <c r="K236" s="826" t="str">
        <f>HYPERLINK("https://youtu.be/_GZXmZdCc5s","31.80")</f>
        <v>31.80</v>
      </c>
      <c r="L236" s="827" t="s">
        <v>2249</v>
      </c>
      <c r="M236" s="824"/>
      <c r="N236" s="824"/>
      <c r="O236" s="826" t="str">
        <f>HYPERLINK("https://youtu.be/kUsh0nBBuMY","32.45")</f>
        <v>32.45</v>
      </c>
      <c r="P236" s="825" t="s">
        <v>6522</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453</v>
      </c>
      <c r="D237" s="833"/>
      <c r="E237" s="824"/>
      <c r="F237" s="824"/>
      <c r="G237" s="824"/>
      <c r="H237" s="824"/>
      <c r="I237" s="824"/>
      <c r="J237" s="824"/>
      <c r="K237" s="824"/>
      <c r="L237" s="824"/>
      <c r="M237" s="824"/>
      <c r="N237" s="823" t="s">
        <v>453</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6526</v>
      </c>
      <c r="C239" s="747" t="s">
        <v>3340</v>
      </c>
      <c r="D239" s="823" t="s">
        <v>3340</v>
      </c>
      <c r="E239" s="823" t="s">
        <v>3087</v>
      </c>
      <c r="F239" s="823" t="s">
        <v>275</v>
      </c>
      <c r="G239" s="823" t="s">
        <v>1337</v>
      </c>
      <c r="H239" s="827" t="s">
        <v>838</v>
      </c>
      <c r="I239" s="866" t="s">
        <v>1446</v>
      </c>
      <c r="J239" s="741" t="s">
        <v>1126</v>
      </c>
      <c r="K239" s="824" t="s">
        <v>2969</v>
      </c>
      <c r="L239" s="827" t="s">
        <v>421</v>
      </c>
      <c r="M239" s="741" t="s">
        <v>2378</v>
      </c>
      <c r="N239" s="824"/>
      <c r="O239" s="830" t="s">
        <v>5441</v>
      </c>
      <c r="P239" s="847" t="s">
        <v>3359</v>
      </c>
      <c r="Q239" s="830" t="s">
        <v>2892</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532</v>
      </c>
      <c r="Q240" s="824"/>
      <c r="R240" s="830" t="s">
        <v>3548</v>
      </c>
      <c r="S240" s="827" t="s">
        <v>5226</v>
      </c>
      <c r="T240" s="824"/>
      <c r="U240" s="824" t="s">
        <v>6533</v>
      </c>
      <c r="V240" s="824"/>
      <c r="W240" s="824"/>
      <c r="X240" s="827" t="s">
        <v>6534</v>
      </c>
      <c r="Y240" s="824"/>
      <c r="Z240" s="824"/>
      <c r="AA240" s="827" t="s">
        <v>6535</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3532</v>
      </c>
      <c r="D241" s="823" t="s">
        <v>3057</v>
      </c>
      <c r="E241" s="824"/>
      <c r="F241" s="830" t="s">
        <v>2745</v>
      </c>
      <c r="G241" s="823" t="s">
        <v>3512</v>
      </c>
      <c r="H241" s="834" t="s">
        <v>4088</v>
      </c>
      <c r="I241" s="824"/>
      <c r="J241" s="823" t="s">
        <v>6537</v>
      </c>
      <c r="K241" s="826" t="str">
        <f>HYPERLINK(" https://youtu.be/dsDcBzsPA5s","45.74")</f>
        <v>45.74</v>
      </c>
      <c r="L241" s="827" t="s">
        <v>3208</v>
      </c>
      <c r="M241" s="847" t="s">
        <v>3532</v>
      </c>
      <c r="N241" s="835" t="s">
        <v>283</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300</v>
      </c>
      <c r="E242" s="824"/>
      <c r="F242" s="864" t="s">
        <v>1261</v>
      </c>
      <c r="G242" s="741" t="s">
        <v>977</v>
      </c>
      <c r="H242" s="830" t="s">
        <v>319</v>
      </c>
      <c r="I242" s="837" t="s">
        <v>4522</v>
      </c>
      <c r="J242" s="823" t="s">
        <v>1127</v>
      </c>
      <c r="K242" s="826" t="str">
        <f>HYPERLINK("https://youtu.be/9O9oqhlyCxY","45.20")</f>
        <v>45.20</v>
      </c>
      <c r="L242" s="824"/>
      <c r="M242" s="784" t="s">
        <v>4130</v>
      </c>
      <c r="N242" s="830" t="s">
        <v>515</v>
      </c>
      <c r="O242" s="796" t="s">
        <v>6512</v>
      </c>
      <c r="P242" s="823" t="s">
        <v>6510</v>
      </c>
      <c r="Q242" s="827" t="s">
        <v>1723</v>
      </c>
      <c r="R242" s="830" t="s">
        <v>424</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6542</v>
      </c>
      <c r="B243" s="916"/>
      <c r="C243" s="747" t="s">
        <v>5425</v>
      </c>
      <c r="D243" s="823" t="s">
        <v>2590</v>
      </c>
      <c r="E243" s="825" t="s">
        <v>6543</v>
      </c>
      <c r="F243" s="824"/>
      <c r="G243" s="823" t="s">
        <v>5425</v>
      </c>
      <c r="H243" s="830" t="s">
        <v>6544</v>
      </c>
      <c r="I243" s="827" t="s">
        <v>5625</v>
      </c>
      <c r="J243" s="823" t="s">
        <v>5365</v>
      </c>
      <c r="K243" s="834"/>
      <c r="L243" s="824"/>
      <c r="M243" s="825" t="s">
        <v>2276</v>
      </c>
      <c r="N243" s="823" t="s">
        <v>5425</v>
      </c>
      <c r="O243" s="824"/>
      <c r="P243" s="824"/>
      <c r="Q243" s="824"/>
      <c r="R243" s="824"/>
      <c r="S243" s="823" t="s">
        <v>4340</v>
      </c>
      <c r="T243" s="827" t="s">
        <v>5756</v>
      </c>
      <c r="U243" s="824"/>
      <c r="V243" s="824"/>
      <c r="W243" s="823" t="s">
        <v>6545</v>
      </c>
      <c r="X243" s="824"/>
      <c r="Y243" s="823" t="s">
        <v>3689</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6206</v>
      </c>
      <c r="B244" s="917" t="s">
        <v>6547</v>
      </c>
      <c r="C244" s="734" t="s">
        <v>6548</v>
      </c>
      <c r="D244" s="823" t="s">
        <v>3987</v>
      </c>
      <c r="E244" s="823" t="s">
        <v>2782</v>
      </c>
      <c r="F244" s="824"/>
      <c r="G244" s="823" t="s">
        <v>2167</v>
      </c>
      <c r="H244" s="827" t="s">
        <v>893</v>
      </c>
      <c r="I244" s="823" t="s">
        <v>6548</v>
      </c>
      <c r="J244" s="741" t="s">
        <v>1129</v>
      </c>
      <c r="K244" s="823" t="s">
        <v>1339</v>
      </c>
      <c r="L244" s="824"/>
      <c r="M244" s="741" t="s">
        <v>3397</v>
      </c>
      <c r="N244" s="823" t="s">
        <v>518</v>
      </c>
      <c r="O244" s="824"/>
      <c r="P244" s="824"/>
      <c r="Q244" s="827" t="s">
        <v>2897</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1917</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2489</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4"/>
      <c r="B247" s="915" t="s">
        <v>6556</v>
      </c>
      <c r="C247" s="747" t="s">
        <v>615</v>
      </c>
      <c r="D247" s="823" t="s">
        <v>364</v>
      </c>
      <c r="E247" s="823" t="s">
        <v>766</v>
      </c>
      <c r="F247" s="823" t="s">
        <v>1047</v>
      </c>
      <c r="G247" s="823" t="s">
        <v>3386</v>
      </c>
      <c r="H247" s="824"/>
      <c r="I247" s="824"/>
      <c r="J247" s="823" t="s">
        <v>3386</v>
      </c>
      <c r="K247" s="824"/>
      <c r="L247" s="827" t="s">
        <v>1449</v>
      </c>
      <c r="M247" s="741" t="s">
        <v>5779</v>
      </c>
      <c r="N247" s="825" t="s">
        <v>364</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3678</v>
      </c>
      <c r="D249" s="833"/>
      <c r="E249" s="824"/>
      <c r="F249" s="824"/>
      <c r="G249" s="824"/>
      <c r="H249" s="824"/>
      <c r="I249" s="824"/>
      <c r="J249" s="823" t="s">
        <v>3138</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66" t="s">
        <v>6561</v>
      </c>
      <c r="E253" s="366" t="s">
        <v>6562</v>
      </c>
      <c r="F253" s="926"/>
      <c r="G253" s="926"/>
      <c r="H253" s="926"/>
      <c r="I253" s="926"/>
      <c r="J253" s="366"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6565</v>
      </c>
      <c r="AU253" s="926"/>
      <c r="AV253" s="926"/>
      <c r="AW253" s="926"/>
      <c r="AX253" s="926"/>
      <c r="AY253" s="926"/>
      <c r="AZ253" s="926"/>
      <c r="BA253" s="926"/>
    </row>
    <row r="254" ht="15.75" customHeight="1">
      <c r="A254" s="930"/>
      <c r="B254" s="931" t="s">
        <v>6566</v>
      </c>
      <c r="C254" s="932" t="s">
        <v>420</v>
      </c>
      <c r="D254" s="933" t="s">
        <v>420</v>
      </c>
      <c r="E254" s="167" t="s">
        <v>2830</v>
      </c>
      <c r="F254" s="934" t="s">
        <v>6567</v>
      </c>
      <c r="G254" s="167" t="s">
        <v>6568</v>
      </c>
      <c r="H254" s="935" t="s">
        <v>903</v>
      </c>
      <c r="I254" s="935" t="s">
        <v>2755</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66" t="s">
        <v>5650</v>
      </c>
      <c r="E255" s="366" t="s">
        <v>5159</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168</v>
      </c>
      <c r="AU256" s="937"/>
      <c r="AV256" s="937"/>
      <c r="AW256" s="937"/>
      <c r="AX256" s="937"/>
      <c r="AY256" s="937"/>
      <c r="AZ256" s="937"/>
      <c r="BA256" s="937"/>
    </row>
    <row r="257" ht="15.75" customHeight="1">
      <c r="A257" s="940" t="s">
        <v>6572</v>
      </c>
      <c r="B257" s="945" t="s">
        <v>6573</v>
      </c>
      <c r="C257" s="925" t="s">
        <v>3908</v>
      </c>
      <c r="D257" s="366" t="s">
        <v>3908</v>
      </c>
      <c r="E257" s="946" t="s">
        <v>6574</v>
      </c>
      <c r="F257" s="472"/>
      <c r="G257" s="926"/>
      <c r="H257" s="472"/>
      <c r="I257" s="926"/>
      <c r="J257" s="926"/>
      <c r="K257" s="926"/>
      <c r="L257" s="927" t="s">
        <v>6287</v>
      </c>
      <c r="M257" s="926"/>
      <c r="N257" s="472"/>
      <c r="O257" s="926"/>
      <c r="P257" s="947" t="s">
        <v>5320</v>
      </c>
      <c r="Q257" s="926"/>
      <c r="R257" s="472"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1996</v>
      </c>
      <c r="AU257" s="926"/>
      <c r="AV257" s="926"/>
      <c r="AW257" s="926"/>
      <c r="AX257" s="926"/>
      <c r="AY257" s="926"/>
      <c r="AZ257" s="926"/>
      <c r="BA257" s="926"/>
    </row>
    <row r="258" ht="15.75" customHeight="1">
      <c r="A258" s="930"/>
      <c r="B258" s="931" t="s">
        <v>6576</v>
      </c>
      <c r="C258" s="943" t="s">
        <v>6527</v>
      </c>
      <c r="D258" s="933" t="s">
        <v>421</v>
      </c>
      <c r="E258" s="589"/>
      <c r="F258" s="934" t="s">
        <v>814</v>
      </c>
      <c r="G258" s="167" t="s">
        <v>6527</v>
      </c>
      <c r="H258" s="933" t="s">
        <v>904</v>
      </c>
      <c r="I258" s="167" t="s">
        <v>6577</v>
      </c>
      <c r="J258" s="92" t="s">
        <v>1140</v>
      </c>
      <c r="K258" s="937"/>
      <c r="L258" s="935" t="s">
        <v>1305</v>
      </c>
      <c r="M258" s="937"/>
      <c r="N258" s="935" t="s">
        <v>1852</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66" t="s">
        <v>5711</v>
      </c>
      <c r="E259" s="926"/>
      <c r="F259" s="926"/>
      <c r="G259" s="926"/>
      <c r="H259" s="926"/>
      <c r="I259" s="926"/>
      <c r="J259" s="926"/>
      <c r="K259" s="366"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289</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66"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3422</v>
      </c>
      <c r="D275" s="366" t="s">
        <v>3422</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430</v>
      </c>
      <c r="J276" s="95"/>
      <c r="K276" s="937"/>
      <c r="L276" s="935" t="s">
        <v>1811</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66" t="s">
        <v>322</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832</v>
      </c>
      <c r="D279" s="952"/>
      <c r="E279" s="926"/>
      <c r="F279" s="926"/>
      <c r="G279" s="926"/>
      <c r="H279" s="926"/>
      <c r="I279" s="926"/>
      <c r="J279" s="926"/>
      <c r="K279" s="366" t="s">
        <v>832</v>
      </c>
      <c r="L279" s="926"/>
      <c r="M279" s="926"/>
      <c r="N279" s="926"/>
      <c r="O279" s="926"/>
      <c r="P279" s="926"/>
      <c r="Q279" s="926"/>
      <c r="R279" s="926"/>
      <c r="S279" s="926"/>
      <c r="T279" s="926"/>
      <c r="U279" s="926"/>
      <c r="V279" s="926"/>
      <c r="W279" s="926"/>
      <c r="X279" s="926"/>
      <c r="Y279" s="926"/>
      <c r="Z279" s="926"/>
      <c r="AA279" s="926"/>
      <c r="AB279" s="926"/>
      <c r="AC279" s="928"/>
      <c r="AD279" s="927" t="s">
        <v>2119</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88" t="s">
        <v>3686</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1404</v>
      </c>
      <c r="J281" s="926"/>
      <c r="K281" s="366"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2" t="s">
        <v>276</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1495</v>
      </c>
      <c r="D288" s="953"/>
      <c r="E288" s="937"/>
      <c r="F288" s="937"/>
      <c r="G288" s="937"/>
      <c r="H288" s="937"/>
      <c r="I288" s="937"/>
      <c r="J288" s="937"/>
      <c r="K288" s="167" t="s">
        <v>1495</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6609</v>
      </c>
      <c r="C291" s="950" t="s">
        <v>350</v>
      </c>
      <c r="D291" s="946" t="s">
        <v>350</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2674</v>
      </c>
      <c r="D292" s="933" t="s">
        <v>4937</v>
      </c>
      <c r="E292" s="937"/>
      <c r="F292" s="937"/>
      <c r="G292" s="937"/>
      <c r="H292" s="937"/>
      <c r="I292" s="935" t="s">
        <v>2109</v>
      </c>
      <c r="J292" s="937"/>
      <c r="K292" s="937"/>
      <c r="L292" s="937"/>
      <c r="M292" s="937"/>
      <c r="N292" s="167" t="s">
        <v>2674</v>
      </c>
      <c r="O292" s="937"/>
      <c r="P292" s="937"/>
      <c r="Q292" s="937"/>
      <c r="R292" s="937"/>
      <c r="S292" s="937"/>
      <c r="T292" s="937"/>
      <c r="U292" s="937"/>
      <c r="V292" s="937"/>
      <c r="W292" s="167" t="s">
        <v>2419</v>
      </c>
      <c r="X292" s="937"/>
      <c r="Y292" s="937"/>
      <c r="Z292" s="937"/>
      <c r="AA292" s="937"/>
      <c r="AB292" s="937"/>
      <c r="AC292" s="938"/>
      <c r="AD292" s="937"/>
      <c r="AE292" s="167" t="s">
        <v>2378</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488</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2463</v>
      </c>
      <c r="E295" s="961"/>
      <c r="F295" s="149" t="s">
        <v>4497</v>
      </c>
      <c r="G295" s="962"/>
      <c r="H295" s="366" t="s">
        <v>1835</v>
      </c>
      <c r="I295" s="149" t="s">
        <v>3798</v>
      </c>
      <c r="J295" s="961"/>
      <c r="K295" s="962"/>
      <c r="L295" s="962"/>
      <c r="M295" s="946" t="s">
        <v>2463</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174</v>
      </c>
      <c r="D301" s="946" t="s">
        <v>174</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66"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174</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200</v>
      </c>
      <c r="AD305" s="926"/>
      <c r="AE305" s="926"/>
      <c r="AF305" s="366" t="s">
        <v>4443</v>
      </c>
      <c r="AG305" s="926"/>
      <c r="AH305" s="926"/>
      <c r="AI305" s="926"/>
      <c r="AJ305" s="366"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253</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1807</v>
      </c>
      <c r="D310" s="967"/>
      <c r="E310" s="167" t="s">
        <v>6648</v>
      </c>
      <c r="F310" s="968"/>
      <c r="G310" s="937"/>
      <c r="H310" s="968"/>
      <c r="I310" s="167" t="s">
        <v>1249</v>
      </c>
      <c r="J310" s="968"/>
      <c r="K310" s="969"/>
      <c r="L310" s="937"/>
      <c r="M310" s="954" t="s">
        <v>1807</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66"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66" t="s">
        <v>453</v>
      </c>
      <c r="H315" s="963"/>
      <c r="I315" s="963"/>
      <c r="J315" s="963"/>
      <c r="K315" s="961"/>
      <c r="L315" s="963"/>
      <c r="M315" s="963"/>
      <c r="N315" s="963"/>
      <c r="O315" s="963"/>
      <c r="P315" s="963"/>
      <c r="Q315" s="963"/>
      <c r="R315" s="963"/>
      <c r="S315" s="963"/>
      <c r="T315" s="963"/>
      <c r="U315" s="963"/>
      <c r="V315" s="963"/>
      <c r="W315" s="947" t="s">
        <v>2143</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5998</v>
      </c>
      <c r="B4" s="105" t="s">
        <v>6691</v>
      </c>
      <c r="C4" s="106" t="s">
        <v>331</v>
      </c>
      <c r="D4" s="107" t="s">
        <v>434</v>
      </c>
      <c r="E4" s="108" t="s">
        <v>433</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2618</v>
      </c>
      <c r="AD4" s="1021" t="s">
        <v>1169</v>
      </c>
      <c r="AE4" s="1022" t="s">
        <v>5299</v>
      </c>
      <c r="AF4" s="1023" t="s">
        <v>6698</v>
      </c>
      <c r="AG4" s="1024"/>
      <c r="AH4" s="1014"/>
      <c r="AI4" s="1025" t="s">
        <v>3755</v>
      </c>
      <c r="AJ4" s="1026"/>
      <c r="AK4" s="1025" t="s">
        <v>4196</v>
      </c>
      <c r="AL4" s="1025"/>
      <c r="AM4" s="1027" t="s">
        <v>1880</v>
      </c>
      <c r="AN4" s="1026"/>
      <c r="AO4" s="1028" t="s">
        <v>6699</v>
      </c>
      <c r="AP4" s="1025" t="s">
        <v>6700</v>
      </c>
      <c r="AQ4" s="1025" t="s">
        <v>6701</v>
      </c>
      <c r="AR4" s="1026"/>
      <c r="AS4" s="1026"/>
      <c r="AT4" s="1026"/>
      <c r="AU4" s="1029" t="s">
        <v>5122</v>
      </c>
      <c r="AV4" s="1030" t="s">
        <v>3414</v>
      </c>
      <c r="AW4" s="1025" t="s">
        <v>6702</v>
      </c>
      <c r="AX4" s="1014"/>
      <c r="AY4" s="1031"/>
      <c r="AZ4" s="1032" t="s">
        <v>6703</v>
      </c>
      <c r="BA4" s="1033" t="s">
        <v>6704</v>
      </c>
      <c r="BB4" s="1034" t="s">
        <v>6705</v>
      </c>
      <c r="BC4" s="1035"/>
      <c r="BD4" s="1014"/>
      <c r="BE4" s="1036" t="s">
        <v>6706</v>
      </c>
      <c r="BF4" s="1037" t="s">
        <v>3184</v>
      </c>
      <c r="BG4" s="1037"/>
      <c r="BH4" s="1037"/>
      <c r="BI4" s="1038" t="s">
        <v>1631</v>
      </c>
      <c r="BJ4" s="1039"/>
      <c r="BK4" s="1037" t="s">
        <v>6707</v>
      </c>
      <c r="BL4" s="1014"/>
      <c r="BM4" s="1040" t="s">
        <v>2181</v>
      </c>
      <c r="BN4" s="1041"/>
      <c r="BO4" s="1041"/>
      <c r="BP4" s="1042" t="s">
        <v>6708</v>
      </c>
      <c r="BQ4" s="1041"/>
      <c r="BR4" s="1043" t="s">
        <v>2022</v>
      </c>
      <c r="BS4" s="1041"/>
      <c r="BT4" s="1044" t="s">
        <v>3491</v>
      </c>
      <c r="BU4" s="1045" t="s">
        <v>6709</v>
      </c>
      <c r="BV4" s="1014"/>
      <c r="BW4" s="1046" t="s">
        <v>2418</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431</v>
      </c>
      <c r="B5" s="83" t="s">
        <v>6711</v>
      </c>
      <c r="C5" s="84" t="s">
        <v>331</v>
      </c>
      <c r="D5" s="85" t="s">
        <v>331</v>
      </c>
      <c r="E5" s="86" t="s">
        <v>1151</v>
      </c>
      <c r="F5" s="87" t="s">
        <v>3024</v>
      </c>
      <c r="G5" s="83" t="s">
        <v>1407</v>
      </c>
      <c r="H5" s="1050" t="s">
        <v>1610</v>
      </c>
      <c r="I5" s="1051" t="s">
        <v>2817</v>
      </c>
      <c r="J5" s="1013" t="s">
        <v>6712</v>
      </c>
      <c r="K5" s="1052" t="s">
        <v>105</v>
      </c>
      <c r="L5" s="1050" t="s">
        <v>5137</v>
      </c>
      <c r="M5" s="1053"/>
      <c r="N5" s="1010"/>
      <c r="O5" s="1012" t="s">
        <v>6713</v>
      </c>
      <c r="P5" s="1054"/>
      <c r="Q5" s="1019" t="s">
        <v>6714</v>
      </c>
      <c r="R5" s="1055" t="s">
        <v>2419</v>
      </c>
      <c r="S5" s="1016"/>
      <c r="T5" s="1019" t="s">
        <v>230</v>
      </c>
      <c r="U5" s="1056"/>
      <c r="V5" s="1017" t="s">
        <v>6715</v>
      </c>
      <c r="W5" s="1054"/>
      <c r="X5" s="1057" t="s">
        <v>2162</v>
      </c>
      <c r="Y5" s="1057" t="s">
        <v>6716</v>
      </c>
      <c r="Z5" s="1022" t="s">
        <v>2520</v>
      </c>
      <c r="AA5" s="1058" t="s">
        <v>6717</v>
      </c>
      <c r="AB5" s="1020" t="s">
        <v>1079</v>
      </c>
      <c r="AC5" s="1058" t="s">
        <v>1121</v>
      </c>
      <c r="AD5" s="1021" t="s">
        <v>1169</v>
      </c>
      <c r="AE5" s="1023" t="s">
        <v>6131</v>
      </c>
      <c r="AF5" s="1059" t="s">
        <v>6718</v>
      </c>
      <c r="AG5" s="1024"/>
      <c r="AH5" s="1060"/>
      <c r="AI5" s="1025" t="s">
        <v>6719</v>
      </c>
      <c r="AJ5" s="1026"/>
      <c r="AK5" s="1061" t="s">
        <v>3641</v>
      </c>
      <c r="AL5" s="1027" t="s">
        <v>3192</v>
      </c>
      <c r="AM5" s="1025" t="s">
        <v>6720</v>
      </c>
      <c r="AN5" s="1061" t="s">
        <v>2052</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2569</v>
      </c>
      <c r="BP5" s="1042" t="s">
        <v>6729</v>
      </c>
      <c r="BQ5" s="1041"/>
      <c r="BR5" s="1070" t="s">
        <v>6730</v>
      </c>
      <c r="BS5" s="1041"/>
      <c r="BT5" s="1042" t="s">
        <v>6731</v>
      </c>
      <c r="BU5" s="1042" t="s">
        <v>1843</v>
      </c>
      <c r="BV5" s="1054"/>
      <c r="BW5" s="1071" t="s">
        <v>5831</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6732</v>
      </c>
      <c r="B6" s="105" t="s">
        <v>6733</v>
      </c>
      <c r="C6" s="106" t="s">
        <v>5469</v>
      </c>
      <c r="D6" s="107" t="s">
        <v>434</v>
      </c>
      <c r="E6" s="108" t="s">
        <v>738</v>
      </c>
      <c r="F6" s="109" t="s">
        <v>4872</v>
      </c>
      <c r="G6" s="105" t="s">
        <v>3501</v>
      </c>
      <c r="H6" s="1012" t="s">
        <v>2632</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1872</v>
      </c>
      <c r="Y6" s="1023" t="s">
        <v>6740</v>
      </c>
      <c r="Z6" s="1023" t="s">
        <v>6741</v>
      </c>
      <c r="AA6" s="1021" t="s">
        <v>6742</v>
      </c>
      <c r="AB6" s="1021" t="s">
        <v>2160</v>
      </c>
      <c r="AC6" s="1020" t="s">
        <v>2428</v>
      </c>
      <c r="AD6" s="1057" t="s">
        <v>3899</v>
      </c>
      <c r="AE6" s="1057" t="s">
        <v>2116</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292</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2423</v>
      </c>
      <c r="BQ6" s="1041"/>
      <c r="BR6" s="1043" t="s">
        <v>5023</v>
      </c>
      <c r="BS6" s="1041"/>
      <c r="BT6" s="1083" t="s">
        <v>6755</v>
      </c>
      <c r="BU6" s="1043" t="s">
        <v>6756</v>
      </c>
      <c r="BV6" s="1054"/>
      <c r="BW6" s="1085" t="s">
        <v>2032</v>
      </c>
      <c r="BX6" s="1086" t="s">
        <v>6757</v>
      </c>
      <c r="BY6" s="1087" t="s">
        <v>4767</v>
      </c>
      <c r="BZ6" s="1072"/>
      <c r="CA6" s="1087" t="s">
        <v>2872</v>
      </c>
      <c r="CB6" s="1088" t="s">
        <v>6758</v>
      </c>
      <c r="CC6" s="1087" t="s">
        <v>6759</v>
      </c>
      <c r="CD6" s="1085" t="s">
        <v>4783</v>
      </c>
      <c r="CE6" s="1046" t="s">
        <v>3251</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3471</v>
      </c>
      <c r="G7" s="83" t="s">
        <v>5091</v>
      </c>
      <c r="H7" s="1091" t="s">
        <v>6507</v>
      </c>
      <c r="I7" s="1050" t="s">
        <v>6762</v>
      </c>
      <c r="J7" s="1091" t="s">
        <v>3142</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1468</v>
      </c>
      <c r="Y7" s="1021" t="s">
        <v>6770</v>
      </c>
      <c r="Z7" s="1057" t="s">
        <v>6771</v>
      </c>
      <c r="AA7" s="1057" t="s">
        <v>6772</v>
      </c>
      <c r="AB7" s="1093" t="s">
        <v>2869</v>
      </c>
      <c r="AC7" s="1057" t="s">
        <v>5374</v>
      </c>
      <c r="AD7" s="1057" t="s">
        <v>2020</v>
      </c>
      <c r="AE7" s="1057" t="s">
        <v>6773</v>
      </c>
      <c r="AF7" s="1059" t="s">
        <v>6774</v>
      </c>
      <c r="AG7" s="1094" t="s">
        <v>6775</v>
      </c>
      <c r="AH7" s="1054"/>
      <c r="AI7" s="1062" t="s">
        <v>827</v>
      </c>
      <c r="AJ7" s="1078" t="s">
        <v>6776</v>
      </c>
      <c r="AK7" s="1030" t="s">
        <v>2220</v>
      </c>
      <c r="AL7" s="1025" t="s">
        <v>4292</v>
      </c>
      <c r="AM7" s="1025" t="s">
        <v>6777</v>
      </c>
      <c r="AN7" s="1030" t="s">
        <v>6778</v>
      </c>
      <c r="AO7" s="1025" t="s">
        <v>6779</v>
      </c>
      <c r="AP7" s="1078" t="s">
        <v>6780</v>
      </c>
      <c r="AQ7" s="1030" t="s">
        <v>6781</v>
      </c>
      <c r="AR7" s="1078" t="s">
        <v>6782</v>
      </c>
      <c r="AS7" s="1027" t="s">
        <v>6783</v>
      </c>
      <c r="AT7" s="1078" t="s">
        <v>6784</v>
      </c>
      <c r="AU7" s="1030" t="s">
        <v>2140</v>
      </c>
      <c r="AV7" s="1078" t="s">
        <v>6785</v>
      </c>
      <c r="AW7" s="1027" t="s">
        <v>6786</v>
      </c>
      <c r="AX7" s="1054"/>
      <c r="AY7" s="1034" t="s">
        <v>6787</v>
      </c>
      <c r="AZ7" s="1065" t="s">
        <v>6788</v>
      </c>
      <c r="BA7" s="1095" t="s">
        <v>3310</v>
      </c>
      <c r="BB7" s="1033" t="s">
        <v>6789</v>
      </c>
      <c r="BC7" s="1032" t="s">
        <v>6789</v>
      </c>
      <c r="BD7" s="1054"/>
      <c r="BE7" s="1096" t="s">
        <v>6790</v>
      </c>
      <c r="BF7" s="1097" t="s">
        <v>3206</v>
      </c>
      <c r="BG7" s="1036" t="s">
        <v>604</v>
      </c>
      <c r="BH7" s="1037" t="s">
        <v>6791</v>
      </c>
      <c r="BI7" s="1036" t="s">
        <v>6792</v>
      </c>
      <c r="BJ7" s="1036" t="s">
        <v>6793</v>
      </c>
      <c r="BK7" s="1036" t="s">
        <v>6794</v>
      </c>
      <c r="BL7" s="1054"/>
      <c r="BM7" s="1043" t="s">
        <v>2052</v>
      </c>
      <c r="BN7" s="1044" t="s">
        <v>5426</v>
      </c>
      <c r="BO7" s="1043" t="s">
        <v>6546</v>
      </c>
      <c r="BP7" s="1043" t="s">
        <v>6795</v>
      </c>
      <c r="BQ7" s="1043" t="s">
        <v>813</v>
      </c>
      <c r="BR7" s="1043" t="s">
        <v>1235</v>
      </c>
      <c r="BS7" s="1044" t="s">
        <v>6795</v>
      </c>
      <c r="BT7" s="1045" t="s">
        <v>6796</v>
      </c>
      <c r="BU7" s="1043" t="s">
        <v>6797</v>
      </c>
      <c r="BV7" s="1054"/>
      <c r="BW7" s="1071" t="s">
        <v>6798</v>
      </c>
      <c r="BX7" s="1085" t="s">
        <v>5800</v>
      </c>
      <c r="BY7" s="1098" t="s">
        <v>6799</v>
      </c>
      <c r="BZ7" s="1085" t="s">
        <v>6800</v>
      </c>
      <c r="CA7" s="1099"/>
      <c r="CB7" s="1071" t="s">
        <v>2428</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542</v>
      </c>
      <c r="D8" s="107" t="s">
        <v>433</v>
      </c>
      <c r="E8" s="108" t="s">
        <v>1151</v>
      </c>
      <c r="F8" s="109" t="s">
        <v>6027</v>
      </c>
      <c r="G8" s="105" t="s">
        <v>3917</v>
      </c>
      <c r="H8" s="1010"/>
      <c r="I8" s="1050" t="s">
        <v>6044</v>
      </c>
      <c r="J8" s="1052"/>
      <c r="K8" s="1051" t="s">
        <v>6805</v>
      </c>
      <c r="L8" s="1091" t="s">
        <v>2830</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3687</v>
      </c>
      <c r="AC8" s="1058" t="s">
        <v>6810</v>
      </c>
      <c r="AD8" s="1102" t="s">
        <v>1917</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294</v>
      </c>
      <c r="BS8" s="1041"/>
      <c r="BT8" s="1084" t="s">
        <v>6825</v>
      </c>
      <c r="BU8" s="1070" t="s">
        <v>6826</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327</v>
      </c>
      <c r="B9" s="83" t="s">
        <v>6827</v>
      </c>
      <c r="C9" s="84" t="s">
        <v>542</v>
      </c>
      <c r="D9" s="85" t="s">
        <v>1211</v>
      </c>
      <c r="E9" s="86" t="s">
        <v>542</v>
      </c>
      <c r="F9" s="87" t="s">
        <v>4574</v>
      </c>
      <c r="G9" s="83" t="s">
        <v>6034</v>
      </c>
      <c r="H9" s="1111" t="s">
        <v>2495</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2912</v>
      </c>
      <c r="AC9" s="1058" t="s">
        <v>2465</v>
      </c>
      <c r="AD9" s="1057" t="s">
        <v>1889</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1774</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2290</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1864</v>
      </c>
      <c r="B10" s="105" t="s">
        <v>6856</v>
      </c>
      <c r="C10" s="106" t="s">
        <v>433</v>
      </c>
      <c r="D10" s="107" t="s">
        <v>542</v>
      </c>
      <c r="E10" s="108" t="s">
        <v>1357</v>
      </c>
      <c r="F10" s="109" t="s">
        <v>1742</v>
      </c>
      <c r="G10" s="105" t="s">
        <v>1742</v>
      </c>
      <c r="H10" s="1050" t="s">
        <v>1160</v>
      </c>
      <c r="I10" s="1050" t="s">
        <v>6857</v>
      </c>
      <c r="J10" s="1091" t="s">
        <v>3142</v>
      </c>
      <c r="K10" s="1050" t="s">
        <v>1613</v>
      </c>
      <c r="L10" s="1010"/>
      <c r="M10" s="1053"/>
      <c r="N10" s="1010"/>
      <c r="O10" s="1091" t="s">
        <v>6858</v>
      </c>
      <c r="P10" s="1054"/>
      <c r="Q10" s="1077" t="s">
        <v>6859</v>
      </c>
      <c r="R10" s="1016"/>
      <c r="S10" s="1019" t="s">
        <v>6860</v>
      </c>
      <c r="T10" s="1077" t="s">
        <v>4856</v>
      </c>
      <c r="U10" s="1055" t="s">
        <v>6861</v>
      </c>
      <c r="V10" s="1077" t="s">
        <v>6862</v>
      </c>
      <c r="W10" s="1054"/>
      <c r="X10" s="1057" t="s">
        <v>2386</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3207</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2204</v>
      </c>
      <c r="BH10" s="1119" t="s">
        <v>6877</v>
      </c>
      <c r="BI10" s="1036" t="s">
        <v>1360</v>
      </c>
      <c r="BJ10" s="1039"/>
      <c r="BK10" s="1036" t="s">
        <v>6878</v>
      </c>
      <c r="BL10" s="1054"/>
      <c r="BM10" s="1041"/>
      <c r="BN10" s="1084"/>
      <c r="BO10" s="1045" t="s">
        <v>2369</v>
      </c>
      <c r="BP10" s="1043" t="s">
        <v>6879</v>
      </c>
      <c r="BQ10" s="1041"/>
      <c r="BR10" s="1043" t="s">
        <v>3074</v>
      </c>
      <c r="BS10" s="1041"/>
      <c r="BT10" s="1043" t="s">
        <v>6880</v>
      </c>
      <c r="BU10" s="1043" t="s">
        <v>5651</v>
      </c>
      <c r="BV10" s="1054"/>
      <c r="BW10" s="1071" t="s">
        <v>6720</v>
      </c>
      <c r="BX10" s="1071" t="s">
        <v>2390</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6883</v>
      </c>
      <c r="C11" s="84" t="s">
        <v>329</v>
      </c>
      <c r="D11" s="85" t="s">
        <v>737</v>
      </c>
      <c r="E11" s="86" t="s">
        <v>737</v>
      </c>
      <c r="F11" s="87" t="s">
        <v>3374</v>
      </c>
      <c r="G11" s="83" t="s">
        <v>5363</v>
      </c>
      <c r="H11" s="1010"/>
      <c r="I11" s="1091" t="s">
        <v>6884</v>
      </c>
      <c r="J11" s="1010"/>
      <c r="K11" s="1010"/>
      <c r="L11" s="1012" t="s">
        <v>6885</v>
      </c>
      <c r="M11" s="1053"/>
      <c r="N11" s="1011" t="s">
        <v>6886</v>
      </c>
      <c r="O11" s="1010"/>
      <c r="P11" s="1054"/>
      <c r="Q11" s="1016"/>
      <c r="R11" s="1076" t="s">
        <v>1831</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1381</v>
      </c>
      <c r="AL11" s="1026"/>
      <c r="AM11" s="1061"/>
      <c r="AN11" s="1027" t="s">
        <v>6893</v>
      </c>
      <c r="AO11" s="1026"/>
      <c r="AP11" s="1026"/>
      <c r="AQ11" s="1026"/>
      <c r="AR11" s="1061"/>
      <c r="AS11" s="1026"/>
      <c r="AT11" s="1061"/>
      <c r="AU11" s="1030" t="s">
        <v>2639</v>
      </c>
      <c r="AV11" s="1026"/>
      <c r="AW11" s="1026"/>
      <c r="AX11" s="1054"/>
      <c r="AY11" s="1035"/>
      <c r="AZ11" s="1035"/>
      <c r="BA11" s="1032" t="s">
        <v>4214</v>
      </c>
      <c r="BB11" s="1065" t="s">
        <v>6894</v>
      </c>
      <c r="BC11" s="1066"/>
      <c r="BD11" s="1054"/>
      <c r="BE11" s="1081" t="s">
        <v>6895</v>
      </c>
      <c r="BF11" s="1081" t="s">
        <v>6594</v>
      </c>
      <c r="BG11" s="1081" t="s">
        <v>323</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6900</v>
      </c>
      <c r="C12" s="106" t="s">
        <v>1277</v>
      </c>
      <c r="D12" s="107" t="s">
        <v>433</v>
      </c>
      <c r="E12" s="108" t="s">
        <v>542</v>
      </c>
      <c r="F12" s="109" t="s">
        <v>2434</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3141</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3110</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457</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5992</v>
      </c>
      <c r="B13" s="83" t="s">
        <v>6921</v>
      </c>
      <c r="C13" s="84" t="s">
        <v>1277</v>
      </c>
      <c r="D13" s="85" t="s">
        <v>542</v>
      </c>
      <c r="E13" s="86" t="s">
        <v>737</v>
      </c>
      <c r="F13" s="87" t="s">
        <v>2945</v>
      </c>
      <c r="G13" s="83" t="s">
        <v>4722</v>
      </c>
      <c r="H13" s="1050" t="s">
        <v>1834</v>
      </c>
      <c r="I13" s="1050" t="s">
        <v>6922</v>
      </c>
      <c r="J13" s="1010"/>
      <c r="K13" s="1010"/>
      <c r="L13" s="1050" t="s">
        <v>2977</v>
      </c>
      <c r="M13" s="1053"/>
      <c r="N13" s="1050" t="s">
        <v>6923</v>
      </c>
      <c r="O13" s="1010"/>
      <c r="P13" s="1054"/>
      <c r="Q13" s="1077" t="s">
        <v>244</v>
      </c>
      <c r="R13" s="1016"/>
      <c r="S13" s="1055" t="s">
        <v>6813</v>
      </c>
      <c r="T13" s="1077" t="s">
        <v>3158</v>
      </c>
      <c r="U13" s="1016"/>
      <c r="V13" s="1077" t="s">
        <v>6924</v>
      </c>
      <c r="W13" s="1054"/>
      <c r="X13" s="1057" t="s">
        <v>270</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1793</v>
      </c>
      <c r="AS13" s="1078" t="s">
        <v>6936</v>
      </c>
      <c r="AT13" s="1061"/>
      <c r="AU13" s="1030" t="s">
        <v>364</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3051</v>
      </c>
      <c r="BN13" s="1084"/>
      <c r="BO13" s="1041"/>
      <c r="BP13" s="1041"/>
      <c r="BQ13" s="1041"/>
      <c r="BR13" s="1043" t="s">
        <v>1481</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6947</v>
      </c>
      <c r="B14" s="105" t="s">
        <v>6948</v>
      </c>
      <c r="C14" s="106" t="s">
        <v>1277</v>
      </c>
      <c r="D14" s="107" t="s">
        <v>1277</v>
      </c>
      <c r="E14" s="108" t="s">
        <v>1277</v>
      </c>
      <c r="F14" s="109" t="s">
        <v>434</v>
      </c>
      <c r="G14" s="105" t="s">
        <v>5433</v>
      </c>
      <c r="H14" s="1010"/>
      <c r="I14" s="1010"/>
      <c r="J14" s="1011" t="s">
        <v>3238</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1897</v>
      </c>
      <c r="AA14" s="1124"/>
      <c r="AB14" s="1024"/>
      <c r="AC14" s="1058" t="s">
        <v>813</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507</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1893</v>
      </c>
      <c r="BS14" s="1041"/>
      <c r="BT14" s="1042" t="s">
        <v>249</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6967</v>
      </c>
      <c r="B15" s="83" t="s">
        <v>6948</v>
      </c>
      <c r="C15" s="84" t="s">
        <v>1277</v>
      </c>
      <c r="D15" s="85" t="s">
        <v>1277</v>
      </c>
      <c r="E15" s="86" t="s">
        <v>1277</v>
      </c>
      <c r="F15" s="87" t="s">
        <v>1277</v>
      </c>
      <c r="G15" s="83" t="s">
        <v>2945</v>
      </c>
      <c r="H15" s="1010"/>
      <c r="I15" s="1074" t="s">
        <v>6968</v>
      </c>
      <c r="J15" s="1011"/>
      <c r="K15" s="1010"/>
      <c r="L15" s="1010"/>
      <c r="M15" s="1053"/>
      <c r="N15" s="1010"/>
      <c r="O15" s="1011" t="s">
        <v>6969</v>
      </c>
      <c r="P15" s="1054"/>
      <c r="Q15" s="1101" t="s">
        <v>1345</v>
      </c>
      <c r="R15" s="1016"/>
      <c r="S15" s="1016"/>
      <c r="T15" s="1101" t="s">
        <v>1399</v>
      </c>
      <c r="U15" s="1015"/>
      <c r="V15" s="1015" t="s">
        <v>6970</v>
      </c>
      <c r="W15" s="1054"/>
      <c r="X15" s="1094" t="s">
        <v>6971</v>
      </c>
      <c r="Y15" s="1020" t="s">
        <v>6972</v>
      </c>
      <c r="Z15" s="1094" t="s">
        <v>6830</v>
      </c>
      <c r="AA15" s="1058" t="s">
        <v>6973</v>
      </c>
      <c r="AB15" s="1058" t="s">
        <v>2477</v>
      </c>
      <c r="AC15" s="1058" t="s">
        <v>3337</v>
      </c>
      <c r="AD15" s="1094" t="s">
        <v>200</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1841</v>
      </c>
      <c r="BG15" s="1039"/>
      <c r="BH15" s="1107"/>
      <c r="BI15" s="1039"/>
      <c r="BJ15" s="1039"/>
      <c r="BK15" s="1037" t="s">
        <v>6985</v>
      </c>
      <c r="BL15" s="1054"/>
      <c r="BM15" s="1083" t="s">
        <v>1615</v>
      </c>
      <c r="BN15" s="1084"/>
      <c r="BO15" s="1041"/>
      <c r="BP15" s="1083" t="s">
        <v>6986</v>
      </c>
      <c r="BQ15" s="1041"/>
      <c r="BR15" s="1083" t="s">
        <v>1718</v>
      </c>
      <c r="BS15" s="1041"/>
      <c r="BT15" s="1083" t="s">
        <v>2311</v>
      </c>
      <c r="BU15" s="1083" t="s">
        <v>6987</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6988</v>
      </c>
      <c r="C16" s="106" t="s">
        <v>738</v>
      </c>
      <c r="D16" s="107" t="s">
        <v>433</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185</v>
      </c>
      <c r="S16" s="1101" t="s">
        <v>719</v>
      </c>
      <c r="T16" s="1101" t="s">
        <v>4977</v>
      </c>
      <c r="U16" s="1101" t="s">
        <v>1122</v>
      </c>
      <c r="V16" s="1015" t="s">
        <v>6995</v>
      </c>
      <c r="W16" s="1054"/>
      <c r="X16" s="1058" t="s">
        <v>837</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2936</v>
      </c>
      <c r="AL16" s="1062" t="s">
        <v>7000</v>
      </c>
      <c r="AM16" s="1061"/>
      <c r="AN16" s="1105" t="s">
        <v>3143</v>
      </c>
      <c r="AO16" s="1105" t="s">
        <v>4745</v>
      </c>
      <c r="AP16" s="1025" t="s">
        <v>7001</v>
      </c>
      <c r="AQ16" s="1026"/>
      <c r="AR16" s="1061"/>
      <c r="AS16" s="1025" t="s">
        <v>7002</v>
      </c>
      <c r="AT16" s="1061"/>
      <c r="AU16" s="1025" t="s">
        <v>468</v>
      </c>
      <c r="AV16" s="1026"/>
      <c r="AW16" s="1025" t="s">
        <v>4177</v>
      </c>
      <c r="AX16" s="1054"/>
      <c r="AY16" s="1065" t="s">
        <v>7003</v>
      </c>
      <c r="AZ16" s="1065" t="s">
        <v>247</v>
      </c>
      <c r="BA16" s="1065" t="s">
        <v>2688</v>
      </c>
      <c r="BB16" s="1065" t="s">
        <v>7004</v>
      </c>
      <c r="BC16" s="1066"/>
      <c r="BD16" s="1054"/>
      <c r="BE16" s="1037" t="s">
        <v>4663</v>
      </c>
      <c r="BF16" s="1037" t="s">
        <v>5021</v>
      </c>
      <c r="BG16" s="1037" t="s">
        <v>768</v>
      </c>
      <c r="BH16" s="1107"/>
      <c r="BI16" s="1039"/>
      <c r="BJ16" s="1038" t="s">
        <v>7005</v>
      </c>
      <c r="BK16" s="1039"/>
      <c r="BL16" s="1054"/>
      <c r="BM16" s="1042" t="s">
        <v>7006</v>
      </c>
      <c r="BN16" s="1084"/>
      <c r="BO16" s="1042" t="s">
        <v>2474</v>
      </c>
      <c r="BP16" s="1083" t="s">
        <v>7007</v>
      </c>
      <c r="BQ16" s="1044" t="s">
        <v>7008</v>
      </c>
      <c r="BR16" s="1042" t="s">
        <v>976</v>
      </c>
      <c r="BS16" s="1083" t="s">
        <v>7009</v>
      </c>
      <c r="BT16" s="1042" t="s">
        <v>7010</v>
      </c>
      <c r="BU16" s="1042" t="s">
        <v>7011</v>
      </c>
      <c r="BV16" s="1054"/>
      <c r="BW16" s="1047" t="s">
        <v>2184</v>
      </c>
      <c r="BX16" s="1047" t="s">
        <v>1471</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7013</v>
      </c>
      <c r="C17" s="84" t="s">
        <v>1277</v>
      </c>
      <c r="D17" s="85" t="s">
        <v>1277</v>
      </c>
      <c r="E17" s="86" t="s">
        <v>1277</v>
      </c>
      <c r="F17" s="87" t="s">
        <v>1277</v>
      </c>
      <c r="G17" s="83" t="s">
        <v>5433</v>
      </c>
      <c r="H17" s="1010"/>
      <c r="I17" s="1011" t="s">
        <v>2364</v>
      </c>
      <c r="J17" s="1011" t="s">
        <v>3130</v>
      </c>
      <c r="K17" s="1011" t="s">
        <v>7014</v>
      </c>
      <c r="L17" s="1074" t="s">
        <v>7015</v>
      </c>
      <c r="M17" s="1053"/>
      <c r="N17" s="1074" t="s">
        <v>7016</v>
      </c>
      <c r="O17" s="1011" t="s">
        <v>7017</v>
      </c>
      <c r="P17" s="1054"/>
      <c r="Q17" s="1101" t="s">
        <v>3381</v>
      </c>
      <c r="R17" s="1016"/>
      <c r="S17" s="1016"/>
      <c r="T17" s="1101" t="s">
        <v>4525</v>
      </c>
      <c r="U17" s="1015"/>
      <c r="V17" s="1101" t="s">
        <v>7018</v>
      </c>
      <c r="W17" s="1054"/>
      <c r="X17" s="1058" t="s">
        <v>1981</v>
      </c>
      <c r="Y17" s="1058" t="s">
        <v>7019</v>
      </c>
      <c r="Z17" s="1058" t="s">
        <v>7020</v>
      </c>
      <c r="AA17" s="1058" t="s">
        <v>2681</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1950</v>
      </c>
      <c r="BB17" s="1065" t="s">
        <v>7026</v>
      </c>
      <c r="BC17" s="1066"/>
      <c r="BD17" s="1054"/>
      <c r="BE17" s="1116" t="s">
        <v>1157</v>
      </c>
      <c r="BF17" s="1116" t="s">
        <v>1841</v>
      </c>
      <c r="BG17" s="1039"/>
      <c r="BH17" s="1107"/>
      <c r="BI17" s="1037" t="s">
        <v>7027</v>
      </c>
      <c r="BJ17" s="1039"/>
      <c r="BK17" s="1116" t="s">
        <v>7028</v>
      </c>
      <c r="BL17" s="1054"/>
      <c r="BM17" s="1083" t="s">
        <v>7029</v>
      </c>
      <c r="BN17" s="1084"/>
      <c r="BO17" s="1041"/>
      <c r="BP17" s="1041"/>
      <c r="BQ17" s="1041"/>
      <c r="BR17" s="1083" t="s">
        <v>7030</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3530</v>
      </c>
      <c r="AV18" s="1105" t="s">
        <v>7042</v>
      </c>
      <c r="AW18" s="1026"/>
      <c r="AX18" s="1054"/>
      <c r="AY18" s="1035"/>
      <c r="AZ18" s="1065" t="s">
        <v>7043</v>
      </c>
      <c r="BA18" s="1065" t="s">
        <v>3155</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1929</v>
      </c>
      <c r="B19" s="83" t="s">
        <v>7051</v>
      </c>
      <c r="C19" s="84" t="s">
        <v>1277</v>
      </c>
      <c r="D19" s="85" t="s">
        <v>737</v>
      </c>
      <c r="E19" s="86" t="s">
        <v>1277</v>
      </c>
      <c r="F19" s="87" t="s">
        <v>329</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3532</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3138</v>
      </c>
      <c r="AM19" s="1025" t="s">
        <v>3670</v>
      </c>
      <c r="AN19" s="1028" t="s">
        <v>7070</v>
      </c>
      <c r="AO19" s="1025" t="s">
        <v>7071</v>
      </c>
      <c r="AP19" s="1030" t="s">
        <v>5914</v>
      </c>
      <c r="AQ19" s="1025" t="s">
        <v>7072</v>
      </c>
      <c r="AR19" s="1105"/>
      <c r="AS19" s="1025"/>
      <c r="AT19" s="1105"/>
      <c r="AU19" s="1028" t="s">
        <v>304</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2343</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7087</v>
      </c>
      <c r="C20" s="106" t="s">
        <v>738</v>
      </c>
      <c r="D20" s="107" t="s">
        <v>1277</v>
      </c>
      <c r="E20" s="108" t="s">
        <v>1277</v>
      </c>
      <c r="F20" s="109" t="s">
        <v>738</v>
      </c>
      <c r="G20" s="105" t="s">
        <v>6034</v>
      </c>
      <c r="H20" s="1010"/>
      <c r="I20" s="1010"/>
      <c r="J20" s="1011" t="s">
        <v>309</v>
      </c>
      <c r="K20" s="1011" t="s">
        <v>7088</v>
      </c>
      <c r="L20" s="1011"/>
      <c r="M20" s="1053"/>
      <c r="N20" s="1010"/>
      <c r="O20" s="1011" t="s">
        <v>7089</v>
      </c>
      <c r="P20" s="1054"/>
      <c r="Q20" s="1015" t="s">
        <v>7090</v>
      </c>
      <c r="R20" s="1015" t="s">
        <v>3466</v>
      </c>
      <c r="S20" s="1015" t="s">
        <v>688</v>
      </c>
      <c r="T20" s="1015" t="s">
        <v>248</v>
      </c>
      <c r="U20" s="1016"/>
      <c r="V20" s="1015" t="s">
        <v>7091</v>
      </c>
      <c r="W20" s="1054"/>
      <c r="X20" s="1020" t="s">
        <v>2867</v>
      </c>
      <c r="Y20" s="1024"/>
      <c r="Z20" s="1020" t="s">
        <v>7092</v>
      </c>
      <c r="AA20" s="1020" t="s">
        <v>7093</v>
      </c>
      <c r="AB20" s="1020" t="s">
        <v>2650</v>
      </c>
      <c r="AC20" s="1020" t="s">
        <v>6929</v>
      </c>
      <c r="AD20" s="1020" t="s">
        <v>2860</v>
      </c>
      <c r="AE20" s="1020" t="s">
        <v>2995</v>
      </c>
      <c r="AF20" s="1020" t="s">
        <v>7094</v>
      </c>
      <c r="AG20" s="1020" t="s">
        <v>2654</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470</v>
      </c>
      <c r="BH20" s="1037" t="s">
        <v>7104</v>
      </c>
      <c r="BI20" s="1037" t="s">
        <v>7105</v>
      </c>
      <c r="BJ20" s="1037" t="s">
        <v>7106</v>
      </c>
      <c r="BK20" s="1129" t="s">
        <v>7107</v>
      </c>
      <c r="BL20" s="1054"/>
      <c r="BM20" s="1042" t="s">
        <v>7108</v>
      </c>
      <c r="BN20" s="1042" t="s">
        <v>3688</v>
      </c>
      <c r="BO20" s="1041"/>
      <c r="BP20" s="1042" t="s">
        <v>7109</v>
      </c>
      <c r="BQ20" s="1041"/>
      <c r="BR20" s="1042" t="s">
        <v>2674</v>
      </c>
      <c r="BS20" s="1042" t="s">
        <v>4712</v>
      </c>
      <c r="BT20" s="1042" t="s">
        <v>7110</v>
      </c>
      <c r="BU20" s="1042" t="s">
        <v>7111</v>
      </c>
      <c r="BV20" s="1054"/>
      <c r="BW20" s="1130" t="s">
        <v>3208</v>
      </c>
      <c r="BX20" s="1047" t="s">
        <v>1485</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229</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5988</v>
      </c>
      <c r="B22" s="105" t="s">
        <v>7115</v>
      </c>
      <c r="C22" s="106" t="s">
        <v>434</v>
      </c>
      <c r="D22" s="107" t="s">
        <v>738</v>
      </c>
      <c r="E22" s="108" t="s">
        <v>1277</v>
      </c>
      <c r="F22" s="109" t="s">
        <v>1151</v>
      </c>
      <c r="G22" s="105" t="s">
        <v>916</v>
      </c>
      <c r="H22" s="1051" t="s">
        <v>3951</v>
      </c>
      <c r="I22" s="1010"/>
      <c r="J22" s="1010"/>
      <c r="K22" s="1010"/>
      <c r="L22" s="1010"/>
      <c r="M22" s="1053"/>
      <c r="N22" s="1010"/>
      <c r="O22" s="1010"/>
      <c r="P22" s="1054"/>
      <c r="Q22" s="1016"/>
      <c r="R22" s="1017" t="s">
        <v>400</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2758</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7129</v>
      </c>
      <c r="C23" s="84" t="s">
        <v>1277</v>
      </c>
      <c r="D23" s="85" t="s">
        <v>1277</v>
      </c>
      <c r="E23" s="86" t="s">
        <v>738</v>
      </c>
      <c r="F23" s="87" t="s">
        <v>434</v>
      </c>
      <c r="G23" s="83" t="s">
        <v>3524</v>
      </c>
      <c r="H23" s="1050" t="s">
        <v>2539</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1855</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2553</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6001</v>
      </c>
      <c r="B24" s="105" t="s">
        <v>5854</v>
      </c>
      <c r="C24" s="106" t="s">
        <v>1277</v>
      </c>
      <c r="D24" s="107" t="s">
        <v>1277</v>
      </c>
      <c r="E24" s="108" t="s">
        <v>737</v>
      </c>
      <c r="F24" s="109" t="s">
        <v>737</v>
      </c>
      <c r="G24" s="105" t="s">
        <v>3524</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179</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7157</v>
      </c>
      <c r="B25" s="83" t="s">
        <v>7158</v>
      </c>
      <c r="C25" s="84" t="s">
        <v>738</v>
      </c>
      <c r="D25" s="85" t="s">
        <v>1277</v>
      </c>
      <c r="E25" s="86" t="s">
        <v>738</v>
      </c>
      <c r="F25" s="87" t="s">
        <v>433</v>
      </c>
      <c r="G25" s="83" t="s">
        <v>2575</v>
      </c>
      <c r="H25" s="1011" t="s">
        <v>3507</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2358</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2169</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1969</v>
      </c>
      <c r="AB26" s="1020" t="s">
        <v>5780</v>
      </c>
      <c r="AC26" s="1020" t="s">
        <v>6465</v>
      </c>
      <c r="AD26" s="1020" t="s">
        <v>2781</v>
      </c>
      <c r="AE26" s="1057" t="s">
        <v>242</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2448</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317</v>
      </c>
      <c r="BS26" s="1070" t="s">
        <v>7197</v>
      </c>
      <c r="BT26" s="1041"/>
      <c r="BU26" s="1042" t="s">
        <v>3497</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3732</v>
      </c>
      <c r="B28" s="105" t="s">
        <v>7200</v>
      </c>
      <c r="C28" s="106" t="s">
        <v>1277</v>
      </c>
      <c r="D28" s="107" t="s">
        <v>1277</v>
      </c>
      <c r="E28" s="108" t="s">
        <v>738</v>
      </c>
      <c r="F28" s="109" t="s">
        <v>737</v>
      </c>
      <c r="G28" s="105" t="s">
        <v>1673</v>
      </c>
      <c r="H28" s="1011" t="s">
        <v>2859</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194</v>
      </c>
      <c r="AD28" s="1024"/>
      <c r="AE28" s="1020" t="s">
        <v>3641</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3275</v>
      </c>
      <c r="BN28" s="1084"/>
      <c r="BO28" s="1041"/>
      <c r="BP28" s="1042" t="s">
        <v>2158</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2573</v>
      </c>
      <c r="B29" s="83" t="s">
        <v>7221</v>
      </c>
      <c r="C29" s="84" t="s">
        <v>738</v>
      </c>
      <c r="D29" s="85" t="s">
        <v>738</v>
      </c>
      <c r="E29" s="86" t="s">
        <v>738</v>
      </c>
      <c r="F29" s="87" t="s">
        <v>433</v>
      </c>
      <c r="G29" s="83" t="s">
        <v>330</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2773</v>
      </c>
      <c r="AV29" s="1026"/>
      <c r="AW29" s="1026"/>
      <c r="AX29" s="1054"/>
      <c r="AY29" s="1035"/>
      <c r="AZ29" s="1035"/>
      <c r="BA29" s="1033" t="s">
        <v>1474</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5996</v>
      </c>
      <c r="B30" s="105" t="s">
        <v>2631</v>
      </c>
      <c r="C30" s="106" t="s">
        <v>1277</v>
      </c>
      <c r="D30" s="107" t="s">
        <v>1277</v>
      </c>
      <c r="E30" s="108" t="s">
        <v>1277</v>
      </c>
      <c r="F30" s="109" t="s">
        <v>737</v>
      </c>
      <c r="G30" s="105" t="s">
        <v>5363</v>
      </c>
      <c r="H30" s="1111" t="s">
        <v>1800</v>
      </c>
      <c r="I30" s="1011" t="s">
        <v>7230</v>
      </c>
      <c r="J30" s="1011"/>
      <c r="K30" s="1011"/>
      <c r="L30" s="1074" t="s">
        <v>7231</v>
      </c>
      <c r="M30" s="1053"/>
      <c r="N30" s="1010"/>
      <c r="O30" s="1010"/>
      <c r="P30" s="1054"/>
      <c r="Q30" s="1016"/>
      <c r="R30" s="1016"/>
      <c r="S30" s="1016"/>
      <c r="T30" s="1016"/>
      <c r="U30" s="1015" t="s">
        <v>411</v>
      </c>
      <c r="V30" s="1101" t="s">
        <v>2400</v>
      </c>
      <c r="W30" s="1054"/>
      <c r="X30" s="1058" t="s">
        <v>4390</v>
      </c>
      <c r="Y30" s="1020" t="s">
        <v>7232</v>
      </c>
      <c r="Z30" s="1058" t="s">
        <v>7233</v>
      </c>
      <c r="AA30" s="1127" t="s">
        <v>4282</v>
      </c>
      <c r="AB30" s="1058" t="s">
        <v>2096</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3577</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2062</v>
      </c>
      <c r="BQ31" s="1041"/>
      <c r="BR31" s="1041"/>
      <c r="BS31" s="1041"/>
      <c r="BT31" s="1083" t="s">
        <v>7253</v>
      </c>
      <c r="BU31" s="1042" t="s">
        <v>3226</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2172</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2530</v>
      </c>
      <c r="AF32" s="1024"/>
      <c r="AG32" s="1020" t="s">
        <v>7263</v>
      </c>
      <c r="AH32" s="1054"/>
      <c r="AI32" s="1026"/>
      <c r="AJ32" s="1026"/>
      <c r="AK32" s="1026"/>
      <c r="AL32" s="1026"/>
      <c r="AM32" s="1061"/>
      <c r="AN32" s="1025" t="s">
        <v>7264</v>
      </c>
      <c r="AO32" s="1026"/>
      <c r="AP32" s="1026"/>
      <c r="AQ32" s="1026"/>
      <c r="AR32" s="1061"/>
      <c r="AS32" s="1026"/>
      <c r="AT32" s="1061"/>
      <c r="AU32" s="1025" t="s">
        <v>429</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433</v>
      </c>
      <c r="G33" s="83" t="s">
        <v>1931</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3175</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417</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7280</v>
      </c>
      <c r="B34" s="105" t="s">
        <v>2009</v>
      </c>
      <c r="C34" s="106" t="s">
        <v>738</v>
      </c>
      <c r="D34" s="107" t="s">
        <v>1277</v>
      </c>
      <c r="E34" s="108" t="s">
        <v>1277</v>
      </c>
      <c r="F34" s="109" t="s">
        <v>737</v>
      </c>
      <c r="G34" s="105" t="s">
        <v>433</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7282</v>
      </c>
      <c r="B35" s="83" t="s">
        <v>3063</v>
      </c>
      <c r="C35" s="84" t="s">
        <v>1277</v>
      </c>
      <c r="D35" s="85" t="s">
        <v>1277</v>
      </c>
      <c r="E35" s="86" t="s">
        <v>1277</v>
      </c>
      <c r="F35" s="87" t="s">
        <v>542</v>
      </c>
      <c r="G35" s="83" t="s">
        <v>433</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1951</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4514</v>
      </c>
      <c r="B36" s="105" t="s">
        <v>3917</v>
      </c>
      <c r="C36" s="106" t="s">
        <v>1277</v>
      </c>
      <c r="D36" s="107" t="s">
        <v>1277</v>
      </c>
      <c r="E36" s="108" t="s">
        <v>1277</v>
      </c>
      <c r="F36" s="109" t="s">
        <v>1277</v>
      </c>
      <c r="G36" s="105" t="s">
        <v>330</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5270</v>
      </c>
      <c r="B37" s="83" t="s">
        <v>4722</v>
      </c>
      <c r="C37" s="84" t="s">
        <v>1277</v>
      </c>
      <c r="D37" s="85" t="s">
        <v>1277</v>
      </c>
      <c r="E37" s="86" t="s">
        <v>1277</v>
      </c>
      <c r="F37" s="87" t="s">
        <v>737</v>
      </c>
      <c r="G37" s="83" t="s">
        <v>329</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7300</v>
      </c>
      <c r="BV37" s="1054"/>
      <c r="BW37" s="1048"/>
      <c r="BX37" s="1130" t="s">
        <v>2438</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542</v>
      </c>
      <c r="G38" s="105" t="s">
        <v>916</v>
      </c>
      <c r="H38" s="1011" t="s">
        <v>2824</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5853</v>
      </c>
      <c r="B40" s="105" t="s">
        <v>3524</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2054</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2381</v>
      </c>
      <c r="B41" s="83" t="s">
        <v>2434</v>
      </c>
      <c r="C41" s="84" t="s">
        <v>1277</v>
      </c>
      <c r="D41" s="85" t="s">
        <v>1277</v>
      </c>
      <c r="E41" s="86" t="s">
        <v>1277</v>
      </c>
      <c r="F41" s="87" t="s">
        <v>1277</v>
      </c>
      <c r="G41" s="83" t="s">
        <v>542</v>
      </c>
      <c r="H41" s="1010"/>
      <c r="I41" s="1010"/>
      <c r="J41" s="1010"/>
      <c r="K41" s="1010"/>
      <c r="L41" s="1162" t="s">
        <v>7320</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1931</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813</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542</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7336</v>
      </c>
      <c r="B46" s="105" t="s">
        <v>434</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1995</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434</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7340</v>
      </c>
      <c r="B49" s="83" t="s">
        <v>331</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433</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7341</v>
      </c>
      <c r="B51" s="83" t="s">
        <v>433</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7342</v>
      </c>
      <c r="B52" s="105" t="s">
        <v>542</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433</v>
      </c>
      <c r="E3" s="1192" t="s">
        <v>542</v>
      </c>
      <c r="F3" s="1193" t="s">
        <v>1357</v>
      </c>
      <c r="G3" s="1189" t="s">
        <v>2008</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2186</v>
      </c>
      <c r="Y3" s="767" t="s">
        <v>1598</v>
      </c>
      <c r="Z3" s="1198" t="s">
        <v>7457</v>
      </c>
      <c r="AA3" s="767" t="s">
        <v>7458</v>
      </c>
      <c r="AB3" s="1198"/>
      <c r="AC3" s="767" t="s">
        <v>7459</v>
      </c>
      <c r="AD3" s="767" t="s">
        <v>3600</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1407</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1983</v>
      </c>
      <c r="BY3" s="1157"/>
      <c r="BZ3" s="1156"/>
      <c r="CA3" s="1198" t="s">
        <v>3309</v>
      </c>
      <c r="CB3" s="1198" t="s">
        <v>366</v>
      </c>
      <c r="CC3" s="1198" t="s">
        <v>1879</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331</v>
      </c>
      <c r="D4" s="1191" t="s">
        <v>331</v>
      </c>
      <c r="E4" s="1192" t="s">
        <v>434</v>
      </c>
      <c r="F4" s="1193" t="s">
        <v>219</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1933</v>
      </c>
      <c r="Y4" s="741" t="s">
        <v>2641</v>
      </c>
      <c r="Z4" s="1197" t="s">
        <v>4952</v>
      </c>
      <c r="AA4" s="859"/>
      <c r="AB4" s="1202" t="s">
        <v>7500</v>
      </c>
      <c r="AC4" s="741" t="s">
        <v>3036</v>
      </c>
      <c r="AD4" s="741" t="s">
        <v>5868</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331</v>
      </c>
      <c r="D5" s="1191" t="s">
        <v>433</v>
      </c>
      <c r="E5" s="1192" t="s">
        <v>738</v>
      </c>
      <c r="F5" s="1193" t="s">
        <v>1357</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2940</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2800</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434</v>
      </c>
      <c r="D6" s="1191" t="s">
        <v>329</v>
      </c>
      <c r="E6" s="1192" t="s">
        <v>433</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2130</v>
      </c>
      <c r="Z6" s="1156"/>
      <c r="AA6" s="1156"/>
      <c r="AB6" s="1156"/>
      <c r="AC6" s="1156"/>
      <c r="AD6" s="767" t="s">
        <v>7551</v>
      </c>
      <c r="AE6" s="859"/>
      <c r="AF6" s="741" t="s">
        <v>459</v>
      </c>
      <c r="AG6" s="859"/>
      <c r="AH6" s="1156"/>
      <c r="AI6" s="1156"/>
      <c r="AJ6" s="1197" t="s">
        <v>2244</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446</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434</v>
      </c>
      <c r="D7" s="1191" t="s">
        <v>542</v>
      </c>
      <c r="E7" s="1192" t="s">
        <v>331</v>
      </c>
      <c r="F7" s="1193" t="s">
        <v>2575</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1840</v>
      </c>
      <c r="X7" s="741" t="s">
        <v>2146</v>
      </c>
      <c r="Y7" s="741" t="s">
        <v>3602</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2053</v>
      </c>
      <c r="BW7" s="1196" t="s">
        <v>2066</v>
      </c>
      <c r="BX7" s="1194" t="s">
        <v>2077</v>
      </c>
      <c r="BY7" s="1197" t="s">
        <v>4536</v>
      </c>
      <c r="BZ7" s="1196" t="s">
        <v>7592</v>
      </c>
      <c r="CA7" s="1197" t="s">
        <v>1083</v>
      </c>
      <c r="CB7" s="1197" t="s">
        <v>7593</v>
      </c>
      <c r="CC7" s="1197" t="s">
        <v>472</v>
      </c>
      <c r="CD7" s="1217" t="s">
        <v>2105</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542</v>
      </c>
      <c r="E8" s="1192" t="s">
        <v>641</v>
      </c>
      <c r="F8" s="1193" t="s">
        <v>3374</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3429</v>
      </c>
      <c r="Y8" s="1219" t="s">
        <v>4695</v>
      </c>
      <c r="Z8" s="1213"/>
      <c r="AA8" s="859" t="s">
        <v>7602</v>
      </c>
      <c r="AB8" s="1213"/>
      <c r="AC8" s="1194" t="s">
        <v>7603</v>
      </c>
      <c r="AD8" s="741" t="s">
        <v>816</v>
      </c>
      <c r="AE8" s="859"/>
      <c r="AF8" s="1213"/>
      <c r="AG8" s="1213"/>
      <c r="AH8" s="1157"/>
      <c r="AI8" s="1157"/>
      <c r="AJ8" s="1157"/>
      <c r="AK8" s="1198" t="s">
        <v>323</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7587</v>
      </c>
      <c r="CR8" s="1223"/>
      <c r="CS8" s="1223"/>
      <c r="CT8" s="1226"/>
    </row>
    <row r="9" ht="15.75" customHeight="1">
      <c r="A9" s="1227" t="s">
        <v>2629</v>
      </c>
      <c r="B9" s="1189" t="s">
        <v>7612</v>
      </c>
      <c r="C9" s="1190" t="s">
        <v>738</v>
      </c>
      <c r="D9" s="1191" t="s">
        <v>738</v>
      </c>
      <c r="E9" s="1192" t="s">
        <v>1277</v>
      </c>
      <c r="F9" s="1193" t="s">
        <v>331</v>
      </c>
      <c r="G9" s="1189" t="s">
        <v>7541</v>
      </c>
      <c r="H9" s="1228"/>
      <c r="I9" s="1228" t="s">
        <v>7613</v>
      </c>
      <c r="J9" s="1156"/>
      <c r="K9" s="767" t="s">
        <v>7614</v>
      </c>
      <c r="L9" s="741" t="s">
        <v>7615</v>
      </c>
      <c r="M9" s="767" t="s">
        <v>7616</v>
      </c>
      <c r="N9" s="1157"/>
      <c r="O9" s="767" t="s">
        <v>7617</v>
      </c>
      <c r="P9" s="767" t="s">
        <v>7618</v>
      </c>
      <c r="Q9" s="767" t="s">
        <v>7619</v>
      </c>
      <c r="R9" s="767" t="s">
        <v>7620</v>
      </c>
      <c r="S9" s="1196" t="s">
        <v>2672</v>
      </c>
      <c r="T9" s="1157"/>
      <c r="U9" s="767" t="s">
        <v>3557</v>
      </c>
      <c r="V9" s="1157"/>
      <c r="W9" s="767" t="s">
        <v>4589</v>
      </c>
      <c r="X9" s="741" t="s">
        <v>3357</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1407</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2215</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2172</v>
      </c>
      <c r="B10" s="1189" t="s">
        <v>7630</v>
      </c>
      <c r="C10" s="1190" t="s">
        <v>1277</v>
      </c>
      <c r="D10" s="1191" t="s">
        <v>737</v>
      </c>
      <c r="E10" s="1192" t="s">
        <v>737</v>
      </c>
      <c r="F10" s="1193" t="s">
        <v>433</v>
      </c>
      <c r="G10" s="1189" t="s">
        <v>4872</v>
      </c>
      <c r="H10" s="1228" t="s">
        <v>7631</v>
      </c>
      <c r="I10" s="1231" t="s">
        <v>2185</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1851</v>
      </c>
      <c r="X10" s="767" t="s">
        <v>4220</v>
      </c>
      <c r="Y10" s="1198" t="s">
        <v>1641</v>
      </c>
      <c r="Z10" s="1157"/>
      <c r="AA10" s="1156"/>
      <c r="AB10" s="1157"/>
      <c r="AC10" s="1198" t="s">
        <v>7645</v>
      </c>
      <c r="AD10" s="1198" t="s">
        <v>5111</v>
      </c>
      <c r="AE10" s="1196" t="s">
        <v>2116</v>
      </c>
      <c r="AF10" s="1198" t="s">
        <v>2305</v>
      </c>
      <c r="AG10" s="767" t="s">
        <v>7646</v>
      </c>
      <c r="AH10" s="1157"/>
      <c r="AI10" s="1157"/>
      <c r="AJ10" s="1157"/>
      <c r="AK10" s="767" t="s">
        <v>7647</v>
      </c>
      <c r="AL10" s="767" t="s">
        <v>2491</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2206</v>
      </c>
      <c r="BY10" s="1198" t="s">
        <v>5551</v>
      </c>
      <c r="BZ10" s="767"/>
      <c r="CA10" s="1198" t="s">
        <v>3309</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331</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542</v>
      </c>
      <c r="E12" s="1192" t="s">
        <v>738</v>
      </c>
      <c r="F12" s="1193" t="s">
        <v>220</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2089</v>
      </c>
      <c r="Y12" s="741" t="s">
        <v>3716</v>
      </c>
      <c r="Z12" s="1157"/>
      <c r="AA12" s="1197" t="s">
        <v>5729</v>
      </c>
      <c r="AB12" s="1157"/>
      <c r="AC12" s="741" t="s">
        <v>2245</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542</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1359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329</v>
      </c>
      <c r="G14" s="1189" t="s">
        <v>3524</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2418</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2573</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3112</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2134</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371</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2811</v>
      </c>
      <c r="BZ16" s="1156"/>
      <c r="CA16" s="1157"/>
      <c r="CB16" s="767" t="s">
        <v>3175</v>
      </c>
      <c r="CC16" s="1157"/>
      <c r="CD16" s="1157"/>
      <c r="CE16" s="1223"/>
      <c r="CF16" s="1157"/>
      <c r="CG16" s="1157"/>
      <c r="CH16" s="1223"/>
      <c r="CI16" s="1223"/>
      <c r="CJ16" s="1208" t="s">
        <v>7733</v>
      </c>
      <c r="CK16" s="1208"/>
      <c r="CL16" s="1224" t="s">
        <v>7541</v>
      </c>
      <c r="CM16" s="1208" t="s">
        <v>7734</v>
      </c>
      <c r="CN16" s="1208" t="s">
        <v>5873</v>
      </c>
      <c r="CO16" s="1208" t="s">
        <v>5433</v>
      </c>
      <c r="CP16" s="1208" t="s">
        <v>7586</v>
      </c>
      <c r="CQ16" s="1208" t="s">
        <v>7583</v>
      </c>
      <c r="CR16" s="1223"/>
      <c r="CS16" s="1223"/>
      <c r="CT16" s="103"/>
    </row>
    <row r="17">
      <c r="A17" s="1188" t="s">
        <v>7735</v>
      </c>
      <c r="B17" s="1189" t="s">
        <v>7736</v>
      </c>
      <c r="C17" s="1190" t="s">
        <v>433</v>
      </c>
      <c r="D17" s="1191" t="s">
        <v>542</v>
      </c>
      <c r="E17" s="1192" t="s">
        <v>1277</v>
      </c>
      <c r="F17" s="1193" t="s">
        <v>1211</v>
      </c>
      <c r="G17" s="1189" t="s">
        <v>329</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2045</v>
      </c>
      <c r="AD17" s="741" t="s">
        <v>4063</v>
      </c>
      <c r="AE17" s="859"/>
      <c r="AF17" s="1196" t="s">
        <v>7739</v>
      </c>
      <c r="AG17" s="1157"/>
      <c r="AH17" s="1197" t="s">
        <v>2745</v>
      </c>
      <c r="AI17" s="1197" t="s">
        <v>2721</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2945</v>
      </c>
      <c r="H18" s="1228"/>
      <c r="I18" s="1228" t="s">
        <v>7741</v>
      </c>
      <c r="J18" s="767"/>
      <c r="K18" s="1198" t="s">
        <v>7742</v>
      </c>
      <c r="L18" s="1198"/>
      <c r="M18" s="1198" t="s">
        <v>7743</v>
      </c>
      <c r="N18" s="1157"/>
      <c r="O18" s="1198" t="s">
        <v>7744</v>
      </c>
      <c r="P18" s="1157"/>
      <c r="Q18" s="1157"/>
      <c r="R18" s="767" t="s">
        <v>7745</v>
      </c>
      <c r="S18" s="804" t="s">
        <v>3768</v>
      </c>
      <c r="T18" s="1198" t="s">
        <v>7746</v>
      </c>
      <c r="U18" s="767" t="s">
        <v>2862</v>
      </c>
      <c r="V18" s="1198"/>
      <c r="W18" s="1198" t="s">
        <v>5316</v>
      </c>
      <c r="X18" s="767" t="s">
        <v>3378</v>
      </c>
      <c r="Y18" s="1198" t="s">
        <v>2986</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2866</v>
      </c>
      <c r="BW18" s="1157"/>
      <c r="BX18" s="1156"/>
      <c r="BY18" s="767" t="s">
        <v>2219</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2134</v>
      </c>
      <c r="CP18" s="1198" t="s">
        <v>7757</v>
      </c>
      <c r="CQ18" s="767" t="s">
        <v>7758</v>
      </c>
      <c r="CR18" s="1198" t="s">
        <v>2945</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2856</v>
      </c>
      <c r="X19" s="767"/>
      <c r="Y19" s="1198" t="s">
        <v>3055</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1407</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2434</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1931</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3069</v>
      </c>
      <c r="X22" s="767" t="s">
        <v>2546</v>
      </c>
      <c r="Y22" s="1198" t="s">
        <v>2731</v>
      </c>
      <c r="Z22" s="1157"/>
      <c r="AA22" s="1156"/>
      <c r="AB22" s="1157"/>
      <c r="AC22" s="1198" t="s">
        <v>2234</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2044</v>
      </c>
      <c r="C23" s="1190" t="s">
        <v>1277</v>
      </c>
      <c r="D23" s="1191" t="s">
        <v>1277</v>
      </c>
      <c r="E23" s="1192" t="s">
        <v>737</v>
      </c>
      <c r="F23" s="1193" t="s">
        <v>331</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2092</v>
      </c>
      <c r="BW23" s="1198" t="s">
        <v>3901</v>
      </c>
      <c r="BX23" s="1198" t="s">
        <v>4129</v>
      </c>
      <c r="BY23" s="1194" t="s">
        <v>4637</v>
      </c>
      <c r="BZ23" s="1198" t="s">
        <v>2242</v>
      </c>
      <c r="CA23" s="1198" t="s">
        <v>5136</v>
      </c>
      <c r="CB23" s="1198" t="s">
        <v>1841</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2631</v>
      </c>
      <c r="C24" s="1190" t="s">
        <v>1277</v>
      </c>
      <c r="D24" s="1191" t="s">
        <v>738</v>
      </c>
      <c r="E24" s="1192" t="s">
        <v>1277</v>
      </c>
      <c r="F24" s="1193" t="s">
        <v>433</v>
      </c>
      <c r="G24" s="1189" t="s">
        <v>2434</v>
      </c>
      <c r="H24" s="1228"/>
      <c r="I24" s="1228" t="s">
        <v>7830</v>
      </c>
      <c r="J24" s="767"/>
      <c r="K24" s="767" t="s">
        <v>7831</v>
      </c>
      <c r="L24" s="1196" t="s">
        <v>3417</v>
      </c>
      <c r="M24" s="1156"/>
      <c r="N24" s="1157"/>
      <c r="O24" s="1157"/>
      <c r="P24" s="767" t="s">
        <v>7832</v>
      </c>
      <c r="Q24" s="1157"/>
      <c r="R24" s="741" t="s">
        <v>7833</v>
      </c>
      <c r="S24" s="1157"/>
      <c r="T24" s="1157"/>
      <c r="U24" s="767" t="s">
        <v>749</v>
      </c>
      <c r="V24" s="1198"/>
      <c r="W24" s="1198" t="s">
        <v>4066</v>
      </c>
      <c r="X24" s="767" t="s">
        <v>3073</v>
      </c>
      <c r="Y24" s="741" t="s">
        <v>7834</v>
      </c>
      <c r="Z24" s="1157"/>
      <c r="AA24" s="1156"/>
      <c r="AB24" s="1157"/>
      <c r="AC24" s="1198" t="s">
        <v>7835</v>
      </c>
      <c r="AD24" s="1198" t="s">
        <v>7836</v>
      </c>
      <c r="AE24" s="767"/>
      <c r="AF24" s="1198" t="s">
        <v>7837</v>
      </c>
      <c r="AG24" s="1198"/>
      <c r="AH24" s="1198" t="s">
        <v>7838</v>
      </c>
      <c r="AI24" s="1157"/>
      <c r="AJ24" s="1157"/>
      <c r="AK24" s="772" t="s">
        <v>3465</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1931</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3678</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3676</v>
      </c>
      <c r="C26" s="1190" t="s">
        <v>331</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1357</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431</v>
      </c>
      <c r="B28" s="1189" t="s">
        <v>7862</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4388</v>
      </c>
      <c r="C29" s="1190" t="s">
        <v>1277</v>
      </c>
      <c r="D29" s="1191" t="s">
        <v>1277</v>
      </c>
      <c r="E29" s="1192" t="s">
        <v>1277</v>
      </c>
      <c r="F29" s="1193" t="s">
        <v>737</v>
      </c>
      <c r="G29" s="1189" t="s">
        <v>542</v>
      </c>
      <c r="H29" s="1228"/>
      <c r="I29" s="1228"/>
      <c r="J29" s="142"/>
      <c r="K29" s="142"/>
      <c r="L29" s="103"/>
      <c r="M29" s="142"/>
      <c r="N29" s="103"/>
      <c r="O29" s="103"/>
      <c r="P29" s="103"/>
      <c r="Q29" s="103"/>
      <c r="R29" s="1150" t="s">
        <v>7864</v>
      </c>
      <c r="S29" s="103"/>
      <c r="T29" s="103"/>
      <c r="U29" s="103"/>
      <c r="V29" s="103"/>
      <c r="W29" s="142"/>
      <c r="X29" s="142"/>
      <c r="Y29" s="77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246</v>
      </c>
      <c r="X31" s="767" t="s">
        <v>7871</v>
      </c>
      <c r="Y31" s="767" t="s">
        <v>361</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1866</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542</v>
      </c>
      <c r="G32" s="1189" t="s">
        <v>330</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2273</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331</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7882</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421</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220</v>
      </c>
      <c r="C40" s="1190" t="s">
        <v>1277</v>
      </c>
      <c r="D40" s="1191" t="s">
        <v>1277</v>
      </c>
      <c r="E40" s="1192" t="s">
        <v>1277</v>
      </c>
      <c r="F40" s="1193" t="s">
        <v>1277</v>
      </c>
      <c r="G40" s="1189" t="s">
        <v>331</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220</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1357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434</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5961</v>
      </c>
      <c r="B47" s="1189" t="s">
        <v>434</v>
      </c>
      <c r="C47" s="1190" t="s">
        <v>1277</v>
      </c>
      <c r="D47" s="1191" t="s">
        <v>1277</v>
      </c>
      <c r="E47" s="1192" t="s">
        <v>738</v>
      </c>
      <c r="F47" s="1193" t="s">
        <v>433</v>
      </c>
      <c r="G47" s="1189" t="s">
        <v>434</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331</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331</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433</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433</v>
      </c>
      <c r="G3" s="1296" t="s">
        <v>433</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220</v>
      </c>
      <c r="C4" s="1297" t="s">
        <v>738</v>
      </c>
      <c r="D4" s="1298" t="s">
        <v>738</v>
      </c>
      <c r="E4" s="1299" t="s">
        <v>738</v>
      </c>
      <c r="F4" s="1300" t="s">
        <v>433</v>
      </c>
      <c r="G4" s="1296" t="s">
        <v>433</v>
      </c>
      <c r="H4" s="1157"/>
      <c r="I4" s="103"/>
      <c r="J4" s="103"/>
      <c r="K4" s="1157"/>
      <c r="L4" s="1157"/>
      <c r="M4" s="1157"/>
      <c r="N4" s="1157"/>
      <c r="O4" s="1157"/>
      <c r="P4" s="1157"/>
      <c r="Q4" s="1194" t="s">
        <v>7911</v>
      </c>
      <c r="R4" s="1156"/>
      <c r="S4" s="1157"/>
      <c r="T4" s="1196" t="s">
        <v>1825</v>
      </c>
      <c r="U4" s="1157"/>
      <c r="V4" s="1157"/>
      <c r="W4" s="1197" t="s">
        <v>7912</v>
      </c>
      <c r="X4" s="1157"/>
      <c r="Y4" s="1157"/>
      <c r="Z4" s="741" t="s">
        <v>174</v>
      </c>
      <c r="AA4" s="1157"/>
      <c r="AB4" s="1157"/>
      <c r="AC4" s="1157"/>
      <c r="AD4" s="1157"/>
      <c r="AE4" s="1157"/>
      <c r="AF4" s="1304"/>
      <c r="AG4" s="1304"/>
    </row>
    <row r="5">
      <c r="A5" s="1295" t="s">
        <v>3732</v>
      </c>
      <c r="B5" s="1296" t="s">
        <v>330</v>
      </c>
      <c r="C5" s="1297" t="s">
        <v>1277</v>
      </c>
      <c r="D5" s="1298" t="s">
        <v>738</v>
      </c>
      <c r="E5" s="1299" t="s">
        <v>738</v>
      </c>
      <c r="F5" s="1300" t="s">
        <v>542</v>
      </c>
      <c r="G5" s="1296" t="s">
        <v>331</v>
      </c>
      <c r="H5" s="1157"/>
      <c r="I5" s="103"/>
      <c r="J5" s="103"/>
      <c r="K5" s="1157"/>
      <c r="L5" s="1157"/>
      <c r="M5" s="1157"/>
      <c r="N5" s="1157"/>
      <c r="O5" s="1157"/>
      <c r="P5" s="1157"/>
      <c r="Q5" s="1196" t="s">
        <v>3736</v>
      </c>
      <c r="R5" s="1215" t="s">
        <v>2198</v>
      </c>
      <c r="S5" s="1157"/>
      <c r="T5" s="741" t="s">
        <v>973</v>
      </c>
      <c r="U5" s="1157"/>
      <c r="V5" s="1157"/>
      <c r="W5" s="1194" t="s">
        <v>7913</v>
      </c>
      <c r="X5" s="1157"/>
      <c r="Y5" s="1157"/>
      <c r="Z5" s="1198" t="s">
        <v>7914</v>
      </c>
      <c r="AA5" s="1157"/>
      <c r="AB5" s="1157"/>
      <c r="AC5" s="1157"/>
      <c r="AD5" s="1157"/>
      <c r="AE5" s="1157"/>
      <c r="AF5" s="1304"/>
      <c r="AG5" s="1304"/>
    </row>
    <row r="6">
      <c r="A6" s="1295" t="s">
        <v>2041</v>
      </c>
      <c r="B6" s="1296" t="s">
        <v>330</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1945</v>
      </c>
      <c r="U6" s="103"/>
      <c r="V6" s="739" t="s">
        <v>7214</v>
      </c>
      <c r="W6" s="1157"/>
      <c r="X6" s="1157"/>
      <c r="Y6" s="1157"/>
      <c r="Z6" s="1157"/>
      <c r="AA6" s="1157"/>
      <c r="AB6" s="1157"/>
      <c r="AC6" s="741" t="s">
        <v>539</v>
      </c>
      <c r="AD6" s="1157"/>
      <c r="AE6" s="1157"/>
      <c r="AF6" s="1304"/>
      <c r="AG6" s="1304"/>
    </row>
    <row r="7">
      <c r="A7" s="1306" t="s">
        <v>3401</v>
      </c>
      <c r="B7" s="1296" t="s">
        <v>1211</v>
      </c>
      <c r="C7" s="1297" t="s">
        <v>1277</v>
      </c>
      <c r="D7" s="1298" t="s">
        <v>1277</v>
      </c>
      <c r="E7" s="1299" t="s">
        <v>738</v>
      </c>
      <c r="F7" s="1300" t="s">
        <v>433</v>
      </c>
      <c r="G7" s="1296" t="s">
        <v>433</v>
      </c>
      <c r="H7" s="1213"/>
      <c r="I7" s="1301"/>
      <c r="J7" s="1301"/>
      <c r="K7" s="1302"/>
      <c r="L7" s="1302"/>
      <c r="M7" s="1307"/>
      <c r="N7" s="1307"/>
      <c r="O7" s="1307"/>
      <c r="P7" s="1307"/>
      <c r="Q7" s="741" t="s">
        <v>354</v>
      </c>
      <c r="R7" s="859"/>
      <c r="S7" s="1213"/>
      <c r="T7" s="772" t="s">
        <v>2119</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824</v>
      </c>
      <c r="B9" s="1296" t="s">
        <v>434</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431</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433</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433</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433</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542</v>
      </c>
      <c r="C15" s="1297" t="s">
        <v>1277</v>
      </c>
      <c r="D15" s="1298" t="s">
        <v>1277</v>
      </c>
      <c r="E15" s="1299" t="s">
        <v>1277</v>
      </c>
      <c r="F15" s="1300" t="s">
        <v>542</v>
      </c>
      <c r="G15" s="1296" t="s">
        <v>542</v>
      </c>
      <c r="H15" s="859"/>
      <c r="I15" s="1314"/>
      <c r="J15" s="1314"/>
      <c r="K15" s="1315"/>
      <c r="L15" s="1315"/>
      <c r="M15" s="1315"/>
      <c r="N15" s="1315"/>
      <c r="O15" s="1315"/>
      <c r="P15" s="1315"/>
      <c r="Q15" s="741" t="s">
        <v>3161</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542</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542</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217</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2532</v>
      </c>
      <c r="F2" s="1336" t="s">
        <v>7965</v>
      </c>
      <c r="G2" s="1336" t="s">
        <v>7966</v>
      </c>
      <c r="H2" s="1337" t="s">
        <v>7967</v>
      </c>
      <c r="I2" s="1337" t="s">
        <v>4526</v>
      </c>
      <c r="J2" s="1338" t="s">
        <v>7968</v>
      </c>
      <c r="K2" s="1338" t="s">
        <v>780</v>
      </c>
      <c r="L2" s="1338" t="s">
        <v>231</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3115</v>
      </c>
      <c r="AA2" s="1341" t="s">
        <v>3130</v>
      </c>
      <c r="AB2" s="1341" t="s">
        <v>7978</v>
      </c>
      <c r="AC2" s="1341" t="s">
        <v>5741</v>
      </c>
      <c r="AD2" s="1336" t="s">
        <v>761</v>
      </c>
      <c r="AE2" s="1336" t="s">
        <v>3770</v>
      </c>
      <c r="AF2" s="1342" t="s">
        <v>7979</v>
      </c>
      <c r="AG2" s="1342" t="s">
        <v>7980</v>
      </c>
      <c r="AH2" s="1342" t="s">
        <v>3479</v>
      </c>
      <c r="AI2" s="1342" t="s">
        <v>4934</v>
      </c>
      <c r="AJ2" s="1342" t="s">
        <v>7981</v>
      </c>
      <c r="AK2" s="1342" t="s">
        <v>7105</v>
      </c>
      <c r="AL2" s="1342" t="s">
        <v>7982</v>
      </c>
      <c r="AM2" s="1343" t="s">
        <v>3649</v>
      </c>
      <c r="AN2" s="1343" t="s">
        <v>7983</v>
      </c>
      <c r="AO2" s="1343" t="s">
        <v>5520</v>
      </c>
      <c r="AP2" s="1343" t="s">
        <v>7984</v>
      </c>
      <c r="AQ2" s="1343" t="s">
        <v>7985</v>
      </c>
      <c r="AR2" s="1343" t="s">
        <v>3280</v>
      </c>
      <c r="AS2" s="1343" t="s">
        <v>1452</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2885</v>
      </c>
      <c r="F3" s="1336" t="s">
        <v>7991</v>
      </c>
      <c r="G3" s="1336" t="s">
        <v>7992</v>
      </c>
      <c r="H3" s="1337" t="s">
        <v>7993</v>
      </c>
      <c r="I3" s="1337" t="s">
        <v>7994</v>
      </c>
      <c r="J3" s="1338" t="s">
        <v>7995</v>
      </c>
      <c r="K3" s="1338" t="s">
        <v>7092</v>
      </c>
      <c r="L3" s="1338" t="s">
        <v>2893</v>
      </c>
      <c r="M3" s="1338" t="s">
        <v>7217</v>
      </c>
      <c r="N3" s="1338" t="s">
        <v>3472</v>
      </c>
      <c r="O3" s="1338" t="s">
        <v>7996</v>
      </c>
      <c r="P3" s="1338" t="s">
        <v>5176</v>
      </c>
      <c r="Q3" s="1339" t="s">
        <v>7997</v>
      </c>
      <c r="R3" s="1339" t="s">
        <v>6764</v>
      </c>
      <c r="S3" s="1339" t="s">
        <v>7998</v>
      </c>
      <c r="T3" s="1339" t="s">
        <v>7999</v>
      </c>
      <c r="U3" s="1339" t="s">
        <v>7310</v>
      </c>
      <c r="V3" s="1339" t="s">
        <v>8000</v>
      </c>
      <c r="W3" s="1341" t="s">
        <v>8001</v>
      </c>
      <c r="X3" s="1341" t="s">
        <v>2534</v>
      </c>
      <c r="Y3" s="1341" t="s">
        <v>5544</v>
      </c>
      <c r="Z3" s="1341" t="s">
        <v>8002</v>
      </c>
      <c r="AA3" s="1341" t="s">
        <v>6932</v>
      </c>
      <c r="AB3" s="1341" t="s">
        <v>7063</v>
      </c>
      <c r="AC3" s="1341" t="s">
        <v>4741</v>
      </c>
      <c r="AD3" s="1336" t="s">
        <v>8003</v>
      </c>
      <c r="AE3" s="1336" t="s">
        <v>8004</v>
      </c>
      <c r="AF3" s="1342" t="s">
        <v>8005</v>
      </c>
      <c r="AG3" s="1342" t="s">
        <v>8006</v>
      </c>
      <c r="AH3" s="1342" t="s">
        <v>2600</v>
      </c>
      <c r="AI3" s="1342" t="s">
        <v>8007</v>
      </c>
      <c r="AJ3" s="1342" t="s">
        <v>8008</v>
      </c>
      <c r="AK3" s="1342" t="s">
        <v>8009</v>
      </c>
      <c r="AL3" s="1342" t="s">
        <v>3701</v>
      </c>
      <c r="AM3" s="1343" t="s">
        <v>8010</v>
      </c>
      <c r="AN3" s="1343" t="s">
        <v>8011</v>
      </c>
      <c r="AO3" s="1343" t="s">
        <v>8012</v>
      </c>
      <c r="AP3" s="1343" t="s">
        <v>8013</v>
      </c>
      <c r="AQ3" s="1343" t="s">
        <v>8014</v>
      </c>
      <c r="AR3" s="1343" t="s">
        <v>2364</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346</v>
      </c>
      <c r="J4" s="1338" t="s">
        <v>8024</v>
      </c>
      <c r="K4" s="1338" t="s">
        <v>8025</v>
      </c>
      <c r="L4" s="1338" t="s">
        <v>3464</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2510</v>
      </c>
      <c r="AF4" s="1342" t="s">
        <v>2411</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431</v>
      </c>
      <c r="B5" s="1353" t="s">
        <v>7963</v>
      </c>
      <c r="C5" s="1354">
        <v>0.0493287037037037</v>
      </c>
      <c r="D5" s="1355" t="s">
        <v>7964</v>
      </c>
      <c r="E5" s="1356" t="s">
        <v>2532</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3115</v>
      </c>
      <c r="AA5" s="1356" t="s">
        <v>3130</v>
      </c>
      <c r="AB5" s="1356" t="s">
        <v>7978</v>
      </c>
      <c r="AC5" s="1358" t="s">
        <v>5159</v>
      </c>
      <c r="AD5" s="1358" t="s">
        <v>6912</v>
      </c>
      <c r="AE5" s="1363" t="s">
        <v>3770</v>
      </c>
      <c r="AF5" s="1361" t="s">
        <v>8059</v>
      </c>
      <c r="AG5" s="1360" t="s">
        <v>8060</v>
      </c>
      <c r="AH5" s="1356" t="s">
        <v>3479</v>
      </c>
      <c r="AI5" s="1358" t="s">
        <v>5595</v>
      </c>
      <c r="AJ5" s="1356" t="s">
        <v>7981</v>
      </c>
      <c r="AK5" s="1361" t="s">
        <v>8061</v>
      </c>
      <c r="AL5" s="1363" t="s">
        <v>7982</v>
      </c>
      <c r="AM5" s="1356" t="s">
        <v>3649</v>
      </c>
      <c r="AN5" s="1360" t="s">
        <v>3852</v>
      </c>
      <c r="AO5" s="1360" t="s">
        <v>6854</v>
      </c>
      <c r="AP5" s="1360" t="s">
        <v>8062</v>
      </c>
      <c r="AQ5" s="1363" t="s">
        <v>7985</v>
      </c>
      <c r="AR5" s="1360" t="s">
        <v>8063</v>
      </c>
      <c r="AS5" s="1360" t="s">
        <v>3305</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9" t="s">
        <v>8070</v>
      </c>
      <c r="M6" s="1372" t="s">
        <v>8071</v>
      </c>
      <c r="N6" s="1362" t="s">
        <v>1611</v>
      </c>
      <c r="O6" s="1362" t="s">
        <v>7996</v>
      </c>
      <c r="P6" s="1362" t="s">
        <v>3643</v>
      </c>
      <c r="Q6" s="1369" t="s">
        <v>8072</v>
      </c>
      <c r="R6" s="1373" t="s">
        <v>7027</v>
      </c>
      <c r="S6" s="1374" t="s">
        <v>204</v>
      </c>
      <c r="T6" s="1362" t="s">
        <v>3813</v>
      </c>
      <c r="U6" s="1375" t="s">
        <v>8073</v>
      </c>
      <c r="V6" s="1372" t="s">
        <v>3961</v>
      </c>
      <c r="W6" s="1362" t="s">
        <v>4092</v>
      </c>
      <c r="X6" s="1362" t="s">
        <v>5691</v>
      </c>
      <c r="Y6" s="1362" t="s">
        <v>8074</v>
      </c>
      <c r="Z6" s="1362" t="s">
        <v>8075</v>
      </c>
      <c r="AA6" s="1376" t="s">
        <v>8076</v>
      </c>
      <c r="AB6" s="1369" t="s">
        <v>3461</v>
      </c>
      <c r="AC6" s="1362" t="s">
        <v>3993</v>
      </c>
      <c r="AD6" s="1369" t="s">
        <v>8077</v>
      </c>
      <c r="AE6" s="1369" t="s">
        <v>8078</v>
      </c>
      <c r="AF6" s="1369" t="s">
        <v>8079</v>
      </c>
      <c r="AG6" s="1369" t="s">
        <v>8080</v>
      </c>
      <c r="AH6" s="1362" t="s">
        <v>8081</v>
      </c>
      <c r="AI6" s="1369" t="s">
        <v>8082</v>
      </c>
      <c r="AJ6" s="1369" t="s">
        <v>8083</v>
      </c>
      <c r="AK6" s="1362" t="s">
        <v>8084</v>
      </c>
      <c r="AL6" s="1362" t="s">
        <v>2477</v>
      </c>
      <c r="AM6" s="1362" t="s">
        <v>7738</v>
      </c>
      <c r="AN6" s="1375" t="s">
        <v>6482</v>
      </c>
      <c r="AO6" s="1369" t="s">
        <v>8085</v>
      </c>
      <c r="AP6" s="1377" t="s">
        <v>6982</v>
      </c>
      <c r="AQ6" s="1362" t="s">
        <v>4943</v>
      </c>
      <c r="AR6" s="1362" t="s">
        <v>8086</v>
      </c>
      <c r="AS6" s="1362" t="s">
        <v>883</v>
      </c>
      <c r="AT6" s="1369" t="s">
        <v>8087</v>
      </c>
      <c r="AU6" s="1369" t="s">
        <v>8088</v>
      </c>
      <c r="AV6" s="1369" t="str">
        <f t="shared" si="1"/>
        <v>2:46</v>
      </c>
      <c r="AW6" s="1378" t="s">
        <v>8089</v>
      </c>
    </row>
    <row r="7" ht="15.75" customHeight="1">
      <c r="A7" s="1281" t="s">
        <v>5998</v>
      </c>
      <c r="B7" s="1353" t="s">
        <v>7963</v>
      </c>
      <c r="C7" s="1379">
        <v>0.049444444444444444</v>
      </c>
      <c r="D7" s="1380" t="s">
        <v>8090</v>
      </c>
      <c r="E7" s="1381" t="str">
        <f>HYPERLINK("https://www.twitch.tv/videos/570947817","1:12.27")</f>
        <v>1:12.27</v>
      </c>
      <c r="F7" s="1369" t="s">
        <v>8091</v>
      </c>
      <c r="G7" s="1382" t="s">
        <v>7966</v>
      </c>
      <c r="H7" s="1369" t="s">
        <v>8092</v>
      </c>
      <c r="I7" s="1369" t="s">
        <v>2592</v>
      </c>
      <c r="J7" s="1380" t="s">
        <v>8093</v>
      </c>
      <c r="K7" s="1369" t="s">
        <v>3216</v>
      </c>
      <c r="L7" s="1369" t="s">
        <v>3697</v>
      </c>
      <c r="M7" s="1369" t="s">
        <v>5950</v>
      </c>
      <c r="N7" s="1383" t="s">
        <v>8094</v>
      </c>
      <c r="O7" s="1369" t="s">
        <v>8095</v>
      </c>
      <c r="P7" s="1365" t="s">
        <v>6533</v>
      </c>
      <c r="Q7" s="1383" t="s">
        <v>8096</v>
      </c>
      <c r="R7" s="1369" t="s">
        <v>6803</v>
      </c>
      <c r="S7" s="1369" t="s">
        <v>3060</v>
      </c>
      <c r="T7" s="1365" t="s">
        <v>4597</v>
      </c>
      <c r="U7" s="1369" t="s">
        <v>8097</v>
      </c>
      <c r="V7" s="1369" t="s">
        <v>4849</v>
      </c>
      <c r="W7" s="1384" t="s">
        <v>8098</v>
      </c>
      <c r="X7" s="1365" t="s">
        <v>8099</v>
      </c>
      <c r="Y7" s="1385" t="s">
        <v>8100</v>
      </c>
      <c r="Z7" s="1369" t="s">
        <v>7168</v>
      </c>
      <c r="AA7" s="1381" t="str">
        <f>HYPERLINK("https://www.twitch.tv/videos/571775470","1:28.03")</f>
        <v>1:28.03</v>
      </c>
      <c r="AB7" s="1365" t="s">
        <v>411</v>
      </c>
      <c r="AC7" s="1382" t="str">
        <f>HYPERLINK("https://clips.twitch.tv/HelpfulSaltyCoyoteHoneyBadger","47.19")</f>
        <v>47.19</v>
      </c>
      <c r="AD7" s="1382" t="str">
        <f>HYPERLINK("https://www.twitch.tv/videos/625954575","1:47.79")</f>
        <v>1:47.79</v>
      </c>
      <c r="AE7" s="1365" t="s">
        <v>8101</v>
      </c>
      <c r="AF7" s="1365" t="s">
        <v>8102</v>
      </c>
      <c r="AG7" s="1381" t="str">
        <f>HYPERLINK("https://www.twitch.tv/videos/566334947","1:28.73")</f>
        <v>1:28.73</v>
      </c>
      <c r="AH7" s="1369" t="s">
        <v>8103</v>
      </c>
      <c r="AI7" s="1382" t="str">
        <f>HYPERLINK("https://www.twitch.tv/videos/584107631","1:27.68")</f>
        <v>1:27.68</v>
      </c>
      <c r="AJ7" s="1365" t="s">
        <v>8104</v>
      </c>
      <c r="AK7" s="1369" t="s">
        <v>6990</v>
      </c>
      <c r="AL7" s="1369" t="s">
        <v>8105</v>
      </c>
      <c r="AM7" s="1383" t="s">
        <v>1704</v>
      </c>
      <c r="AN7" s="1383" t="s">
        <v>2392</v>
      </c>
      <c r="AO7" s="1386" t="s">
        <v>5520</v>
      </c>
      <c r="AP7" s="1369" t="s">
        <v>8106</v>
      </c>
      <c r="AQ7" s="1365" t="s">
        <v>8107</v>
      </c>
      <c r="AR7" s="1382" t="s">
        <v>3280</v>
      </c>
      <c r="AS7" s="1382" t="str">
        <f>HYPERLINK("https://www.twitch.tv/videos/571767101","42.86")</f>
        <v>42.86</v>
      </c>
      <c r="AT7" s="1380" t="s">
        <v>8108</v>
      </c>
      <c r="AU7" s="1364" t="s">
        <v>8109</v>
      </c>
      <c r="AV7" s="1365" t="str">
        <f t="shared" si="1"/>
        <v>2:32</v>
      </c>
      <c r="AW7" s="1387" t="s">
        <v>8110</v>
      </c>
    </row>
    <row r="8" ht="15.75" customHeight="1">
      <c r="A8" s="1388" t="s">
        <v>327</v>
      </c>
      <c r="B8" s="1353" t="s">
        <v>7963</v>
      </c>
      <c r="C8" s="1354">
        <v>0.04957175925925926</v>
      </c>
      <c r="D8" s="1389" t="s">
        <v>8111</v>
      </c>
      <c r="E8" s="1358" t="s">
        <v>8112</v>
      </c>
      <c r="F8" s="1390" t="s">
        <v>7965</v>
      </c>
      <c r="G8" s="1360" t="s">
        <v>8113</v>
      </c>
      <c r="H8" s="1391" t="s">
        <v>5028</v>
      </c>
      <c r="I8" s="1360" t="s">
        <v>1248</v>
      </c>
      <c r="J8" s="1392" t="s">
        <v>8114</v>
      </c>
      <c r="K8" s="1360" t="s">
        <v>6311</v>
      </c>
      <c r="L8" s="1356" t="s">
        <v>231</v>
      </c>
      <c r="M8" s="1392" t="s">
        <v>8115</v>
      </c>
      <c r="N8" s="1356" t="s">
        <v>7970</v>
      </c>
      <c r="O8" s="1393" t="s">
        <v>8116</v>
      </c>
      <c r="P8" s="1360" t="s">
        <v>5940</v>
      </c>
      <c r="Q8" s="1360" t="s">
        <v>8117</v>
      </c>
      <c r="R8" s="1360" t="s">
        <v>8118</v>
      </c>
      <c r="S8" s="1360" t="s">
        <v>8119</v>
      </c>
      <c r="T8" s="1360" t="s">
        <v>3759</v>
      </c>
      <c r="U8" s="1360" t="s">
        <v>8120</v>
      </c>
      <c r="V8" s="1371" t="s">
        <v>8121</v>
      </c>
      <c r="W8" s="1394" t="s">
        <v>8122</v>
      </c>
      <c r="X8" s="1360" t="s">
        <v>8123</v>
      </c>
      <c r="Y8" s="1395" t="str">
        <f>HYPERLINK("https://www.twitch.tv/videos/578211232","46.63")</f>
        <v>46.63</v>
      </c>
      <c r="Z8" s="1396" t="s">
        <v>305</v>
      </c>
      <c r="AA8" s="1358" t="s">
        <v>8124</v>
      </c>
      <c r="AB8" s="1356" t="s">
        <v>7978</v>
      </c>
      <c r="AC8" s="1360" t="s">
        <v>5157</v>
      </c>
      <c r="AD8" s="1360" t="s">
        <v>8125</v>
      </c>
      <c r="AE8" s="1361" t="s">
        <v>8126</v>
      </c>
      <c r="AF8" s="1358" t="s">
        <v>8127</v>
      </c>
      <c r="AG8" s="1363" t="s">
        <v>7980</v>
      </c>
      <c r="AH8" s="1360" t="s">
        <v>8128</v>
      </c>
      <c r="AI8" s="1371" t="s">
        <v>8129</v>
      </c>
      <c r="AJ8" s="1361" t="s">
        <v>8130</v>
      </c>
      <c r="AK8" s="1360" t="s">
        <v>1100</v>
      </c>
      <c r="AL8" s="1360" t="s">
        <v>4828</v>
      </c>
      <c r="AM8" s="1360" t="s">
        <v>3759</v>
      </c>
      <c r="AN8" s="1397" t="s">
        <v>7983</v>
      </c>
      <c r="AO8" s="1360" t="s">
        <v>8063</v>
      </c>
      <c r="AP8" s="1360" t="s">
        <v>8131</v>
      </c>
      <c r="AQ8" s="1360" t="s">
        <v>8132</v>
      </c>
      <c r="AR8" s="1360" t="s">
        <v>4193</v>
      </c>
      <c r="AS8" s="1360" t="s">
        <v>8133</v>
      </c>
      <c r="AT8" s="1398" t="s">
        <v>7986</v>
      </c>
      <c r="AU8" s="1399" t="s">
        <v>8134</v>
      </c>
      <c r="AV8" s="1365" t="str">
        <f t="shared" si="1"/>
        <v>2:59</v>
      </c>
      <c r="AW8" s="1400"/>
    </row>
    <row r="9" ht="15.75" customHeight="1">
      <c r="A9" s="1367" t="s">
        <v>5997</v>
      </c>
      <c r="B9" s="1353" t="s">
        <v>7963</v>
      </c>
      <c r="C9" s="1379">
        <v>0.04967592592592593</v>
      </c>
      <c r="D9" s="1371" t="s">
        <v>8135</v>
      </c>
      <c r="E9" s="1369" t="s">
        <v>888</v>
      </c>
      <c r="F9" s="1369" t="s">
        <v>3939</v>
      </c>
      <c r="G9" s="1369" t="s">
        <v>8136</v>
      </c>
      <c r="H9" s="1371" t="s">
        <v>8137</v>
      </c>
      <c r="I9" s="1369" t="s">
        <v>8138</v>
      </c>
      <c r="J9" s="1369" t="s">
        <v>8139</v>
      </c>
      <c r="K9" s="1369" t="s">
        <v>8140</v>
      </c>
      <c r="L9" s="1369" t="s">
        <v>4015</v>
      </c>
      <c r="M9" s="1369" t="s">
        <v>3738</v>
      </c>
      <c r="N9" s="1369" t="s">
        <v>2213</v>
      </c>
      <c r="O9" s="1369" t="s">
        <v>8141</v>
      </c>
      <c r="P9" s="1369" t="s">
        <v>8138</v>
      </c>
      <c r="Q9" s="1369" t="s">
        <v>8142</v>
      </c>
      <c r="R9" s="1369" t="s">
        <v>1181</v>
      </c>
      <c r="S9" s="1401" t="s">
        <v>8143</v>
      </c>
      <c r="T9" s="1369" t="s">
        <v>7092</v>
      </c>
      <c r="U9" s="1369" t="s">
        <v>8144</v>
      </c>
      <c r="V9" s="1369" t="s">
        <v>8145</v>
      </c>
      <c r="W9" s="1369" t="s">
        <v>8146</v>
      </c>
      <c r="X9" s="1369" t="s">
        <v>983</v>
      </c>
      <c r="Y9" s="1369" t="s">
        <v>6541</v>
      </c>
      <c r="Z9" s="1369" t="s">
        <v>8147</v>
      </c>
      <c r="AA9" s="1369" t="s">
        <v>8148</v>
      </c>
      <c r="AB9" s="1369" t="s">
        <v>1702</v>
      </c>
      <c r="AC9" s="1369" t="s">
        <v>757</v>
      </c>
      <c r="AD9" s="1369" t="s">
        <v>8149</v>
      </c>
      <c r="AE9" s="1369" t="s">
        <v>5954</v>
      </c>
      <c r="AF9" s="1383" t="s">
        <v>8150</v>
      </c>
      <c r="AG9" s="1369" t="s">
        <v>8151</v>
      </c>
      <c r="AH9" s="1369" t="s">
        <v>4441</v>
      </c>
      <c r="AI9" s="1369" t="s">
        <v>2661</v>
      </c>
      <c r="AJ9" s="1369" t="s">
        <v>8152</v>
      </c>
      <c r="AK9" s="1369" t="s">
        <v>3698</v>
      </c>
      <c r="AL9" s="1369" t="s">
        <v>8153</v>
      </c>
      <c r="AM9" s="1369" t="s">
        <v>8154</v>
      </c>
      <c r="AN9" s="1371" t="s">
        <v>8056</v>
      </c>
      <c r="AO9" s="1369" t="s">
        <v>8155</v>
      </c>
      <c r="AP9" s="1369" t="s">
        <v>8156</v>
      </c>
      <c r="AQ9" s="1383" t="s">
        <v>8157</v>
      </c>
      <c r="AR9" s="1369" t="s">
        <v>8158</v>
      </c>
      <c r="AS9" s="1369" t="s">
        <v>6530</v>
      </c>
      <c r="AT9" s="1369" t="s">
        <v>8159</v>
      </c>
      <c r="AU9" s="1369" t="s">
        <v>8160</v>
      </c>
      <c r="AV9" s="1365" t="str">
        <f t="shared" si="1"/>
        <v>2:47</v>
      </c>
      <c r="AW9" s="1366" t="s">
        <v>8161</v>
      </c>
    </row>
    <row r="10" ht="15.75" customHeight="1">
      <c r="A10" s="1402" t="s">
        <v>2381</v>
      </c>
      <c r="B10" s="1353" t="s">
        <v>7963</v>
      </c>
      <c r="C10" s="1403">
        <v>0.04971064814814815</v>
      </c>
      <c r="D10" s="1404" t="s">
        <v>8162</v>
      </c>
      <c r="E10" s="1405" t="s">
        <v>508</v>
      </c>
      <c r="F10" s="1405" t="s">
        <v>8163</v>
      </c>
      <c r="G10" s="1405" t="s">
        <v>8164</v>
      </c>
      <c r="H10" s="1406" t="s">
        <v>8165</v>
      </c>
      <c r="I10" s="1407" t="s">
        <v>5457</v>
      </c>
      <c r="J10" s="1408" t="s">
        <v>8166</v>
      </c>
      <c r="K10" s="1408" t="s">
        <v>3861</v>
      </c>
      <c r="L10" s="1408" t="s">
        <v>4305</v>
      </c>
      <c r="M10" s="1408" t="s">
        <v>8167</v>
      </c>
      <c r="N10" s="1408" t="s">
        <v>2364</v>
      </c>
      <c r="O10" s="1408" t="s">
        <v>8168</v>
      </c>
      <c r="P10" s="1408" t="s">
        <v>8169</v>
      </c>
      <c r="Q10" s="1409" t="s">
        <v>8170</v>
      </c>
      <c r="R10" s="1410" t="s">
        <v>8171</v>
      </c>
      <c r="S10" s="1411" t="s">
        <v>1692</v>
      </c>
      <c r="T10" s="1410" t="s">
        <v>8172</v>
      </c>
      <c r="U10" s="1409" t="s">
        <v>6788</v>
      </c>
      <c r="V10" s="1410" t="s">
        <v>7459</v>
      </c>
      <c r="W10" s="1376" t="s">
        <v>8173</v>
      </c>
      <c r="X10" s="1376" t="s">
        <v>3786</v>
      </c>
      <c r="Y10" s="1376" t="s">
        <v>3824</v>
      </c>
      <c r="Z10" s="1376" t="s">
        <v>8174</v>
      </c>
      <c r="AA10" s="1376" t="s">
        <v>8060</v>
      </c>
      <c r="AB10" s="1376" t="s">
        <v>3999</v>
      </c>
      <c r="AC10" s="1376" t="s">
        <v>1010</v>
      </c>
      <c r="AD10" s="1405" t="s">
        <v>8175</v>
      </c>
      <c r="AE10" s="1405" t="s">
        <v>4973</v>
      </c>
      <c r="AF10" s="1412" t="s">
        <v>8176</v>
      </c>
      <c r="AG10" s="1412" t="s">
        <v>6462</v>
      </c>
      <c r="AH10" s="1412" t="s">
        <v>4983</v>
      </c>
      <c r="AI10" s="1412" t="s">
        <v>8177</v>
      </c>
      <c r="AJ10" s="1412" t="s">
        <v>8178</v>
      </c>
      <c r="AK10" s="1412" t="s">
        <v>8179</v>
      </c>
      <c r="AL10" s="1412" t="s">
        <v>2211</v>
      </c>
      <c r="AM10" s="1413" t="s">
        <v>8025</v>
      </c>
      <c r="AN10" s="1414" t="s">
        <v>4305</v>
      </c>
      <c r="AO10" s="1414" t="s">
        <v>8180</v>
      </c>
      <c r="AP10" s="1413" t="s">
        <v>8181</v>
      </c>
      <c r="AQ10" s="1413" t="s">
        <v>8182</v>
      </c>
      <c r="AR10" s="1414" t="s">
        <v>8183</v>
      </c>
      <c r="AS10" s="1413" t="s">
        <v>270</v>
      </c>
      <c r="AT10" s="1364" t="s">
        <v>8184</v>
      </c>
      <c r="AU10" s="1399" t="s">
        <v>8185</v>
      </c>
      <c r="AV10" s="1365" t="str">
        <f t="shared" si="1"/>
        <v>2:35</v>
      </c>
      <c r="AW10" s="1415" t="s">
        <v>8186</v>
      </c>
    </row>
    <row r="11">
      <c r="A11" s="1367" t="s">
        <v>5932</v>
      </c>
      <c r="B11" s="1368" t="s">
        <v>7963</v>
      </c>
      <c r="C11" s="1416">
        <v>0.04972222222222222</v>
      </c>
      <c r="D11" s="1371" t="s">
        <v>8187</v>
      </c>
      <c r="E11" s="1417" t="s">
        <v>5904</v>
      </c>
      <c r="F11" s="1417" t="s">
        <v>8188</v>
      </c>
      <c r="G11" s="1417" t="s">
        <v>8189</v>
      </c>
      <c r="H11" s="1417" t="s">
        <v>8190</v>
      </c>
      <c r="I11" s="1417">
        <v>47.85</v>
      </c>
      <c r="J11" s="1417" t="s">
        <v>8191</v>
      </c>
      <c r="K11" s="1417" t="s">
        <v>6051</v>
      </c>
      <c r="L11" s="1417">
        <v>56.42</v>
      </c>
      <c r="M11" s="1417" t="s">
        <v>4854</v>
      </c>
      <c r="N11" s="1417" t="s">
        <v>8192</v>
      </c>
      <c r="O11" s="1417" t="s">
        <v>8193</v>
      </c>
      <c r="P11" s="1417">
        <v>47.98</v>
      </c>
      <c r="Q11" s="1417" t="s">
        <v>8194</v>
      </c>
      <c r="R11" s="1417" t="s">
        <v>8195</v>
      </c>
      <c r="S11" s="1417" t="s">
        <v>8196</v>
      </c>
      <c r="T11" s="1417" t="s">
        <v>8197</v>
      </c>
      <c r="U11" s="1417" t="s">
        <v>8198</v>
      </c>
      <c r="V11" s="1417">
        <v>59.45</v>
      </c>
      <c r="W11" s="1417" t="s">
        <v>6233</v>
      </c>
      <c r="X11" s="1417" t="s">
        <v>8199</v>
      </c>
      <c r="Y11" s="1417">
        <v>47.2</v>
      </c>
      <c r="Z11" s="1417" t="s">
        <v>3691</v>
      </c>
      <c r="AA11" s="1417" t="s">
        <v>8200</v>
      </c>
      <c r="AB11" s="1417" t="s">
        <v>4270</v>
      </c>
      <c r="AC11" s="1417">
        <v>47.73</v>
      </c>
      <c r="AD11" s="1417" t="s">
        <v>8201</v>
      </c>
      <c r="AE11" s="1417">
        <v>47.89</v>
      </c>
      <c r="AF11" s="1417" t="s">
        <v>8202</v>
      </c>
      <c r="AG11" s="1417" t="s">
        <v>8203</v>
      </c>
      <c r="AH11" s="1417">
        <v>57.71</v>
      </c>
      <c r="AI11" s="1417" t="s">
        <v>8204</v>
      </c>
      <c r="AJ11" s="1417" t="s">
        <v>8205</v>
      </c>
      <c r="AK11" s="1417" t="s">
        <v>802</v>
      </c>
      <c r="AL11" s="1417">
        <v>56.69</v>
      </c>
      <c r="AM11" s="1417" t="s">
        <v>8206</v>
      </c>
      <c r="AN11" s="1417">
        <v>56.05</v>
      </c>
      <c r="AO11" s="1417" t="s">
        <v>8207</v>
      </c>
      <c r="AP11" s="1417" t="s">
        <v>8208</v>
      </c>
      <c r="AQ11" s="1417" t="s">
        <v>8209</v>
      </c>
      <c r="AR11" s="1417" t="s">
        <v>8210</v>
      </c>
      <c r="AS11" s="1417">
        <v>43.65</v>
      </c>
      <c r="AT11" s="1417" t="s">
        <v>8211</v>
      </c>
      <c r="AU11" s="1364" t="s">
        <v>7987</v>
      </c>
      <c r="AV11" s="1418" t="s">
        <v>7526</v>
      </c>
      <c r="AW11" s="1419"/>
    </row>
    <row r="12">
      <c r="A12" s="1420" t="s">
        <v>1462</v>
      </c>
      <c r="B12" s="1421" t="s">
        <v>7963</v>
      </c>
      <c r="C12" s="1354">
        <v>0.04980324074074074</v>
      </c>
      <c r="D12" s="1360" t="s">
        <v>8212</v>
      </c>
      <c r="E12" s="1360" t="s">
        <v>8213</v>
      </c>
      <c r="F12" s="1360" t="s">
        <v>8214</v>
      </c>
      <c r="G12" s="1361" t="s">
        <v>8215</v>
      </c>
      <c r="H12" s="1360" t="s">
        <v>8216</v>
      </c>
      <c r="I12" s="1360" t="s">
        <v>2266</v>
      </c>
      <c r="J12" s="1360" t="s">
        <v>8217</v>
      </c>
      <c r="K12" s="1360" t="s">
        <v>8218</v>
      </c>
      <c r="L12" s="1360" t="s">
        <v>3265</v>
      </c>
      <c r="M12" s="1360" t="s">
        <v>7060</v>
      </c>
      <c r="N12" s="1360" t="s">
        <v>8219</v>
      </c>
      <c r="O12" s="1360" t="s">
        <v>4605</v>
      </c>
      <c r="P12" s="1360" t="s">
        <v>5273</v>
      </c>
      <c r="Q12" s="1360" t="s">
        <v>4612</v>
      </c>
      <c r="R12" s="1360" t="s">
        <v>8220</v>
      </c>
      <c r="S12" s="1356" t="s">
        <v>2468</v>
      </c>
      <c r="T12" s="1360" t="s">
        <v>2086</v>
      </c>
      <c r="U12" s="1360" t="s">
        <v>8106</v>
      </c>
      <c r="V12" s="1360" t="s">
        <v>5025</v>
      </c>
      <c r="W12" s="1360" t="s">
        <v>1721</v>
      </c>
      <c r="X12" s="1360" t="s">
        <v>8221</v>
      </c>
      <c r="Y12" s="1360" t="s">
        <v>8222</v>
      </c>
      <c r="Z12" s="1356" t="s">
        <v>8223</v>
      </c>
      <c r="AA12" s="1360" t="s">
        <v>8224</v>
      </c>
      <c r="AB12" s="1360" t="s">
        <v>7146</v>
      </c>
      <c r="AC12" s="1360" t="s">
        <v>2928</v>
      </c>
      <c r="AD12" s="1360" t="s">
        <v>5535</v>
      </c>
      <c r="AE12" s="1361">
        <v>47.81</v>
      </c>
      <c r="AF12" s="1360" t="s">
        <v>8225</v>
      </c>
      <c r="AG12" s="1360" t="s">
        <v>8226</v>
      </c>
      <c r="AH12" s="1360" t="s">
        <v>746</v>
      </c>
      <c r="AI12" s="1360" t="s">
        <v>1920</v>
      </c>
      <c r="AJ12" s="1360" t="s">
        <v>8227</v>
      </c>
      <c r="AK12" s="1360" t="s">
        <v>1511</v>
      </c>
      <c r="AL12" s="1360" t="s">
        <v>8228</v>
      </c>
      <c r="AM12" s="1360" t="s">
        <v>4135</v>
      </c>
      <c r="AN12" s="1360" t="s">
        <v>8229</v>
      </c>
      <c r="AO12" s="1360" t="s">
        <v>8230</v>
      </c>
      <c r="AP12" s="1360" t="s">
        <v>8231</v>
      </c>
      <c r="AQ12" s="1360" t="s">
        <v>8232</v>
      </c>
      <c r="AR12" s="1360" t="s">
        <v>8233</v>
      </c>
      <c r="AS12" s="1360" t="s">
        <v>2749</v>
      </c>
      <c r="AT12" s="1360" t="s">
        <v>8234</v>
      </c>
      <c r="AU12" s="1399" t="s">
        <v>8235</v>
      </c>
      <c r="AV12" s="1399" t="str">
        <f t="shared" ref="AV12:AV29" si="2">TEXT(AU12-C12,"m:ss")</f>
        <v>2:14</v>
      </c>
      <c r="AW12" s="1422"/>
    </row>
    <row r="13" ht="15.75" customHeight="1">
      <c r="A13" s="1281" t="s">
        <v>5768</v>
      </c>
      <c r="B13" s="1423" t="s">
        <v>7963</v>
      </c>
      <c r="C13" s="1379">
        <v>0.04982638888888889</v>
      </c>
      <c r="D13" s="1424" t="s">
        <v>8236</v>
      </c>
      <c r="E13" s="1424" t="s">
        <v>4358</v>
      </c>
      <c r="F13" s="1424" t="s">
        <v>8237</v>
      </c>
      <c r="G13" s="1424" t="s">
        <v>8238</v>
      </c>
      <c r="H13" s="1424" t="s">
        <v>8239</v>
      </c>
      <c r="I13" s="1424" t="s">
        <v>5413</v>
      </c>
      <c r="J13" s="1424" t="s">
        <v>8240</v>
      </c>
      <c r="K13" s="1371" t="s">
        <v>8241</v>
      </c>
      <c r="L13" s="1424" t="s">
        <v>8242</v>
      </c>
      <c r="M13" s="1424" t="s">
        <v>8243</v>
      </c>
      <c r="N13" s="1424" t="s">
        <v>1754</v>
      </c>
      <c r="O13" s="1424" t="s">
        <v>8244</v>
      </c>
      <c r="P13" s="1371" t="s">
        <v>4558</v>
      </c>
      <c r="Q13" s="1424" t="s">
        <v>8245</v>
      </c>
      <c r="R13" s="1424" t="s">
        <v>1732</v>
      </c>
      <c r="S13" s="1424" t="s">
        <v>3060</v>
      </c>
      <c r="T13" s="1424" t="s">
        <v>8246</v>
      </c>
      <c r="U13" s="1424" t="s">
        <v>8247</v>
      </c>
      <c r="V13" s="1424" t="s">
        <v>6204</v>
      </c>
      <c r="W13" s="1424" t="s">
        <v>5145</v>
      </c>
      <c r="X13" s="1424" t="s">
        <v>8248</v>
      </c>
      <c r="Y13" s="1424" t="s">
        <v>4526</v>
      </c>
      <c r="Z13" s="1424" t="s">
        <v>6320</v>
      </c>
      <c r="AA13" s="1425" t="s">
        <v>8249</v>
      </c>
      <c r="AB13" s="1424" t="s">
        <v>5494</v>
      </c>
      <c r="AC13" s="1424" t="s">
        <v>960</v>
      </c>
      <c r="AD13" s="1424" t="s">
        <v>6944</v>
      </c>
      <c r="AE13" s="1424" t="s">
        <v>3562</v>
      </c>
      <c r="AF13" s="1424" t="s">
        <v>8250</v>
      </c>
      <c r="AG13" s="1424" t="s">
        <v>1440</v>
      </c>
      <c r="AH13" s="1371" t="s">
        <v>8251</v>
      </c>
      <c r="AI13" s="1424" t="s">
        <v>7652</v>
      </c>
      <c r="AJ13" s="1424" t="s">
        <v>8252</v>
      </c>
      <c r="AK13" s="1424" t="s">
        <v>8253</v>
      </c>
      <c r="AL13" s="1424" t="s">
        <v>3989</v>
      </c>
      <c r="AM13" s="1424" t="s">
        <v>6800</v>
      </c>
      <c r="AN13" s="1424" t="s">
        <v>8254</v>
      </c>
      <c r="AO13" s="1424" t="s">
        <v>8230</v>
      </c>
      <c r="AP13" s="1426" t="s">
        <v>7975</v>
      </c>
      <c r="AQ13" s="1424" t="s">
        <v>8255</v>
      </c>
      <c r="AR13" s="1424" t="s">
        <v>8256</v>
      </c>
      <c r="AS13" s="1424" t="s">
        <v>8257</v>
      </c>
      <c r="AT13" s="1424" t="s">
        <v>8258</v>
      </c>
      <c r="AU13" s="1427" t="s">
        <v>8259</v>
      </c>
      <c r="AV13" s="1365" t="str">
        <f t="shared" si="2"/>
        <v>2:18</v>
      </c>
      <c r="AW13" s="1428" t="s">
        <v>8260</v>
      </c>
    </row>
    <row r="14">
      <c r="A14" s="1429" t="s">
        <v>8261</v>
      </c>
      <c r="B14" s="1430" t="s">
        <v>7963</v>
      </c>
      <c r="C14" s="1354">
        <v>0.04986111111111111</v>
      </c>
      <c r="D14" s="1431" t="s">
        <v>8262</v>
      </c>
      <c r="E14" s="1405" t="s">
        <v>5904</v>
      </c>
      <c r="F14" s="1405" t="s">
        <v>8188</v>
      </c>
      <c r="G14" s="1405" t="s">
        <v>8263</v>
      </c>
      <c r="H14" s="1432" t="s">
        <v>8190</v>
      </c>
      <c r="I14" s="1432" t="s">
        <v>8264</v>
      </c>
      <c r="J14" s="1408" t="s">
        <v>3225</v>
      </c>
      <c r="K14" s="1433" t="s">
        <v>8265</v>
      </c>
      <c r="L14" s="1408" t="s">
        <v>4673</v>
      </c>
      <c r="M14" s="1408" t="s">
        <v>4854</v>
      </c>
      <c r="N14" s="1408" t="s">
        <v>8266</v>
      </c>
      <c r="O14" s="1408" t="s">
        <v>8193</v>
      </c>
      <c r="P14" s="1371" t="s">
        <v>8267</v>
      </c>
      <c r="Q14" s="1410" t="s">
        <v>8268</v>
      </c>
      <c r="R14" s="1410" t="s">
        <v>8195</v>
      </c>
      <c r="S14" s="1410" t="s">
        <v>8196</v>
      </c>
      <c r="T14" s="1410" t="s">
        <v>8197</v>
      </c>
      <c r="U14" s="1410" t="s">
        <v>8269</v>
      </c>
      <c r="V14" s="1410" t="s">
        <v>1183</v>
      </c>
      <c r="W14" s="1376" t="s">
        <v>8270</v>
      </c>
      <c r="X14" s="1376" t="s">
        <v>5456</v>
      </c>
      <c r="Y14" s="1376" t="s">
        <v>4735</v>
      </c>
      <c r="Z14" s="1376" t="s">
        <v>3691</v>
      </c>
      <c r="AA14" s="1376" t="s">
        <v>8271</v>
      </c>
      <c r="AB14" s="1376" t="s">
        <v>4270</v>
      </c>
      <c r="AC14" s="1376" t="s">
        <v>5439</v>
      </c>
      <c r="AD14" s="1405" t="s">
        <v>8175</v>
      </c>
      <c r="AE14" s="1405" t="s">
        <v>8078</v>
      </c>
      <c r="AF14" s="1412" t="s">
        <v>8202</v>
      </c>
      <c r="AG14" s="1412" t="s">
        <v>8203</v>
      </c>
      <c r="AH14" s="1412" t="s">
        <v>3597</v>
      </c>
      <c r="AI14" s="1412" t="s">
        <v>8204</v>
      </c>
      <c r="AJ14" s="1412" t="s">
        <v>8272</v>
      </c>
      <c r="AK14" s="1412" t="s">
        <v>8273</v>
      </c>
      <c r="AL14" s="1412" t="s">
        <v>8274</v>
      </c>
      <c r="AM14" s="1414" t="s">
        <v>4172</v>
      </c>
      <c r="AN14" s="1414" t="s">
        <v>8070</v>
      </c>
      <c r="AO14" s="1414" t="s">
        <v>8207</v>
      </c>
      <c r="AP14" s="1414" t="s">
        <v>8275</v>
      </c>
      <c r="AQ14" s="1414" t="s">
        <v>8209</v>
      </c>
      <c r="AR14" s="1414" t="s">
        <v>8210</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149</v>
      </c>
      <c r="K15" s="1438" t="s">
        <v>8281</v>
      </c>
      <c r="L15" s="1408" t="s">
        <v>8282</v>
      </c>
      <c r="M15" s="1408" t="s">
        <v>4745</v>
      </c>
      <c r="N15" s="1408" t="s">
        <v>8283</v>
      </c>
      <c r="O15" s="1438" t="s">
        <v>8284</v>
      </c>
      <c r="P15" s="1408" t="s">
        <v>8285</v>
      </c>
      <c r="Q15" s="1410" t="s">
        <v>3135</v>
      </c>
      <c r="R15" s="1439" t="s">
        <v>8286</v>
      </c>
      <c r="S15" s="1439" t="s">
        <v>8287</v>
      </c>
      <c r="T15" s="1439" t="s">
        <v>8288</v>
      </c>
      <c r="U15" s="1439" t="s">
        <v>8289</v>
      </c>
      <c r="V15" s="1410" t="s">
        <v>4539</v>
      </c>
      <c r="W15" s="1376" t="s">
        <v>8290</v>
      </c>
      <c r="X15" s="1440" t="s">
        <v>8291</v>
      </c>
      <c r="Y15" s="1376" t="s">
        <v>3303</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1775</v>
      </c>
      <c r="AO15" s="1414" t="s">
        <v>8303</v>
      </c>
      <c r="AP15" s="1413" t="s">
        <v>5399</v>
      </c>
      <c r="AQ15" s="1414" t="s">
        <v>8304</v>
      </c>
      <c r="AR15" s="1413" t="s">
        <v>155</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377</v>
      </c>
      <c r="K16" s="1369" t="s">
        <v>8312</v>
      </c>
      <c r="L16" s="1369" t="s">
        <v>5033</v>
      </c>
      <c r="M16" s="1369" t="s">
        <v>5950</v>
      </c>
      <c r="N16" s="1369" t="s">
        <v>8313</v>
      </c>
      <c r="O16" s="1369" t="s">
        <v>2538</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3130</v>
      </c>
      <c r="AN16" s="1365" t="s">
        <v>7982</v>
      </c>
      <c r="AO16" s="1365" t="s">
        <v>6046</v>
      </c>
      <c r="AP16" s="1365" t="s">
        <v>8324</v>
      </c>
      <c r="AQ16" s="1443" t="s">
        <v>7985</v>
      </c>
      <c r="AR16" s="1365" t="s">
        <v>485</v>
      </c>
      <c r="AS16" s="1365" t="s">
        <v>5404</v>
      </c>
      <c r="AT16" s="1365" t="s">
        <v>8250</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3019</v>
      </c>
      <c r="K17" s="1369" t="s">
        <v>8330</v>
      </c>
      <c r="L17" s="1369" t="s">
        <v>4235</v>
      </c>
      <c r="M17" s="1369" t="s">
        <v>8331</v>
      </c>
      <c r="N17" s="1369" t="s">
        <v>8332</v>
      </c>
      <c r="O17" s="1369" t="s">
        <v>8333</v>
      </c>
      <c r="P17" s="1365" t="s">
        <v>3571</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194</v>
      </c>
      <c r="AJ17" s="1365" t="s">
        <v>8346</v>
      </c>
      <c r="AK17" s="1369" t="s">
        <v>8347</v>
      </c>
      <c r="AL17" s="1365" t="s">
        <v>3631</v>
      </c>
      <c r="AM17" s="1369" t="s">
        <v>1640</v>
      </c>
      <c r="AN17" s="1365" t="s">
        <v>2556</v>
      </c>
      <c r="AO17" s="1369" t="s">
        <v>8348</v>
      </c>
      <c r="AP17" s="1369" t="s">
        <v>8349</v>
      </c>
      <c r="AQ17" s="1365" t="s">
        <v>7007</v>
      </c>
      <c r="AR17" s="1369" t="s">
        <v>8350</v>
      </c>
      <c r="AS17" s="1365" t="s">
        <v>8257</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1482</v>
      </c>
      <c r="J18" s="1369" t="s">
        <v>8357</v>
      </c>
      <c r="K18" s="1369" t="s">
        <v>8358</v>
      </c>
      <c r="L18" s="1369" t="s">
        <v>2826</v>
      </c>
      <c r="M18" s="1369" t="s">
        <v>8359</v>
      </c>
      <c r="N18" s="1369" t="s">
        <v>4513</v>
      </c>
      <c r="O18" s="1369" t="s">
        <v>8360</v>
      </c>
      <c r="P18" s="1365" t="s">
        <v>4558</v>
      </c>
      <c r="Q18" s="1365" t="s">
        <v>8361</v>
      </c>
      <c r="R18" s="1365" t="s">
        <v>8362</v>
      </c>
      <c r="S18" s="1401" t="s">
        <v>8093</v>
      </c>
      <c r="T18" s="1365" t="s">
        <v>8363</v>
      </c>
      <c r="U18" s="1446" t="s">
        <v>8364</v>
      </c>
      <c r="V18" s="1365" t="s">
        <v>2242</v>
      </c>
      <c r="W18" s="1365" t="s">
        <v>8365</v>
      </c>
      <c r="X18" s="1369" t="s">
        <v>6465</v>
      </c>
      <c r="Y18" s="1365" t="s">
        <v>8366</v>
      </c>
      <c r="Z18" s="1369" t="s">
        <v>8367</v>
      </c>
      <c r="AA18" s="1365" t="s">
        <v>154</v>
      </c>
      <c r="AB18" s="1369" t="s">
        <v>1429</v>
      </c>
      <c r="AC18" s="1365" t="s">
        <v>8029</v>
      </c>
      <c r="AD18" s="1365" t="s">
        <v>8368</v>
      </c>
      <c r="AE18" s="1369" t="s">
        <v>8369</v>
      </c>
      <c r="AF18" s="1365" t="s">
        <v>8370</v>
      </c>
      <c r="AG18" s="1365" t="s">
        <v>688</v>
      </c>
      <c r="AH18" s="1369" t="s">
        <v>5054</v>
      </c>
      <c r="AI18" s="1365" t="s">
        <v>8007</v>
      </c>
      <c r="AJ18" s="1369" t="s">
        <v>8205</v>
      </c>
      <c r="AK18" s="1365" t="s">
        <v>8371</v>
      </c>
      <c r="AL18" s="1365" t="s">
        <v>5409</v>
      </c>
      <c r="AM18" s="1369" t="s">
        <v>8372</v>
      </c>
      <c r="AN18" s="1365" t="s">
        <v>3549</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2132</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8193</v>
      </c>
      <c r="P19" s="1417" t="s">
        <v>5509</v>
      </c>
      <c r="Q19" s="1417" t="s">
        <v>169</v>
      </c>
      <c r="R19" s="1417" t="s">
        <v>903</v>
      </c>
      <c r="S19" s="1417" t="s">
        <v>8388</v>
      </c>
      <c r="T19" s="1417" t="s">
        <v>1254</v>
      </c>
      <c r="U19" s="1417" t="s">
        <v>8389</v>
      </c>
      <c r="V19" s="1417" t="s">
        <v>8390</v>
      </c>
      <c r="W19" s="1417" t="s">
        <v>8391</v>
      </c>
      <c r="X19" s="1417" t="s">
        <v>1103</v>
      </c>
      <c r="Y19" s="1417" t="s">
        <v>3445</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2099</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2831</v>
      </c>
      <c r="B20" s="1353" t="s">
        <v>7963</v>
      </c>
      <c r="C20" s="1379">
        <v>0.05023148148148148</v>
      </c>
      <c r="D20" s="1369" t="s">
        <v>8402</v>
      </c>
      <c r="E20" s="1369" t="s">
        <v>2442</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296</v>
      </c>
      <c r="X20" s="1369" t="s">
        <v>8411</v>
      </c>
      <c r="Y20" s="1369" t="s">
        <v>3869</v>
      </c>
      <c r="Z20" s="1369" t="s">
        <v>8038</v>
      </c>
      <c r="AA20" s="1369" t="s">
        <v>7328</v>
      </c>
      <c r="AB20" s="1369" t="s">
        <v>2104</v>
      </c>
      <c r="AC20" s="1369" t="s">
        <v>5315</v>
      </c>
      <c r="AD20" s="1369" t="s">
        <v>8414</v>
      </c>
      <c r="AE20" s="1369" t="s">
        <v>8126</v>
      </c>
      <c r="AF20" s="1369" t="s">
        <v>8415</v>
      </c>
      <c r="AG20" s="1369" t="s">
        <v>6738</v>
      </c>
      <c r="AH20" s="1369" t="s">
        <v>4857</v>
      </c>
      <c r="AI20" s="1369" t="s">
        <v>1789</v>
      </c>
      <c r="AJ20" s="1445" t="s">
        <v>8416</v>
      </c>
      <c r="AK20" s="1369" t="s">
        <v>8417</v>
      </c>
      <c r="AL20" s="1369" t="s">
        <v>7657</v>
      </c>
      <c r="AM20" s="1369" t="s">
        <v>8418</v>
      </c>
      <c r="AN20" s="1369" t="s">
        <v>444</v>
      </c>
      <c r="AO20" s="1369" t="s">
        <v>8419</v>
      </c>
      <c r="AP20" s="1369" t="s">
        <v>8420</v>
      </c>
      <c r="AQ20" s="1369" t="s">
        <v>2018</v>
      </c>
      <c r="AR20" s="1369" t="s">
        <v>6046</v>
      </c>
      <c r="AS20" s="1369" t="s">
        <v>270</v>
      </c>
      <c r="AT20" s="1369" t="s">
        <v>2821</v>
      </c>
      <c r="AU20" s="1369" t="s">
        <v>8421</v>
      </c>
      <c r="AV20" s="1365" t="str">
        <f t="shared" si="2"/>
        <v>3:44</v>
      </c>
      <c r="AW20" s="1428" t="s">
        <v>8422</v>
      </c>
    </row>
    <row r="21" ht="15.75" customHeight="1">
      <c r="A21" s="1388" t="s">
        <v>1275</v>
      </c>
      <c r="B21" s="1353" t="s">
        <v>7963</v>
      </c>
      <c r="C21" s="1354">
        <v>0.05025462962962963</v>
      </c>
      <c r="D21" s="1371" t="s">
        <v>8423</v>
      </c>
      <c r="E21" s="1405" t="s">
        <v>2885</v>
      </c>
      <c r="F21" s="1436" t="s">
        <v>8424</v>
      </c>
      <c r="G21" s="1448" t="s">
        <v>8425</v>
      </c>
      <c r="H21" s="1407" t="s">
        <v>8426</v>
      </c>
      <c r="I21" s="1407" t="s">
        <v>978</v>
      </c>
      <c r="J21" s="1408" t="s">
        <v>8427</v>
      </c>
      <c r="K21" s="1438" t="s">
        <v>8428</v>
      </c>
      <c r="L21" s="1438" t="s">
        <v>4824</v>
      </c>
      <c r="M21" s="1449" t="str">
        <f>HYPERLINK("https://youtu.be/teAIifUZjFw","1:14.18")</f>
        <v>1:14.18</v>
      </c>
      <c r="N21" s="1438" t="s">
        <v>3431</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8138</v>
      </c>
      <c r="Z21" s="1440" t="s">
        <v>3255</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8115</v>
      </c>
      <c r="F22" s="1369" t="s">
        <v>8446</v>
      </c>
      <c r="G22" s="1369" t="s">
        <v>8447</v>
      </c>
      <c r="H22" s="1369" t="s">
        <v>8448</v>
      </c>
      <c r="I22" s="1371" t="s">
        <v>260</v>
      </c>
      <c r="J22" s="1371" t="s">
        <v>8449</v>
      </c>
      <c r="K22" s="1369" t="s">
        <v>8330</v>
      </c>
      <c r="L22" s="1369" t="s">
        <v>2211</v>
      </c>
      <c r="M22" s="1371" t="s">
        <v>2396</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1508</v>
      </c>
      <c r="Z22" s="1371" t="s">
        <v>6992</v>
      </c>
      <c r="AA22" s="1369" t="s">
        <v>8007</v>
      </c>
      <c r="AB22" s="1371" t="s">
        <v>7146</v>
      </c>
      <c r="AC22" s="1369" t="s">
        <v>8457</v>
      </c>
      <c r="AD22" s="1371" t="s">
        <v>5766</v>
      </c>
      <c r="AE22" s="1369" t="s">
        <v>8458</v>
      </c>
      <c r="AF22" s="1369" t="s">
        <v>8459</v>
      </c>
      <c r="AG22" s="1371" t="s">
        <v>8460</v>
      </c>
      <c r="AH22" s="1371" t="s">
        <v>2563</v>
      </c>
      <c r="AI22" s="1369" t="s">
        <v>8461</v>
      </c>
      <c r="AJ22" s="1371" t="s">
        <v>8462</v>
      </c>
      <c r="AK22" s="1371" t="s">
        <v>6468</v>
      </c>
      <c r="AL22" s="1371" t="s">
        <v>4287</v>
      </c>
      <c r="AM22" s="1371" t="s">
        <v>8463</v>
      </c>
      <c r="AN22" s="1371" t="s">
        <v>4287</v>
      </c>
      <c r="AO22" s="1371" t="s">
        <v>1706</v>
      </c>
      <c r="AP22" s="1369" t="s">
        <v>8464</v>
      </c>
      <c r="AQ22" s="1371" t="s">
        <v>2217</v>
      </c>
      <c r="AR22" s="1369" t="s">
        <v>7854</v>
      </c>
      <c r="AS22" s="1371" t="s">
        <v>1545</v>
      </c>
      <c r="AT22" s="1369" t="s">
        <v>8465</v>
      </c>
      <c r="AU22" s="1369" t="s">
        <v>8466</v>
      </c>
      <c r="AV22" s="1365" t="str">
        <f t="shared" si="2"/>
        <v>2:28</v>
      </c>
      <c r="AW22" s="1378" t="s">
        <v>8467</v>
      </c>
    </row>
    <row r="23">
      <c r="A23" s="1429" t="s">
        <v>1929</v>
      </c>
      <c r="B23" s="1454" t="s">
        <v>7963</v>
      </c>
      <c r="C23" s="1354">
        <v>0.0503125</v>
      </c>
      <c r="D23" s="1371" t="s">
        <v>8468</v>
      </c>
      <c r="E23" s="1405" t="s">
        <v>8469</v>
      </c>
      <c r="F23" s="1405" t="s">
        <v>8470</v>
      </c>
      <c r="G23" s="1405" t="s">
        <v>7571</v>
      </c>
      <c r="H23" s="1432" t="s">
        <v>8471</v>
      </c>
      <c r="I23" s="1432" t="s">
        <v>3776</v>
      </c>
      <c r="J23" s="1408" t="s">
        <v>150</v>
      </c>
      <c r="K23" s="1408" t="s">
        <v>7233</v>
      </c>
      <c r="L23" s="1408" t="s">
        <v>3200</v>
      </c>
      <c r="M23" s="1408" t="s">
        <v>8472</v>
      </c>
      <c r="N23" s="1408" t="s">
        <v>8473</v>
      </c>
      <c r="O23" s="1408" t="s">
        <v>3814</v>
      </c>
      <c r="P23" s="1408" t="s">
        <v>5203</v>
      </c>
      <c r="Q23" s="1410" t="s">
        <v>8474</v>
      </c>
      <c r="R23" s="1410" t="s">
        <v>8475</v>
      </c>
      <c r="S23" s="1410" t="s">
        <v>545</v>
      </c>
      <c r="T23" s="1410" t="s">
        <v>8476</v>
      </c>
      <c r="U23" s="1410" t="s">
        <v>8477</v>
      </c>
      <c r="V23" s="1410" t="s">
        <v>8478</v>
      </c>
      <c r="W23" s="1376" t="s">
        <v>8479</v>
      </c>
      <c r="X23" s="1376" t="s">
        <v>4557</v>
      </c>
      <c r="Y23" s="1376" t="s">
        <v>1458</v>
      </c>
      <c r="Z23" s="1376" t="s">
        <v>1897</v>
      </c>
      <c r="AA23" s="1376" t="s">
        <v>8480</v>
      </c>
      <c r="AB23" s="1376" t="s">
        <v>3461</v>
      </c>
      <c r="AC23" s="1376" t="s">
        <v>8481</v>
      </c>
      <c r="AD23" s="1405" t="s">
        <v>8482</v>
      </c>
      <c r="AE23" s="1405" t="s">
        <v>8483</v>
      </c>
      <c r="AF23" s="1412" t="s">
        <v>8484</v>
      </c>
      <c r="AG23" s="1412" t="s">
        <v>7325</v>
      </c>
      <c r="AH23" s="1412" t="s">
        <v>8485</v>
      </c>
      <c r="AI23" s="1412" t="s">
        <v>5063</v>
      </c>
      <c r="AJ23" s="1412" t="s">
        <v>8486</v>
      </c>
      <c r="AK23" s="1412" t="s">
        <v>8006</v>
      </c>
      <c r="AL23" s="1412" t="s">
        <v>8228</v>
      </c>
      <c r="AM23" s="1414" t="s">
        <v>8177</v>
      </c>
      <c r="AN23" s="1414" t="s">
        <v>8487</v>
      </c>
      <c r="AO23" s="1414" t="s">
        <v>8488</v>
      </c>
      <c r="AP23" s="1414" t="s">
        <v>8489</v>
      </c>
      <c r="AQ23" s="1414" t="s">
        <v>8490</v>
      </c>
      <c r="AR23" s="1414" t="s">
        <v>2659</v>
      </c>
      <c r="AS23" s="1414" t="s">
        <v>5831</v>
      </c>
      <c r="AT23" s="1408" t="s">
        <v>8491</v>
      </c>
      <c r="AU23" s="1399" t="s">
        <v>8492</v>
      </c>
      <c r="AV23" s="1365" t="str">
        <f t="shared" si="2"/>
        <v>2:59</v>
      </c>
      <c r="AW23" s="1422" t="s">
        <v>8493</v>
      </c>
    </row>
    <row r="24" ht="15.75" customHeight="1">
      <c r="A24" s="1429" t="s">
        <v>2341</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3472</v>
      </c>
      <c r="O24" s="1371" t="s">
        <v>8502</v>
      </c>
      <c r="P24" s="1455" t="s">
        <v>5176</v>
      </c>
      <c r="Q24" s="1371" t="s">
        <v>8503</v>
      </c>
      <c r="R24" s="1455" t="s">
        <v>6764</v>
      </c>
      <c r="S24" s="1455" t="s">
        <v>8504</v>
      </c>
      <c r="T24" s="1371" t="s">
        <v>8505</v>
      </c>
      <c r="U24" s="1371" t="s">
        <v>8506</v>
      </c>
      <c r="V24" s="1455" t="s">
        <v>8000</v>
      </c>
      <c r="W24" s="1456" t="s">
        <v>6700</v>
      </c>
      <c r="X24" s="1371" t="s">
        <v>1431</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3045</v>
      </c>
      <c r="AJ24" s="1371" t="s">
        <v>8511</v>
      </c>
      <c r="AK24" s="1371" t="s">
        <v>2762</v>
      </c>
      <c r="AL24" s="1371" t="s">
        <v>8512</v>
      </c>
      <c r="AM24" s="1371" t="s">
        <v>4079</v>
      </c>
      <c r="AN24" s="1371" t="s">
        <v>3980</v>
      </c>
      <c r="AO24" s="1371" t="s">
        <v>6835</v>
      </c>
      <c r="AP24" s="1455" t="s">
        <v>8013</v>
      </c>
      <c r="AQ24" s="1455" t="s">
        <v>8513</v>
      </c>
      <c r="AR24" s="1371" t="s">
        <v>2659</v>
      </c>
      <c r="AS24" s="1371" t="s">
        <v>6190</v>
      </c>
      <c r="AT24" s="1371" t="s">
        <v>8514</v>
      </c>
      <c r="AU24" s="1399" t="s">
        <v>8016</v>
      </c>
      <c r="AV24" s="1365" t="str">
        <f t="shared" si="2"/>
        <v>2:37</v>
      </c>
      <c r="AW24" s="1457"/>
    </row>
    <row r="25" ht="15.75" customHeight="1">
      <c r="A25" s="1435" t="s">
        <v>8515</v>
      </c>
      <c r="B25" s="1423" t="s">
        <v>7989</v>
      </c>
      <c r="C25" s="1379">
        <v>0.05042824074074074</v>
      </c>
      <c r="D25" s="1371" t="s">
        <v>8236</v>
      </c>
      <c r="E25" s="1405" t="s">
        <v>5777</v>
      </c>
      <c r="F25" s="1405" t="s">
        <v>8516</v>
      </c>
      <c r="G25" s="1436" t="s">
        <v>8517</v>
      </c>
      <c r="H25" s="1407" t="s">
        <v>8518</v>
      </c>
      <c r="I25" s="1432" t="s">
        <v>2963</v>
      </c>
      <c r="J25" s="1408" t="s">
        <v>4383</v>
      </c>
      <c r="K25" s="1408" t="s">
        <v>8385</v>
      </c>
      <c r="L25" s="1408" t="s">
        <v>2061</v>
      </c>
      <c r="M25" s="1408" t="s">
        <v>8519</v>
      </c>
      <c r="N25" s="1408" t="s">
        <v>3699</v>
      </c>
      <c r="O25" s="1408" t="s">
        <v>8520</v>
      </c>
      <c r="P25" s="1438" t="s">
        <v>757</v>
      </c>
      <c r="Q25" s="1410" t="s">
        <v>7319</v>
      </c>
      <c r="R25" s="1410" t="s">
        <v>3060</v>
      </c>
      <c r="S25" s="1410" t="s">
        <v>7116</v>
      </c>
      <c r="T25" s="1439" t="s">
        <v>8200</v>
      </c>
      <c r="U25" s="1410" t="s">
        <v>8364</v>
      </c>
      <c r="V25" s="1439" t="s">
        <v>8521</v>
      </c>
      <c r="W25" s="1440" t="s">
        <v>6871</v>
      </c>
      <c r="X25" s="1458" t="s">
        <v>2534</v>
      </c>
      <c r="Y25" s="1440" t="s">
        <v>8522</v>
      </c>
      <c r="Z25" s="1376" t="s">
        <v>8523</v>
      </c>
      <c r="AA25" s="1440" t="s">
        <v>8524</v>
      </c>
      <c r="AB25" s="1458" t="s">
        <v>7063</v>
      </c>
      <c r="AC25" s="1440" t="s">
        <v>2548</v>
      </c>
      <c r="AD25" s="1459" t="s">
        <v>8003</v>
      </c>
      <c r="AE25" s="1405" t="s">
        <v>5650</v>
      </c>
      <c r="AF25" s="1412" t="s">
        <v>8525</v>
      </c>
      <c r="AG25" s="1441" t="s">
        <v>3552</v>
      </c>
      <c r="AH25" s="1441" t="s">
        <v>8526</v>
      </c>
      <c r="AI25" s="1365" t="s">
        <v>8007</v>
      </c>
      <c r="AJ25" s="1441" t="s">
        <v>8527</v>
      </c>
      <c r="AK25" s="1460" t="s">
        <v>8009</v>
      </c>
      <c r="AL25" s="1441" t="s">
        <v>3108</v>
      </c>
      <c r="AM25" s="1461" t="s">
        <v>8010</v>
      </c>
      <c r="AN25" s="1414" t="s">
        <v>4673</v>
      </c>
      <c r="AO25" s="1414" t="s">
        <v>8528</v>
      </c>
      <c r="AP25" s="1414" t="s">
        <v>8529</v>
      </c>
      <c r="AQ25" s="1413" t="s">
        <v>8530</v>
      </c>
      <c r="AR25" s="1413" t="s">
        <v>3159</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2231</v>
      </c>
      <c r="O26" s="1365" t="s">
        <v>8537</v>
      </c>
      <c r="P26" s="1365" t="s">
        <v>4973</v>
      </c>
      <c r="Q26" s="1365" t="s">
        <v>8538</v>
      </c>
      <c r="R26" s="1365" t="s">
        <v>8539</v>
      </c>
      <c r="S26" s="1365" t="s">
        <v>8540</v>
      </c>
      <c r="T26" s="1365" t="s">
        <v>8541</v>
      </c>
      <c r="U26" s="1365" t="s">
        <v>8542</v>
      </c>
      <c r="V26" s="1365" t="s">
        <v>2847</v>
      </c>
      <c r="W26" s="1365" t="s">
        <v>8543</v>
      </c>
      <c r="X26" s="1365" t="s">
        <v>8411</v>
      </c>
      <c r="Y26" s="1365" t="s">
        <v>8341</v>
      </c>
      <c r="Z26" s="1365" t="s">
        <v>995</v>
      </c>
      <c r="AA26" s="1365" t="s">
        <v>3045</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1966</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1812</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8100</v>
      </c>
      <c r="Z27" s="1417" t="s">
        <v>8166</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3169</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3026</v>
      </c>
      <c r="AC28" s="1376" t="s">
        <v>978</v>
      </c>
      <c r="AD28" s="1405" t="s">
        <v>8591</v>
      </c>
      <c r="AE28" s="1405" t="s">
        <v>2212</v>
      </c>
      <c r="AF28" s="1412" t="s">
        <v>8592</v>
      </c>
      <c r="AG28" s="1412" t="s">
        <v>524</v>
      </c>
      <c r="AH28" s="1412" t="s">
        <v>8593</v>
      </c>
      <c r="AI28" s="1412" t="s">
        <v>2373</v>
      </c>
      <c r="AJ28" s="1412" t="s">
        <v>8594</v>
      </c>
      <c r="AK28" s="1412" t="s">
        <v>6932</v>
      </c>
      <c r="AL28" s="1412" t="s">
        <v>2452</v>
      </c>
      <c r="AM28" s="1414" t="s">
        <v>8595</v>
      </c>
      <c r="AN28" s="1414" t="s">
        <v>8596</v>
      </c>
      <c r="AO28" s="1414" t="s">
        <v>8597</v>
      </c>
      <c r="AP28" s="1414" t="s">
        <v>8598</v>
      </c>
      <c r="AQ28" s="1414" t="s">
        <v>8599</v>
      </c>
      <c r="AR28" s="1414" t="s">
        <v>1023</v>
      </c>
      <c r="AS28" s="1414" t="s">
        <v>1458</v>
      </c>
      <c r="AT28" s="1408" t="s">
        <v>8600</v>
      </c>
      <c r="AU28" s="1399" t="s">
        <v>8601</v>
      </c>
      <c r="AV28" s="1442" t="str">
        <f t="shared" si="2"/>
        <v>3:47</v>
      </c>
      <c r="AW28" s="1422"/>
    </row>
    <row r="29" ht="15.75" customHeight="1">
      <c r="A29" s="1429" t="s">
        <v>2255</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277</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2699</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2798</v>
      </c>
      <c r="B30" s="1421" t="s">
        <v>7989</v>
      </c>
      <c r="C30" s="1354">
        <v>0.050520833333333334</v>
      </c>
      <c r="D30" s="1405" t="s">
        <v>8619</v>
      </c>
      <c r="E30" s="1465" t="s">
        <v>4273</v>
      </c>
      <c r="F30" s="1465" t="s">
        <v>8620</v>
      </c>
      <c r="G30" s="1405" t="s">
        <v>8621</v>
      </c>
      <c r="H30" s="1465" t="s">
        <v>8622</v>
      </c>
      <c r="I30" s="1472" t="s">
        <v>2820</v>
      </c>
      <c r="J30" s="1408" t="s">
        <v>8623</v>
      </c>
      <c r="K30" s="1473" t="s">
        <v>8499</v>
      </c>
      <c r="L30" s="1408" t="s">
        <v>6928</v>
      </c>
      <c r="M30" s="1474" t="s">
        <v>4090</v>
      </c>
      <c r="N30" s="1408" t="s">
        <v>1511</v>
      </c>
      <c r="O30" s="1408" t="s">
        <v>8429</v>
      </c>
      <c r="P30" s="1408" t="s">
        <v>407</v>
      </c>
      <c r="Q30" s="1475" t="str">
        <f>HYPERLINK("https://www.twitch.tv/planktonsecretformula/v/1588460220?sr=a", "2:12.43")</f>
        <v>2:12.43</v>
      </c>
      <c r="R30" s="1410" t="s">
        <v>8539</v>
      </c>
      <c r="S30" s="1410" t="s">
        <v>8624</v>
      </c>
      <c r="T30" s="1476" t="s">
        <v>8625</v>
      </c>
      <c r="U30" s="1465" t="s">
        <v>8626</v>
      </c>
      <c r="V30" s="1465" t="s">
        <v>8627</v>
      </c>
      <c r="W30" s="1477" t="s">
        <v>8628</v>
      </c>
      <c r="X30" s="1376" t="s">
        <v>1489</v>
      </c>
      <c r="Y30" s="1376" t="s">
        <v>8267</v>
      </c>
      <c r="Z30" s="1376" t="s">
        <v>8629</v>
      </c>
      <c r="AA30" s="1369" t="s">
        <v>8630</v>
      </c>
      <c r="AB30" s="1376" t="s">
        <v>3810</v>
      </c>
      <c r="AC30" s="1376" t="s">
        <v>871</v>
      </c>
      <c r="AD30" s="1405" t="s">
        <v>8631</v>
      </c>
      <c r="AE30" s="1405" t="s">
        <v>5509</v>
      </c>
      <c r="AF30" s="1412" t="s">
        <v>2888</v>
      </c>
      <c r="AG30" s="1472" t="s">
        <v>4201</v>
      </c>
      <c r="AH30" s="1412" t="s">
        <v>8632</v>
      </c>
      <c r="AI30" s="1412" t="s">
        <v>8633</v>
      </c>
      <c r="AJ30" s="1412" t="s">
        <v>8634</v>
      </c>
      <c r="AK30" s="1412" t="s">
        <v>8635</v>
      </c>
      <c r="AL30" s="1412" t="s">
        <v>8636</v>
      </c>
      <c r="AM30" s="1414" t="s">
        <v>8200</v>
      </c>
      <c r="AN30" s="1414" t="s">
        <v>8298</v>
      </c>
      <c r="AO30" s="1414" t="s">
        <v>2659</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3527</v>
      </c>
      <c r="N31" s="1408" t="s">
        <v>8653</v>
      </c>
      <c r="O31" s="1408" t="s">
        <v>8520</v>
      </c>
      <c r="P31" s="1408" t="s">
        <v>4812</v>
      </c>
      <c r="Q31" s="1410" t="s">
        <v>8654</v>
      </c>
      <c r="R31" s="1410" t="s">
        <v>2380</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1501</v>
      </c>
      <c r="AH31" s="1412" t="s">
        <v>3286</v>
      </c>
      <c r="AI31" s="1412" t="s">
        <v>7058</v>
      </c>
      <c r="AJ31" s="1412" t="s">
        <v>8664</v>
      </c>
      <c r="AK31" s="1412" t="s">
        <v>4557</v>
      </c>
      <c r="AL31" s="1412" t="s">
        <v>5366</v>
      </c>
      <c r="AM31" s="1414" t="s">
        <v>8204</v>
      </c>
      <c r="AN31" s="1414" t="s">
        <v>4293</v>
      </c>
      <c r="AO31" s="1414" t="s">
        <v>8665</v>
      </c>
      <c r="AP31" s="1414" t="s">
        <v>8666</v>
      </c>
      <c r="AQ31" s="1414" t="s">
        <v>8667</v>
      </c>
      <c r="AR31" s="1414" t="s">
        <v>8668</v>
      </c>
      <c r="AS31" s="1414" t="s">
        <v>1508</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3679</v>
      </c>
      <c r="N32" s="1371" t="s">
        <v>8273</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8126</v>
      </c>
      <c r="AF32" s="1371" t="s">
        <v>8689</v>
      </c>
      <c r="AG32" s="1371" t="s">
        <v>4731</v>
      </c>
      <c r="AH32" s="1371" t="s">
        <v>4528</v>
      </c>
      <c r="AI32" s="1371" t="s">
        <v>8690</v>
      </c>
      <c r="AJ32" s="1371" t="s">
        <v>8691</v>
      </c>
      <c r="AK32" s="1371" t="s">
        <v>1965</v>
      </c>
      <c r="AL32" s="1371" t="s">
        <v>8692</v>
      </c>
      <c r="AM32" s="1371" t="s">
        <v>3513</v>
      </c>
      <c r="AN32" s="1371" t="s">
        <v>3763</v>
      </c>
      <c r="AO32" s="1371" t="s">
        <v>5781</v>
      </c>
      <c r="AP32" s="1371" t="s">
        <v>8693</v>
      </c>
      <c r="AQ32" s="1371" t="s">
        <v>3249</v>
      </c>
      <c r="AR32" s="1371" t="s">
        <v>8180</v>
      </c>
      <c r="AS32" s="1371" t="s">
        <v>1475</v>
      </c>
      <c r="AT32" s="1371" t="s">
        <v>8694</v>
      </c>
      <c r="AU32" s="1399" t="s">
        <v>8551</v>
      </c>
      <c r="AV32" s="1399" t="s">
        <v>7586</v>
      </c>
      <c r="AW32" s="1422" t="s">
        <v>8695</v>
      </c>
    </row>
    <row r="33" ht="15.75" customHeight="1">
      <c r="A33" s="1281" t="s">
        <v>735</v>
      </c>
      <c r="B33" s="1423" t="s">
        <v>7989</v>
      </c>
      <c r="C33" s="1379">
        <v>0.05056712962962963</v>
      </c>
      <c r="D33" s="1455" t="s">
        <v>7990</v>
      </c>
      <c r="E33" s="1480" t="s">
        <v>2885</v>
      </c>
      <c r="F33" s="1480" t="s">
        <v>7991</v>
      </c>
      <c r="G33" s="1369" t="s">
        <v>8696</v>
      </c>
      <c r="H33" s="1369" t="s">
        <v>8697</v>
      </c>
      <c r="I33" s="1480" t="s">
        <v>7994</v>
      </c>
      <c r="J33" s="1369" t="s">
        <v>8698</v>
      </c>
      <c r="K33" s="1480" t="s">
        <v>7092</v>
      </c>
      <c r="L33" s="1369" t="s">
        <v>8500</v>
      </c>
      <c r="M33" s="1369" t="s">
        <v>4419</v>
      </c>
      <c r="N33" s="1369" t="s">
        <v>8347</v>
      </c>
      <c r="O33" s="1369" t="s">
        <v>8699</v>
      </c>
      <c r="P33" s="1369" t="s">
        <v>3571</v>
      </c>
      <c r="Q33" s="1369" t="s">
        <v>8700</v>
      </c>
      <c r="R33" s="1369" t="s">
        <v>2816</v>
      </c>
      <c r="S33" s="1369" t="s">
        <v>8233</v>
      </c>
      <c r="T33" s="1480" t="s">
        <v>7999</v>
      </c>
      <c r="U33" s="1369" t="s">
        <v>3939</v>
      </c>
      <c r="V33" s="1369" t="s">
        <v>2445</v>
      </c>
      <c r="W33" s="1369" t="s">
        <v>8701</v>
      </c>
      <c r="X33" s="1369" t="s">
        <v>8702</v>
      </c>
      <c r="Y33" s="1369" t="s">
        <v>8703</v>
      </c>
      <c r="Z33" s="1480" t="s">
        <v>8002</v>
      </c>
      <c r="AA33" s="1480" t="s">
        <v>6932</v>
      </c>
      <c r="AB33" s="1369" t="s">
        <v>8704</v>
      </c>
      <c r="AC33" s="1365" t="s">
        <v>532</v>
      </c>
      <c r="AD33" s="1369" t="s">
        <v>8705</v>
      </c>
      <c r="AE33" s="1369" t="s">
        <v>4500</v>
      </c>
      <c r="AF33" s="1369" t="s">
        <v>8706</v>
      </c>
      <c r="AG33" s="1480" t="s">
        <v>8006</v>
      </c>
      <c r="AH33" s="1480" t="s">
        <v>2600</v>
      </c>
      <c r="AI33" s="1369" t="s">
        <v>8707</v>
      </c>
      <c r="AJ33" s="1369" t="s">
        <v>8708</v>
      </c>
      <c r="AK33" s="1369" t="s">
        <v>5099</v>
      </c>
      <c r="AL33" s="1480" t="s">
        <v>3701</v>
      </c>
      <c r="AM33" s="1369" t="s">
        <v>8293</v>
      </c>
      <c r="AN33" s="1369" t="s">
        <v>341</v>
      </c>
      <c r="AO33" s="1480" t="s">
        <v>8012</v>
      </c>
      <c r="AP33" s="1369" t="s">
        <v>8709</v>
      </c>
      <c r="AQ33" s="1369" t="s">
        <v>6852</v>
      </c>
      <c r="AR33" s="1480" t="s">
        <v>2364</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2363</v>
      </c>
      <c r="AA34" s="1365" t="s">
        <v>8722</v>
      </c>
      <c r="AB34" s="1365" t="s">
        <v>8155</v>
      </c>
      <c r="AC34" s="1365" t="s">
        <v>4558</v>
      </c>
      <c r="AD34" s="1365" t="s">
        <v>8723</v>
      </c>
      <c r="AE34" s="1365" t="s">
        <v>8660</v>
      </c>
      <c r="AF34" s="1365" t="s">
        <v>8724</v>
      </c>
      <c r="AG34" s="1365" t="s">
        <v>4106</v>
      </c>
      <c r="AH34" s="1365" t="s">
        <v>8725</v>
      </c>
      <c r="AI34" s="1365" t="s">
        <v>3458</v>
      </c>
      <c r="AJ34" s="1365" t="s">
        <v>8726</v>
      </c>
      <c r="AK34" s="1365" t="s">
        <v>155</v>
      </c>
      <c r="AL34" s="1365" t="s">
        <v>8485</v>
      </c>
      <c r="AM34" s="1365" t="s">
        <v>8727</v>
      </c>
      <c r="AN34" s="1369" t="s">
        <v>8728</v>
      </c>
      <c r="AO34" s="1369" t="s">
        <v>8715</v>
      </c>
      <c r="AP34" s="1365" t="s">
        <v>4403</v>
      </c>
      <c r="AQ34" s="1365" t="s">
        <v>249</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8192</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150</v>
      </c>
      <c r="AA35" s="1440" t="s">
        <v>8744</v>
      </c>
      <c r="AB35" s="1440" t="s">
        <v>8155</v>
      </c>
      <c r="AC35" s="1440" t="s">
        <v>5253</v>
      </c>
      <c r="AD35" s="1436" t="s">
        <v>5935</v>
      </c>
      <c r="AE35" s="1436" t="s">
        <v>8267</v>
      </c>
      <c r="AF35" s="1441" t="s">
        <v>8745</v>
      </c>
      <c r="AG35" s="1441" t="s">
        <v>1501</v>
      </c>
      <c r="AH35" s="1441" t="s">
        <v>8746</v>
      </c>
      <c r="AI35" s="1441" t="s">
        <v>5248</v>
      </c>
      <c r="AJ35" s="1441" t="s">
        <v>8747</v>
      </c>
      <c r="AK35" s="1441" t="s">
        <v>8748</v>
      </c>
      <c r="AL35" s="1441" t="s">
        <v>8749</v>
      </c>
      <c r="AM35" s="1413" t="s">
        <v>8750</v>
      </c>
      <c r="AN35" s="1413" t="s">
        <v>2325</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824</v>
      </c>
      <c r="B36" s="1353" t="s">
        <v>7963</v>
      </c>
      <c r="C36" s="1379">
        <v>0.05061342592592592</v>
      </c>
      <c r="D36" s="1371" t="s">
        <v>8262</v>
      </c>
      <c r="E36" s="1369" t="s">
        <v>8115</v>
      </c>
      <c r="F36" s="1369" t="s">
        <v>5046</v>
      </c>
      <c r="G36" s="1365" t="s">
        <v>8756</v>
      </c>
      <c r="H36" s="1369" t="s">
        <v>8757</v>
      </c>
      <c r="I36" s="1369" t="s">
        <v>384</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2067</v>
      </c>
      <c r="W36" s="1381" t="str">
        <f>HYPERLINK("https://www.youtube.com/watch?v=nn1ub1z3NYM","1:45.96")</f>
        <v>1:45.96</v>
      </c>
      <c r="X36" s="1369" t="s">
        <v>5364</v>
      </c>
      <c r="Y36" s="1365" t="s">
        <v>5187</v>
      </c>
      <c r="Z36" s="1369" t="s">
        <v>1409</v>
      </c>
      <c r="AA36" s="1369" t="s">
        <v>8417</v>
      </c>
      <c r="AB36" s="1369" t="s">
        <v>8765</v>
      </c>
      <c r="AC36" s="1369" t="s">
        <v>978</v>
      </c>
      <c r="AD36" s="1369" t="s">
        <v>8766</v>
      </c>
      <c r="AE36" s="1383" t="s">
        <v>4291</v>
      </c>
      <c r="AF36" s="1365" t="s">
        <v>8767</v>
      </c>
      <c r="AG36" s="1369" t="s">
        <v>8768</v>
      </c>
      <c r="AH36" s="1369" t="s">
        <v>2699</v>
      </c>
      <c r="AI36" s="1369" t="s">
        <v>8769</v>
      </c>
      <c r="AJ36" s="1365" t="s">
        <v>7544</v>
      </c>
      <c r="AK36" s="1369" t="s">
        <v>8770</v>
      </c>
      <c r="AL36" s="1365" t="s">
        <v>3870</v>
      </c>
      <c r="AM36" s="1365" t="s">
        <v>2293</v>
      </c>
      <c r="AN36" s="1365" t="s">
        <v>2099</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3567</v>
      </c>
      <c r="S37" s="1369" t="s">
        <v>2343</v>
      </c>
      <c r="T37" s="1369" t="s">
        <v>7999</v>
      </c>
      <c r="U37" s="1369" t="s">
        <v>8786</v>
      </c>
      <c r="V37" s="1369" t="s">
        <v>2202</v>
      </c>
      <c r="W37" s="1369" t="s">
        <v>7197</v>
      </c>
      <c r="X37" s="1369" t="s">
        <v>8787</v>
      </c>
      <c r="Y37" s="1369" t="s">
        <v>8788</v>
      </c>
      <c r="Z37" s="1369" t="s">
        <v>3239</v>
      </c>
      <c r="AA37" s="1369" t="s">
        <v>8789</v>
      </c>
      <c r="AB37" s="1369"/>
      <c r="AC37" s="1369" t="s">
        <v>8790</v>
      </c>
      <c r="AD37" s="1369" t="s">
        <v>8791</v>
      </c>
      <c r="AE37" s="1369" t="s">
        <v>3562</v>
      </c>
      <c r="AF37" s="1369" t="s">
        <v>8792</v>
      </c>
      <c r="AG37" s="1369" t="s">
        <v>4427</v>
      </c>
      <c r="AH37" s="1369" t="s">
        <v>8793</v>
      </c>
      <c r="AI37" s="1369" t="s">
        <v>719</v>
      </c>
      <c r="AJ37" s="1369" t="s">
        <v>8794</v>
      </c>
      <c r="AK37" s="1369" t="s">
        <v>8795</v>
      </c>
      <c r="AL37" s="1369" t="s">
        <v>2191</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2006</v>
      </c>
      <c r="B38" s="1421" t="s">
        <v>7963</v>
      </c>
      <c r="C38" s="1354">
        <v>0.0506712962962963</v>
      </c>
      <c r="D38" s="1431" t="s">
        <v>8802</v>
      </c>
      <c r="E38" s="1405" t="s">
        <v>5118</v>
      </c>
      <c r="F38" s="1405" t="s">
        <v>8247</v>
      </c>
      <c r="G38" s="1405" t="s">
        <v>8803</v>
      </c>
      <c r="H38" s="1432" t="s">
        <v>8804</v>
      </c>
      <c r="I38" s="1432" t="s">
        <v>8805</v>
      </c>
      <c r="J38" s="1408" t="s">
        <v>8806</v>
      </c>
      <c r="K38" s="1408" t="s">
        <v>6570</v>
      </c>
      <c r="L38" s="1408" t="s">
        <v>8807</v>
      </c>
      <c r="M38" s="1408" t="s">
        <v>6568</v>
      </c>
      <c r="N38" s="1408" t="s">
        <v>8207</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1969</v>
      </c>
      <c r="AB38" s="1376" t="s">
        <v>8817</v>
      </c>
      <c r="AC38" s="1376" t="s">
        <v>7147</v>
      </c>
      <c r="AD38" s="1405" t="s">
        <v>8818</v>
      </c>
      <c r="AE38" s="1405" t="s">
        <v>532</v>
      </c>
      <c r="AF38" s="1412" t="s">
        <v>8819</v>
      </c>
      <c r="AG38" s="1412" t="s">
        <v>3552</v>
      </c>
      <c r="AH38" s="1412" t="s">
        <v>4857</v>
      </c>
      <c r="AI38" s="1412" t="s">
        <v>8820</v>
      </c>
      <c r="AJ38" s="1412" t="s">
        <v>8821</v>
      </c>
      <c r="AK38" s="1412" t="s">
        <v>397</v>
      </c>
      <c r="AL38" s="1412" t="s">
        <v>2546</v>
      </c>
      <c r="AM38" s="1414" t="s">
        <v>8249</v>
      </c>
      <c r="AN38" s="1414" t="s">
        <v>8228</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384</v>
      </c>
      <c r="J39" s="1438" t="s">
        <v>8266</v>
      </c>
      <c r="K39" s="1438" t="s">
        <v>3075</v>
      </c>
      <c r="L39" s="1438" t="s">
        <v>5054</v>
      </c>
      <c r="M39" s="1438" t="s">
        <v>8832</v>
      </c>
      <c r="N39" s="1438" t="s">
        <v>8656</v>
      </c>
      <c r="O39" s="1438" t="s">
        <v>8833</v>
      </c>
      <c r="P39" s="1438" t="s">
        <v>5168</v>
      </c>
      <c r="Q39" s="1439" t="s">
        <v>8834</v>
      </c>
      <c r="R39" s="1439" t="s">
        <v>723</v>
      </c>
      <c r="S39" s="1439" t="s">
        <v>8797</v>
      </c>
      <c r="T39" s="1439" t="s">
        <v>8659</v>
      </c>
      <c r="U39" s="1439" t="s">
        <v>8835</v>
      </c>
      <c r="V39" s="1439" t="s">
        <v>2067</v>
      </c>
      <c r="W39" s="1440" t="s">
        <v>8558</v>
      </c>
      <c r="X39" s="1440" t="s">
        <v>8060</v>
      </c>
      <c r="Y39" s="1440" t="s">
        <v>8836</v>
      </c>
      <c r="Z39" s="1440" t="s">
        <v>8837</v>
      </c>
      <c r="AA39" s="1440" t="s">
        <v>8838</v>
      </c>
      <c r="AB39" s="1440" t="s">
        <v>2565</v>
      </c>
      <c r="AC39" s="1440" t="s">
        <v>2812</v>
      </c>
      <c r="AD39" s="1436" t="s">
        <v>8839</v>
      </c>
      <c r="AE39" s="1436" t="s">
        <v>4020</v>
      </c>
      <c r="AF39" s="1441" t="s">
        <v>8102</v>
      </c>
      <c r="AG39" s="1441" t="s">
        <v>8840</v>
      </c>
      <c r="AH39" s="1441" t="s">
        <v>2245</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2978</v>
      </c>
      <c r="B40" s="1368" t="s">
        <v>7963</v>
      </c>
      <c r="C40" s="1379">
        <v>0.050826388888888886</v>
      </c>
      <c r="D40" s="1369" t="s">
        <v>8849</v>
      </c>
      <c r="E40" s="1369" t="s">
        <v>8850</v>
      </c>
      <c r="F40" s="1405" t="s">
        <v>8851</v>
      </c>
      <c r="G40" s="1369" t="s">
        <v>8852</v>
      </c>
      <c r="H40" s="1369" t="s">
        <v>5919</v>
      </c>
      <c r="I40" s="1369" t="s">
        <v>1094</v>
      </c>
      <c r="J40" s="1369" t="s">
        <v>8853</v>
      </c>
      <c r="K40" s="1369" t="s">
        <v>3525</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150</v>
      </c>
      <c r="AC40" s="1369" t="s">
        <v>7147</v>
      </c>
      <c r="AD40" s="1369" t="s">
        <v>8865</v>
      </c>
      <c r="AE40" s="1369" t="s">
        <v>3562</v>
      </c>
      <c r="AF40" s="1369" t="s">
        <v>8866</v>
      </c>
      <c r="AG40" s="1369" t="s">
        <v>1040</v>
      </c>
      <c r="AH40" s="1369" t="s">
        <v>3615</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8251</v>
      </c>
      <c r="M41" s="1365" t="s">
        <v>4971</v>
      </c>
      <c r="N41" s="1365" t="s">
        <v>7500</v>
      </c>
      <c r="O41" s="1365" t="s">
        <v>8877</v>
      </c>
      <c r="P41" s="1365" t="s">
        <v>8878</v>
      </c>
      <c r="Q41" s="1365" t="s">
        <v>8879</v>
      </c>
      <c r="R41" s="1365" t="s">
        <v>6891</v>
      </c>
      <c r="S41" s="1365" t="s">
        <v>8183</v>
      </c>
      <c r="T41" s="1365" t="s">
        <v>4282</v>
      </c>
      <c r="U41" s="1365" t="s">
        <v>8880</v>
      </c>
      <c r="V41" s="1365" t="s">
        <v>8390</v>
      </c>
      <c r="W41" s="1365" t="s">
        <v>8881</v>
      </c>
      <c r="X41" s="1365" t="s">
        <v>8395</v>
      </c>
      <c r="Y41" s="1365" t="s">
        <v>3324</v>
      </c>
      <c r="Z41" s="1365" t="s">
        <v>8882</v>
      </c>
      <c r="AA41" s="1365" t="s">
        <v>8883</v>
      </c>
      <c r="AB41" s="1365" t="s">
        <v>8884</v>
      </c>
      <c r="AC41" s="1365" t="s">
        <v>2658</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3635</v>
      </c>
      <c r="AO41" s="1365" t="s">
        <v>8312</v>
      </c>
      <c r="AP41" s="1365" t="s">
        <v>8892</v>
      </c>
      <c r="AQ41" s="1365" t="s">
        <v>8893</v>
      </c>
      <c r="AR41" s="1365" t="s">
        <v>8241</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208</v>
      </c>
      <c r="J42" s="1436" t="s">
        <v>8897</v>
      </c>
      <c r="K42" s="1365" t="s">
        <v>8656</v>
      </c>
      <c r="L42" s="1436" t="s">
        <v>4097</v>
      </c>
      <c r="M42" s="1365" t="s">
        <v>2380</v>
      </c>
      <c r="N42" s="1484" t="s">
        <v>8027</v>
      </c>
      <c r="O42" s="1365" t="s">
        <v>8898</v>
      </c>
      <c r="P42" s="1436" t="s">
        <v>631</v>
      </c>
      <c r="Q42" s="1485" t="s">
        <v>8030</v>
      </c>
      <c r="R42" s="1484" t="s">
        <v>8031</v>
      </c>
      <c r="S42" s="1365" t="s">
        <v>155</v>
      </c>
      <c r="T42" s="1436" t="s">
        <v>7231</v>
      </c>
      <c r="U42" s="1485" t="s">
        <v>8034</v>
      </c>
      <c r="V42" s="1484" t="s">
        <v>8035</v>
      </c>
      <c r="W42" s="1365" t="s">
        <v>8899</v>
      </c>
      <c r="X42" s="1484" t="s">
        <v>8037</v>
      </c>
      <c r="Y42" s="1365" t="s">
        <v>5396</v>
      </c>
      <c r="Z42" s="1405" t="s">
        <v>8900</v>
      </c>
      <c r="AA42" s="1365" t="s">
        <v>156</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2501</v>
      </c>
      <c r="B43" s="1334" t="s">
        <v>7989</v>
      </c>
      <c r="C43" s="1354">
        <v>0.05092592592592592</v>
      </c>
      <c r="D43" s="1371" t="s">
        <v>8911</v>
      </c>
      <c r="E43" s="1405" t="s">
        <v>8912</v>
      </c>
      <c r="F43" s="1405" t="s">
        <v>8913</v>
      </c>
      <c r="G43" s="1405" t="s">
        <v>8914</v>
      </c>
      <c r="H43" s="1432" t="s">
        <v>8915</v>
      </c>
      <c r="I43" s="1432" t="s">
        <v>2598</v>
      </c>
      <c r="J43" s="1408" t="s">
        <v>8916</v>
      </c>
      <c r="K43" s="1408" t="s">
        <v>3605</v>
      </c>
      <c r="L43" s="1408" t="s">
        <v>5426</v>
      </c>
      <c r="M43" s="1408" t="s">
        <v>2830</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160</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3150</v>
      </c>
      <c r="AO43" s="1414" t="s">
        <v>1895</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2893</v>
      </c>
      <c r="M44" s="1408" t="s">
        <v>4534</v>
      </c>
      <c r="N44" s="1408" t="s">
        <v>8684</v>
      </c>
      <c r="O44" s="1408" t="s">
        <v>8934</v>
      </c>
      <c r="P44" s="1408" t="s">
        <v>1434</v>
      </c>
      <c r="Q44" s="1410" t="s">
        <v>8935</v>
      </c>
      <c r="R44" s="1409" t="s">
        <v>8936</v>
      </c>
      <c r="S44" s="1410" t="s">
        <v>411</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2510</v>
      </c>
      <c r="AF44" s="1412" t="s">
        <v>8189</v>
      </c>
      <c r="AG44" s="1412" t="s">
        <v>271</v>
      </c>
      <c r="AH44" s="1412" t="s">
        <v>458</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2266</v>
      </c>
      <c r="AT44" s="1408" t="s">
        <v>8952</v>
      </c>
      <c r="AU44" s="1399" t="s">
        <v>8953</v>
      </c>
      <c r="AV44" s="1442" t="str">
        <f t="shared" si="3"/>
        <v>4:57</v>
      </c>
      <c r="AW44" s="1434"/>
    </row>
    <row r="45">
      <c r="A45" s="1367" t="s">
        <v>1864</v>
      </c>
      <c r="B45" s="1418" t="s">
        <v>7989</v>
      </c>
      <c r="C45" s="1379">
        <v>0.05112268518518519</v>
      </c>
      <c r="D45" s="1369" t="s">
        <v>8954</v>
      </c>
      <c r="E45" s="1369" t="s">
        <v>8955</v>
      </c>
      <c r="F45" s="1369" t="s">
        <v>8956</v>
      </c>
      <c r="G45" s="1480" t="s">
        <v>7992</v>
      </c>
      <c r="H45" s="1371" t="s">
        <v>8957</v>
      </c>
      <c r="I45" s="1369" t="s">
        <v>763</v>
      </c>
      <c r="J45" s="1369" t="s">
        <v>6047</v>
      </c>
      <c r="K45" s="1369" t="s">
        <v>2086</v>
      </c>
      <c r="L45" s="1369" t="s">
        <v>1228</v>
      </c>
      <c r="M45" s="1369" t="s">
        <v>8958</v>
      </c>
      <c r="N45" s="1369" t="s">
        <v>4079</v>
      </c>
      <c r="O45" s="1369" t="s">
        <v>8959</v>
      </c>
      <c r="P45" s="1369" t="s">
        <v>3324</v>
      </c>
      <c r="Q45" s="1369" t="s">
        <v>8960</v>
      </c>
      <c r="R45" s="1369" t="s">
        <v>8961</v>
      </c>
      <c r="S45" s="1369" t="s">
        <v>3433</v>
      </c>
      <c r="T45" s="1369" t="s">
        <v>7328</v>
      </c>
      <c r="U45" s="1369" t="s">
        <v>8962</v>
      </c>
      <c r="V45" s="1369" t="s">
        <v>8963</v>
      </c>
      <c r="W45" s="1369" t="s">
        <v>8964</v>
      </c>
      <c r="X45" s="1369" t="s">
        <v>1345</v>
      </c>
      <c r="Y45" s="1369" t="s">
        <v>6537</v>
      </c>
      <c r="Z45" s="1369" t="s">
        <v>8139</v>
      </c>
      <c r="AA45" s="1376" t="s">
        <v>607</v>
      </c>
      <c r="AB45" s="1369" t="s">
        <v>8965</v>
      </c>
      <c r="AC45" s="1369" t="s">
        <v>4866</v>
      </c>
      <c r="AD45" s="1369" t="s">
        <v>8966</v>
      </c>
      <c r="AE45" s="1369" t="s">
        <v>3324</v>
      </c>
      <c r="AF45" s="1369" t="s">
        <v>8967</v>
      </c>
      <c r="AG45" s="1369" t="s">
        <v>8968</v>
      </c>
      <c r="AH45" s="1369" t="s">
        <v>2111</v>
      </c>
      <c r="AI45" s="1369" t="s">
        <v>5624</v>
      </c>
      <c r="AJ45" s="1369" t="s">
        <v>8969</v>
      </c>
      <c r="AK45" s="1369" t="s">
        <v>8398</v>
      </c>
      <c r="AL45" s="1369" t="s">
        <v>2168</v>
      </c>
      <c r="AM45" s="1369" t="s">
        <v>2373</v>
      </c>
      <c r="AN45" s="1369" t="s">
        <v>8970</v>
      </c>
      <c r="AO45" s="1369" t="s">
        <v>8427</v>
      </c>
      <c r="AP45" s="1369" t="s">
        <v>8971</v>
      </c>
      <c r="AQ45" s="1369" t="s">
        <v>8972</v>
      </c>
      <c r="AR45" s="1369" t="s">
        <v>2244</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1511</v>
      </c>
      <c r="K46" s="1369" t="s">
        <v>8473</v>
      </c>
      <c r="L46" s="1369" t="s">
        <v>8128</v>
      </c>
      <c r="M46" s="1369" t="s">
        <v>8981</v>
      </c>
      <c r="N46" s="1369" t="s">
        <v>8982</v>
      </c>
      <c r="O46" s="1369" t="s">
        <v>8983</v>
      </c>
      <c r="P46" s="1369" t="s">
        <v>3648</v>
      </c>
      <c r="Q46" s="1369" t="s">
        <v>7002</v>
      </c>
      <c r="R46" s="1369" t="s">
        <v>8984</v>
      </c>
      <c r="S46" s="1369" t="s">
        <v>7854</v>
      </c>
      <c r="T46" s="1365" t="s">
        <v>3700</v>
      </c>
      <c r="U46" s="1365" t="s">
        <v>8985</v>
      </c>
      <c r="V46" s="1369" t="s">
        <v>1539</v>
      </c>
      <c r="W46" s="1369" t="s">
        <v>8986</v>
      </c>
      <c r="X46" s="1369" t="s">
        <v>8987</v>
      </c>
      <c r="Y46" s="1369" t="s">
        <v>8320</v>
      </c>
      <c r="Z46" s="1369" t="s">
        <v>1934</v>
      </c>
      <c r="AA46" s="1369" t="s">
        <v>8988</v>
      </c>
      <c r="AB46" s="1369" t="s">
        <v>8989</v>
      </c>
      <c r="AC46" s="1369" t="s">
        <v>1482</v>
      </c>
      <c r="AD46" s="1369" t="s">
        <v>8990</v>
      </c>
      <c r="AE46" s="1369" t="s">
        <v>8369</v>
      </c>
      <c r="AF46" s="1365" t="s">
        <v>8991</v>
      </c>
      <c r="AG46" s="1369" t="s">
        <v>383</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3276</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2444</v>
      </c>
      <c r="M47" s="1371" t="s">
        <v>9007</v>
      </c>
      <c r="N47" s="1408" t="s">
        <v>9008</v>
      </c>
      <c r="O47" s="1371" t="s">
        <v>9009</v>
      </c>
      <c r="P47" s="1408" t="s">
        <v>9010</v>
      </c>
      <c r="Q47" s="1371" t="s">
        <v>2441</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3677</v>
      </c>
      <c r="AL47" s="1371" t="s">
        <v>1989</v>
      </c>
      <c r="AM47" s="1371" t="s">
        <v>9021</v>
      </c>
      <c r="AN47" s="1414" t="s">
        <v>2514</v>
      </c>
      <c r="AO47" s="1371" t="s">
        <v>3796</v>
      </c>
      <c r="AP47" s="1371" t="s">
        <v>9022</v>
      </c>
      <c r="AQ47" s="1414" t="s">
        <v>6701</v>
      </c>
      <c r="AR47" s="1371" t="s">
        <v>3159</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208</v>
      </c>
      <c r="J48" s="1408" t="s">
        <v>3858</v>
      </c>
      <c r="K48" s="1408" t="s">
        <v>9031</v>
      </c>
      <c r="L48" s="1408" t="s">
        <v>3975</v>
      </c>
      <c r="M48" s="1408" t="s">
        <v>1401</v>
      </c>
      <c r="N48" s="1438" t="s">
        <v>194</v>
      </c>
      <c r="O48" s="1408" t="s">
        <v>9032</v>
      </c>
      <c r="P48" s="1408" t="s">
        <v>374</v>
      </c>
      <c r="Q48" s="1410" t="s">
        <v>9033</v>
      </c>
      <c r="R48" s="1410" t="s">
        <v>3060</v>
      </c>
      <c r="S48" s="1439" t="s">
        <v>3699</v>
      </c>
      <c r="T48" s="1410" t="s">
        <v>8249</v>
      </c>
      <c r="U48" s="1439" t="s">
        <v>9034</v>
      </c>
      <c r="V48" s="1439" t="s">
        <v>1228</v>
      </c>
      <c r="W48" s="1376" t="s">
        <v>3356</v>
      </c>
      <c r="X48" s="1376" t="s">
        <v>688</v>
      </c>
      <c r="Y48" s="1376" t="s">
        <v>3571</v>
      </c>
      <c r="Z48" s="1376" t="s">
        <v>8240</v>
      </c>
      <c r="AA48" s="1376" t="s">
        <v>5097</v>
      </c>
      <c r="AB48" s="1376" t="s">
        <v>9035</v>
      </c>
      <c r="AC48" s="1440" t="s">
        <v>6186</v>
      </c>
      <c r="AD48" s="1405" t="s">
        <v>9036</v>
      </c>
      <c r="AE48" s="1436" t="s">
        <v>4628</v>
      </c>
      <c r="AF48" s="1412" t="s">
        <v>9037</v>
      </c>
      <c r="AG48" s="1412" t="s">
        <v>9038</v>
      </c>
      <c r="AH48" s="1412" t="s">
        <v>3124</v>
      </c>
      <c r="AI48" s="1412" t="s">
        <v>9039</v>
      </c>
      <c r="AJ48" s="1412" t="s">
        <v>9040</v>
      </c>
      <c r="AK48" s="1412" t="s">
        <v>9041</v>
      </c>
      <c r="AL48" s="1441" t="s">
        <v>5942</v>
      </c>
      <c r="AM48" s="1414" t="s">
        <v>9042</v>
      </c>
      <c r="AN48" s="1414" t="s">
        <v>3036</v>
      </c>
      <c r="AO48" s="1414" t="s">
        <v>9043</v>
      </c>
      <c r="AP48" s="1414" t="s">
        <v>9044</v>
      </c>
      <c r="AQ48" s="1414" t="s">
        <v>4050</v>
      </c>
      <c r="AR48" s="1414" t="s">
        <v>8909</v>
      </c>
      <c r="AS48" s="1413" t="s">
        <v>2266</v>
      </c>
      <c r="AT48" s="1408" t="s">
        <v>9045</v>
      </c>
      <c r="AU48" s="1399" t="s">
        <v>9046</v>
      </c>
      <c r="AV48" s="1365" t="str">
        <f t="shared" ref="AV48:AV53" si="4">TEXT(AU48-C48,"m:ss")</f>
        <v>2:51</v>
      </c>
      <c r="AW48" s="1422" t="s">
        <v>9047</v>
      </c>
    </row>
    <row r="49" ht="15.75" customHeight="1">
      <c r="A49" s="1367" t="s">
        <v>2255</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3616</v>
      </c>
      <c r="M49" s="1365" t="s">
        <v>8809</v>
      </c>
      <c r="N49" s="1365" t="s">
        <v>8587</v>
      </c>
      <c r="O49" s="1365" t="s">
        <v>9054</v>
      </c>
      <c r="P49" s="1495" t="s">
        <v>8029</v>
      </c>
      <c r="Q49" s="1365" t="s">
        <v>7718</v>
      </c>
      <c r="R49" s="1365" t="s">
        <v>9055</v>
      </c>
      <c r="S49" s="1365" t="s">
        <v>1023</v>
      </c>
      <c r="T49" s="1365" t="s">
        <v>9056</v>
      </c>
      <c r="U49" s="1365" t="s">
        <v>937</v>
      </c>
      <c r="V49" s="1365" t="s">
        <v>447</v>
      </c>
      <c r="W49" s="1365" t="s">
        <v>9057</v>
      </c>
      <c r="X49" s="1365" t="s">
        <v>194</v>
      </c>
      <c r="Y49" s="1365" t="s">
        <v>3710</v>
      </c>
      <c r="Z49" s="1365" t="s">
        <v>6837</v>
      </c>
      <c r="AA49" s="1365" t="s">
        <v>8841</v>
      </c>
      <c r="AB49" s="1365" t="s">
        <v>4023</v>
      </c>
      <c r="AC49" s="1365" t="s">
        <v>141</v>
      </c>
      <c r="AD49" s="1365" t="s">
        <v>9058</v>
      </c>
      <c r="AE49" s="1495" t="s">
        <v>2510</v>
      </c>
      <c r="AF49" s="1495" t="s">
        <v>2411</v>
      </c>
      <c r="AG49" s="1365" t="s">
        <v>4185</v>
      </c>
      <c r="AH49" s="1365" t="s">
        <v>9059</v>
      </c>
      <c r="AI49" s="1365" t="s">
        <v>9060</v>
      </c>
      <c r="AJ49" s="1365" t="s">
        <v>9061</v>
      </c>
      <c r="AK49" s="1365" t="s">
        <v>7233</v>
      </c>
      <c r="AL49" s="1365" t="s">
        <v>5751</v>
      </c>
      <c r="AM49" s="1495" t="s">
        <v>8046</v>
      </c>
      <c r="AN49" s="1369" t="s">
        <v>2061</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2812</v>
      </c>
      <c r="J50" s="1408" t="s">
        <v>1728</v>
      </c>
      <c r="K50" s="1408" t="s">
        <v>8358</v>
      </c>
      <c r="L50" s="1408" t="s">
        <v>3688</v>
      </c>
      <c r="M50" s="1408" t="s">
        <v>9072</v>
      </c>
      <c r="N50" s="1408" t="s">
        <v>8148</v>
      </c>
      <c r="O50" s="1408" t="s">
        <v>9073</v>
      </c>
      <c r="P50" s="1408" t="s">
        <v>8126</v>
      </c>
      <c r="Q50" s="1410" t="s">
        <v>9074</v>
      </c>
      <c r="R50" s="1410" t="s">
        <v>8857</v>
      </c>
      <c r="S50" s="1410" t="s">
        <v>8197</v>
      </c>
      <c r="T50" s="1410" t="s">
        <v>8864</v>
      </c>
      <c r="U50" s="1410" t="s">
        <v>3779</v>
      </c>
      <c r="V50" s="1410" t="s">
        <v>8627</v>
      </c>
      <c r="W50" s="1376" t="s">
        <v>9075</v>
      </c>
      <c r="X50" s="1376" t="s">
        <v>9076</v>
      </c>
      <c r="Y50" s="1376" t="s">
        <v>5157</v>
      </c>
      <c r="Z50" s="1376" t="s">
        <v>1409</v>
      </c>
      <c r="AA50" s="1376" t="s">
        <v>9077</v>
      </c>
      <c r="AB50" s="1376" t="s">
        <v>5799</v>
      </c>
      <c r="AC50" s="1376" t="s">
        <v>260</v>
      </c>
      <c r="AD50" s="1405" t="s">
        <v>8329</v>
      </c>
      <c r="AE50" s="1405" t="s">
        <v>5157</v>
      </c>
      <c r="AF50" s="1412" t="s">
        <v>9078</v>
      </c>
      <c r="AG50" s="1412" t="s">
        <v>7337</v>
      </c>
      <c r="AH50" s="1412" t="s">
        <v>3663</v>
      </c>
      <c r="AI50" s="1412" t="s">
        <v>9079</v>
      </c>
      <c r="AJ50" s="1412" t="s">
        <v>9080</v>
      </c>
      <c r="AK50" s="1412" t="s">
        <v>8987</v>
      </c>
      <c r="AL50" s="1412" t="s">
        <v>2270</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2629</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1396</v>
      </c>
      <c r="Q51" s="1410" t="s">
        <v>9093</v>
      </c>
      <c r="R51" s="1410" t="s">
        <v>2520</v>
      </c>
      <c r="S51" s="1410" t="s">
        <v>9094</v>
      </c>
      <c r="T51" s="1410" t="s">
        <v>9095</v>
      </c>
      <c r="U51" s="1410" t="s">
        <v>8938</v>
      </c>
      <c r="V51" s="1410" t="s">
        <v>9096</v>
      </c>
      <c r="W51" s="1376" t="s">
        <v>9097</v>
      </c>
      <c r="X51" s="1376" t="s">
        <v>8042</v>
      </c>
      <c r="Y51" s="1376" t="s">
        <v>8678</v>
      </c>
      <c r="Z51" s="1376" t="s">
        <v>2681</v>
      </c>
      <c r="AA51" s="1369" t="s">
        <v>584</v>
      </c>
      <c r="AB51" s="1376" t="s">
        <v>9098</v>
      </c>
      <c r="AC51" s="1376" t="s">
        <v>8522</v>
      </c>
      <c r="AD51" s="1405" t="s">
        <v>9099</v>
      </c>
      <c r="AE51" s="1405" t="s">
        <v>9100</v>
      </c>
      <c r="AF51" s="1412" t="s">
        <v>9101</v>
      </c>
      <c r="AG51" s="1412" t="s">
        <v>9102</v>
      </c>
      <c r="AH51" s="1412" t="s">
        <v>1546</v>
      </c>
      <c r="AI51" s="1412" t="s">
        <v>416</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346</v>
      </c>
      <c r="J52" s="1438" t="s">
        <v>9115</v>
      </c>
      <c r="K52" s="1438" t="s">
        <v>3513</v>
      </c>
      <c r="L52" s="1497" t="s">
        <v>3464</v>
      </c>
      <c r="M52" s="1438" t="s">
        <v>8118</v>
      </c>
      <c r="N52" s="1438" t="s">
        <v>9116</v>
      </c>
      <c r="O52" s="1497" t="s">
        <v>8028</v>
      </c>
      <c r="P52" s="1438" t="s">
        <v>384</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3258</v>
      </c>
      <c r="B53" s="1353" t="s">
        <v>7963</v>
      </c>
      <c r="C53" s="1462">
        <v>0.05134259259259259</v>
      </c>
      <c r="D53" s="1371" t="s">
        <v>9133</v>
      </c>
      <c r="E53" s="1365" t="s">
        <v>9134</v>
      </c>
      <c r="F53" s="1365" t="s">
        <v>9135</v>
      </c>
      <c r="G53" s="1365" t="s">
        <v>9136</v>
      </c>
      <c r="H53" s="1365" t="s">
        <v>3939</v>
      </c>
      <c r="I53" s="1365" t="s">
        <v>5754</v>
      </c>
      <c r="J53" s="1365" t="s">
        <v>9137</v>
      </c>
      <c r="K53" s="1365" t="s">
        <v>3525</v>
      </c>
      <c r="L53" s="1365" t="s">
        <v>9138</v>
      </c>
      <c r="M53" s="1365" t="s">
        <v>9139</v>
      </c>
      <c r="N53" s="1365" t="s">
        <v>2491</v>
      </c>
      <c r="O53" s="1365" t="s">
        <v>9140</v>
      </c>
      <c r="P53" s="1365" t="s">
        <v>4881</v>
      </c>
      <c r="Q53" s="1365" t="s">
        <v>2049</v>
      </c>
      <c r="R53" s="1365" t="s">
        <v>8857</v>
      </c>
      <c r="S53" s="1365" t="s">
        <v>8718</v>
      </c>
      <c r="T53" s="1365" t="s">
        <v>8570</v>
      </c>
      <c r="U53" s="1365" t="s">
        <v>9141</v>
      </c>
      <c r="V53" s="1365" t="s">
        <v>8000</v>
      </c>
      <c r="W53" s="1365" t="s">
        <v>9142</v>
      </c>
      <c r="X53" s="1365" t="s">
        <v>9143</v>
      </c>
      <c r="Y53" s="1365" t="s">
        <v>384</v>
      </c>
      <c r="Z53" s="1365" t="s">
        <v>6561</v>
      </c>
      <c r="AA53" s="1365" t="s">
        <v>1501</v>
      </c>
      <c r="AB53" s="1365" t="s">
        <v>8063</v>
      </c>
      <c r="AC53" s="1365" t="s">
        <v>1482</v>
      </c>
      <c r="AD53" s="1365" t="s">
        <v>9144</v>
      </c>
      <c r="AE53" s="1365" t="s">
        <v>384</v>
      </c>
      <c r="AF53" s="1365" t="s">
        <v>9145</v>
      </c>
      <c r="AG53" s="1365" t="s">
        <v>9146</v>
      </c>
      <c r="AH53" s="1365" t="s">
        <v>4850</v>
      </c>
      <c r="AI53" s="1365" t="s">
        <v>9021</v>
      </c>
      <c r="AJ53" s="1365" t="s">
        <v>9080</v>
      </c>
      <c r="AK53" s="1365" t="s">
        <v>6860</v>
      </c>
      <c r="AL53" s="1365" t="s">
        <v>9147</v>
      </c>
      <c r="AM53" s="1365" t="s">
        <v>3811</v>
      </c>
      <c r="AN53" s="1365" t="s">
        <v>9148</v>
      </c>
      <c r="AO53" s="1365" t="s">
        <v>8140</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1961</v>
      </c>
      <c r="J54" s="1485" t="s">
        <v>8024</v>
      </c>
      <c r="K54" s="1485" t="s">
        <v>9157</v>
      </c>
      <c r="L54" s="1369" t="s">
        <v>9158</v>
      </c>
      <c r="M54" s="1485" t="s">
        <v>8026</v>
      </c>
      <c r="N54" s="1369" t="s">
        <v>9159</v>
      </c>
      <c r="O54" s="1369" t="s">
        <v>3356</v>
      </c>
      <c r="P54" s="1369" t="s">
        <v>978</v>
      </c>
      <c r="Q54" s="1369" t="s">
        <v>8935</v>
      </c>
      <c r="R54" s="1369" t="s">
        <v>2899</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2526</v>
      </c>
      <c r="AF54" s="1369" t="s">
        <v>3151</v>
      </c>
      <c r="AG54" s="1485" t="s">
        <v>4277</v>
      </c>
      <c r="AH54" s="1485" t="s">
        <v>4876</v>
      </c>
      <c r="AI54" s="1369" t="s">
        <v>9165</v>
      </c>
      <c r="AJ54" s="1369" t="s">
        <v>9166</v>
      </c>
      <c r="AK54" s="1369" t="s">
        <v>7105</v>
      </c>
      <c r="AL54" s="1369" t="s">
        <v>3615</v>
      </c>
      <c r="AM54" s="1369" t="s">
        <v>9167</v>
      </c>
      <c r="AN54" s="1369" t="s">
        <v>3378</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3401</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3578</v>
      </c>
      <c r="P55" s="1408" t="s">
        <v>407</v>
      </c>
      <c r="Q55" s="1410" t="s">
        <v>9176</v>
      </c>
      <c r="R55" s="1410" t="s">
        <v>8608</v>
      </c>
      <c r="S55" s="1410" t="s">
        <v>9177</v>
      </c>
      <c r="T55" s="1410" t="s">
        <v>8861</v>
      </c>
      <c r="U55" s="1410" t="s">
        <v>8666</v>
      </c>
      <c r="V55" s="1410" t="s">
        <v>2195</v>
      </c>
      <c r="W55" s="1376" t="s">
        <v>5304</v>
      </c>
      <c r="X55" s="1376" t="s">
        <v>9178</v>
      </c>
      <c r="Y55" s="1376" t="s">
        <v>2953</v>
      </c>
      <c r="Z55" s="1376" t="s">
        <v>9179</v>
      </c>
      <c r="AA55" s="1376" t="s">
        <v>9178</v>
      </c>
      <c r="AB55" s="1376" t="s">
        <v>8764</v>
      </c>
      <c r="AC55" s="1376" t="s">
        <v>147</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3404</v>
      </c>
      <c r="AP55" s="1414" t="s">
        <v>9185</v>
      </c>
      <c r="AQ55" s="1371" t="s">
        <v>4142</v>
      </c>
      <c r="AR55" s="1507" t="s">
        <v>8218</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3075</v>
      </c>
      <c r="L56" s="1438" t="s">
        <v>9194</v>
      </c>
      <c r="M56" s="1438" t="s">
        <v>8854</v>
      </c>
      <c r="N56" s="1438" t="s">
        <v>1184</v>
      </c>
      <c r="O56" s="1438" t="s">
        <v>9161</v>
      </c>
      <c r="P56" s="1438" t="s">
        <v>8222</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3149</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2907</v>
      </c>
      <c r="AB57" s="1376" t="s">
        <v>8817</v>
      </c>
      <c r="AC57" s="1376" t="s">
        <v>4325</v>
      </c>
      <c r="AD57" s="1405" t="s">
        <v>9227</v>
      </c>
      <c r="AE57" s="1405" t="s">
        <v>8452</v>
      </c>
      <c r="AF57" s="1508" t="s">
        <v>9228</v>
      </c>
      <c r="AG57" s="1412" t="s">
        <v>6215</v>
      </c>
      <c r="AH57" s="1412" t="s">
        <v>9204</v>
      </c>
      <c r="AI57" s="1412" t="s">
        <v>2991</v>
      </c>
      <c r="AJ57" s="1412" t="s">
        <v>9229</v>
      </c>
      <c r="AK57" s="1412" t="s">
        <v>1431</v>
      </c>
      <c r="AL57" s="1412" t="s">
        <v>9230</v>
      </c>
      <c r="AM57" s="1414" t="s">
        <v>5624</v>
      </c>
      <c r="AN57" s="1414" t="s">
        <v>5300</v>
      </c>
      <c r="AO57" s="1414" t="s">
        <v>6046</v>
      </c>
      <c r="AP57" s="1414" t="s">
        <v>9231</v>
      </c>
      <c r="AQ57" s="1414" t="s">
        <v>3083</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3076</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384</v>
      </c>
      <c r="AD58" s="1365" t="s">
        <v>6709</v>
      </c>
      <c r="AE58" s="1365" t="s">
        <v>2812</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3109</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2242</v>
      </c>
      <c r="AI59" s="1441" t="s">
        <v>4098</v>
      </c>
      <c r="AJ59" s="1441" t="s">
        <v>7639</v>
      </c>
      <c r="AK59" s="1441" t="s">
        <v>9269</v>
      </c>
      <c r="AL59" s="1441" t="s">
        <v>5300</v>
      </c>
      <c r="AM59" s="1413" t="s">
        <v>9270</v>
      </c>
      <c r="AN59" s="1413" t="s">
        <v>9271</v>
      </c>
      <c r="AO59" s="1413" t="s">
        <v>8172</v>
      </c>
      <c r="AP59" s="1413" t="s">
        <v>9272</v>
      </c>
      <c r="AQ59" s="1413" t="s">
        <v>9273</v>
      </c>
      <c r="AR59" s="1413" t="s">
        <v>4367</v>
      </c>
      <c r="AS59" s="1413" t="s">
        <v>2685</v>
      </c>
      <c r="AT59" s="1438" t="s">
        <v>9274</v>
      </c>
      <c r="AU59" s="1442" t="s">
        <v>9275</v>
      </c>
      <c r="AV59" s="1365" t="str">
        <f t="shared" si="5"/>
        <v>3:33</v>
      </c>
      <c r="AW59" s="1471"/>
    </row>
    <row r="60" ht="15.75" customHeight="1">
      <c r="A60" s="1281" t="s">
        <v>3836</v>
      </c>
      <c r="B60" s="1353" t="s">
        <v>7963</v>
      </c>
      <c r="C60" s="1462">
        <v>0.05164351851851852</v>
      </c>
      <c r="D60" s="1371" t="s">
        <v>9276</v>
      </c>
      <c r="E60" s="1365" t="s">
        <v>8115</v>
      </c>
      <c r="F60" s="1365" t="s">
        <v>9277</v>
      </c>
      <c r="G60" s="1365" t="s">
        <v>8022</v>
      </c>
      <c r="H60" s="1365" t="s">
        <v>9278</v>
      </c>
      <c r="I60" s="1365" t="s">
        <v>1094</v>
      </c>
      <c r="J60" s="1365" t="s">
        <v>802</v>
      </c>
      <c r="K60" s="1365" t="s">
        <v>6719</v>
      </c>
      <c r="L60" s="1365" t="s">
        <v>3150</v>
      </c>
      <c r="M60" s="1365" t="s">
        <v>9220</v>
      </c>
      <c r="N60" s="1365" t="s">
        <v>8291</v>
      </c>
      <c r="O60" s="1365" t="s">
        <v>9279</v>
      </c>
      <c r="P60" s="1365" t="s">
        <v>4834</v>
      </c>
      <c r="Q60" s="1365" t="s">
        <v>9280</v>
      </c>
      <c r="R60" s="1365" t="s">
        <v>1955</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523</v>
      </c>
      <c r="AH60" s="1365" t="s">
        <v>5025</v>
      </c>
      <c r="AI60" s="1365" t="s">
        <v>9288</v>
      </c>
      <c r="AJ60" s="1365" t="s">
        <v>9289</v>
      </c>
      <c r="AK60" s="1365" t="s">
        <v>2931</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824</v>
      </c>
      <c r="B61" s="1494" t="s">
        <v>8018</v>
      </c>
      <c r="C61" s="1482">
        <v>0.05167824074074074</v>
      </c>
      <c r="D61" s="1371" t="s">
        <v>9295</v>
      </c>
      <c r="E61" s="1436" t="s">
        <v>9296</v>
      </c>
      <c r="F61" s="1436" t="s">
        <v>9297</v>
      </c>
      <c r="G61" s="1436" t="s">
        <v>9298</v>
      </c>
      <c r="H61" s="1407" t="s">
        <v>9299</v>
      </c>
      <c r="I61" s="1407" t="s">
        <v>1698</v>
      </c>
      <c r="J61" s="1438" t="s">
        <v>9159</v>
      </c>
      <c r="K61" s="1438" t="s">
        <v>8253</v>
      </c>
      <c r="L61" s="1438" t="s">
        <v>1539</v>
      </c>
      <c r="M61" s="1438" t="s">
        <v>6891</v>
      </c>
      <c r="N61" s="1438" t="s">
        <v>9300</v>
      </c>
      <c r="O61" s="1438" t="s">
        <v>9301</v>
      </c>
      <c r="P61" s="1438" t="s">
        <v>1876</v>
      </c>
      <c r="Q61" s="1439" t="s">
        <v>713</v>
      </c>
      <c r="R61" s="1439" t="s">
        <v>9302</v>
      </c>
      <c r="S61" s="1439" t="s">
        <v>9303</v>
      </c>
      <c r="T61" s="1439" t="s">
        <v>9304</v>
      </c>
      <c r="U61" s="1439" t="s">
        <v>8892</v>
      </c>
      <c r="V61" s="1439" t="s">
        <v>482</v>
      </c>
      <c r="W61" s="1440" t="s">
        <v>9305</v>
      </c>
      <c r="X61" s="1440" t="s">
        <v>9306</v>
      </c>
      <c r="Y61" s="1440" t="s">
        <v>871</v>
      </c>
      <c r="Z61" s="1440" t="s">
        <v>9035</v>
      </c>
      <c r="AA61" s="1440" t="s">
        <v>4944</v>
      </c>
      <c r="AB61" s="1440" t="s">
        <v>8210</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8172</v>
      </c>
      <c r="L62" s="1365" t="s">
        <v>3777</v>
      </c>
      <c r="M62" s="1365" t="s">
        <v>7027</v>
      </c>
      <c r="N62" s="1365" t="s">
        <v>5661</v>
      </c>
      <c r="O62" s="1365" t="s">
        <v>8983</v>
      </c>
      <c r="P62" s="1365" t="s">
        <v>147</v>
      </c>
      <c r="Q62" s="1365" t="s">
        <v>2983</v>
      </c>
      <c r="R62" s="1365" t="s">
        <v>9321</v>
      </c>
      <c r="S62" s="1365" t="s">
        <v>9208</v>
      </c>
      <c r="T62" s="1365" t="s">
        <v>2491</v>
      </c>
      <c r="U62" s="1365" t="s">
        <v>9322</v>
      </c>
      <c r="V62" s="1365" t="s">
        <v>9323</v>
      </c>
      <c r="W62" s="1365" t="s">
        <v>9244</v>
      </c>
      <c r="X62" s="1365" t="s">
        <v>3149</v>
      </c>
      <c r="Y62" s="1365" t="s">
        <v>160</v>
      </c>
      <c r="Z62" s="1365" t="s">
        <v>485</v>
      </c>
      <c r="AA62" s="1365" t="s">
        <v>622</v>
      </c>
      <c r="AB62" s="1365" t="s">
        <v>9324</v>
      </c>
      <c r="AC62" s="1365" t="s">
        <v>1473</v>
      </c>
      <c r="AD62" s="1365" t="s">
        <v>8932</v>
      </c>
      <c r="AE62" s="1365" t="s">
        <v>678</v>
      </c>
      <c r="AF62" s="1365" t="s">
        <v>9325</v>
      </c>
      <c r="AG62" s="1365" t="s">
        <v>3240</v>
      </c>
      <c r="AH62" s="1365" t="s">
        <v>3299</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1511</v>
      </c>
      <c r="K63" s="1509" t="s">
        <v>7092</v>
      </c>
      <c r="L63" s="1408" t="s">
        <v>1529</v>
      </c>
      <c r="M63" s="1433" t="s">
        <v>9341</v>
      </c>
      <c r="N63" s="1408" t="s">
        <v>8082</v>
      </c>
      <c r="O63" s="1408" t="s">
        <v>9342</v>
      </c>
      <c r="P63" s="1408" t="s">
        <v>4773</v>
      </c>
      <c r="Q63" s="1410" t="s">
        <v>9343</v>
      </c>
      <c r="R63" s="1410" t="s">
        <v>9344</v>
      </c>
      <c r="S63" s="1410" t="s">
        <v>3649</v>
      </c>
      <c r="T63" s="1410" t="s">
        <v>9345</v>
      </c>
      <c r="U63" s="1410" t="s">
        <v>9135</v>
      </c>
      <c r="V63" s="1433" t="s">
        <v>9346</v>
      </c>
      <c r="W63" s="1433" t="s">
        <v>9347</v>
      </c>
      <c r="X63" s="1376" t="s">
        <v>8988</v>
      </c>
      <c r="Y63" s="1371" t="s">
        <v>8675</v>
      </c>
      <c r="Z63" s="1376" t="s">
        <v>1429</v>
      </c>
      <c r="AA63" s="1376" t="s">
        <v>197</v>
      </c>
      <c r="AB63" s="1433" t="s">
        <v>9348</v>
      </c>
      <c r="AC63" s="1376" t="s">
        <v>1709</v>
      </c>
      <c r="AD63" s="1405" t="s">
        <v>9349</v>
      </c>
      <c r="AE63" s="1405" t="s">
        <v>3482</v>
      </c>
      <c r="AF63" s="1412" t="s">
        <v>9350</v>
      </c>
      <c r="AG63" s="1412" t="s">
        <v>523</v>
      </c>
      <c r="AH63" s="1412" t="s">
        <v>9351</v>
      </c>
      <c r="AI63" s="1412" t="s">
        <v>5051</v>
      </c>
      <c r="AJ63" s="1412" t="s">
        <v>9352</v>
      </c>
      <c r="AK63" s="1412" t="s">
        <v>9353</v>
      </c>
      <c r="AL63" s="1412" t="s">
        <v>1989</v>
      </c>
      <c r="AM63" s="1414" t="s">
        <v>9354</v>
      </c>
      <c r="AN63" s="1414" t="s">
        <v>9355</v>
      </c>
      <c r="AO63" s="1414" t="s">
        <v>2465</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3149</v>
      </c>
      <c r="O64" s="1408" t="s">
        <v>9361</v>
      </c>
      <c r="P64" s="1408" t="s">
        <v>1494</v>
      </c>
      <c r="Q64" s="1410" t="s">
        <v>9362</v>
      </c>
      <c r="R64" s="1410" t="s">
        <v>5039</v>
      </c>
      <c r="S64" s="1510" t="s">
        <v>8806</v>
      </c>
      <c r="T64" s="1410" t="s">
        <v>8613</v>
      </c>
      <c r="U64" s="1410" t="s">
        <v>9363</v>
      </c>
      <c r="V64" s="1410" t="s">
        <v>3965</v>
      </c>
      <c r="W64" s="1376" t="s">
        <v>9364</v>
      </c>
      <c r="X64" s="1376" t="s">
        <v>9365</v>
      </c>
      <c r="Y64" s="1376" t="s">
        <v>4734</v>
      </c>
      <c r="Z64" s="1376" t="s">
        <v>3280</v>
      </c>
      <c r="AA64" s="1369" t="s">
        <v>897</v>
      </c>
      <c r="AB64" s="1376" t="s">
        <v>9366</v>
      </c>
      <c r="AC64" s="1376" t="s">
        <v>4734</v>
      </c>
      <c r="AD64" s="1405" t="s">
        <v>9367</v>
      </c>
      <c r="AE64" s="1405" t="s">
        <v>9100</v>
      </c>
      <c r="AF64" s="1511" t="s">
        <v>9368</v>
      </c>
      <c r="AG64" s="1412" t="s">
        <v>9369</v>
      </c>
      <c r="AH64" s="1412" t="s">
        <v>1370</v>
      </c>
      <c r="AI64" s="1412" t="s">
        <v>9370</v>
      </c>
      <c r="AJ64" s="1412" t="s">
        <v>9371</v>
      </c>
      <c r="AK64" s="1412" t="s">
        <v>9372</v>
      </c>
      <c r="AL64" s="1412" t="s">
        <v>5054</v>
      </c>
      <c r="AM64" s="1414" t="s">
        <v>9165</v>
      </c>
      <c r="AN64" s="1414" t="s">
        <v>5556</v>
      </c>
      <c r="AO64" s="1414" t="s">
        <v>4669</v>
      </c>
      <c r="AP64" s="1507" t="s">
        <v>9373</v>
      </c>
      <c r="AQ64" s="1414" t="s">
        <v>2113</v>
      </c>
      <c r="AR64" s="1414" t="s">
        <v>8418</v>
      </c>
      <c r="AS64" s="1414" t="s">
        <v>8549</v>
      </c>
      <c r="AT64" s="1408" t="s">
        <v>9374</v>
      </c>
      <c r="AU64" s="1399" t="s">
        <v>9375</v>
      </c>
      <c r="AV64" s="1399" t="s">
        <v>7821</v>
      </c>
      <c r="AW64" s="1422" t="s">
        <v>9376</v>
      </c>
    </row>
    <row r="65" ht="15.75" customHeight="1">
      <c r="A65" s="1429" t="s">
        <v>2172</v>
      </c>
      <c r="B65" s="1430" t="s">
        <v>7989</v>
      </c>
      <c r="C65" s="1354">
        <v>0.05173611111111111</v>
      </c>
      <c r="D65" s="1371" t="s">
        <v>9377</v>
      </c>
      <c r="E65" s="1405" t="s">
        <v>9378</v>
      </c>
      <c r="F65" s="1405" t="s">
        <v>9379</v>
      </c>
      <c r="G65" s="1405" t="s">
        <v>9380</v>
      </c>
      <c r="H65" s="1432" t="s">
        <v>9381</v>
      </c>
      <c r="I65" s="1432" t="s">
        <v>490</v>
      </c>
      <c r="J65" s="1408" t="s">
        <v>8437</v>
      </c>
      <c r="K65" s="1408" t="s">
        <v>8084</v>
      </c>
      <c r="L65" s="1408" t="s">
        <v>6618</v>
      </c>
      <c r="M65" s="1408" t="s">
        <v>3337</v>
      </c>
      <c r="N65" s="1408" t="s">
        <v>2291</v>
      </c>
      <c r="O65" s="1408" t="s">
        <v>9382</v>
      </c>
      <c r="P65" s="1408" t="s">
        <v>3409</v>
      </c>
      <c r="Q65" s="1410" t="s">
        <v>9383</v>
      </c>
      <c r="R65" s="1410" t="s">
        <v>9302</v>
      </c>
      <c r="S65" s="1410" t="s">
        <v>5218</v>
      </c>
      <c r="T65" s="1410" t="s">
        <v>5385</v>
      </c>
      <c r="U65" s="1410" t="s">
        <v>9384</v>
      </c>
      <c r="V65" s="1410" t="s">
        <v>356</v>
      </c>
      <c r="W65" s="1376" t="s">
        <v>2327</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2619</v>
      </c>
      <c r="AN65" s="1414" t="s">
        <v>4831</v>
      </c>
      <c r="AO65" s="1414" t="s">
        <v>9127</v>
      </c>
      <c r="AP65" s="1414" t="s">
        <v>4549</v>
      </c>
      <c r="AQ65" s="1414" t="s">
        <v>9390</v>
      </c>
      <c r="AR65" s="1414" t="s">
        <v>413</v>
      </c>
      <c r="AS65" s="1414" t="s">
        <v>8264</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8203</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8227</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2879</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1401</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2643</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2704</v>
      </c>
      <c r="B68" s="1423" t="s">
        <v>7989</v>
      </c>
      <c r="C68" s="1462">
        <v>0.051863425925925924</v>
      </c>
      <c r="D68" s="1371" t="s">
        <v>9436</v>
      </c>
      <c r="E68" s="1365" t="s">
        <v>5927</v>
      </c>
      <c r="F68" s="1365" t="s">
        <v>9437</v>
      </c>
      <c r="G68" s="1365" t="s">
        <v>9438</v>
      </c>
      <c r="H68" s="1365" t="s">
        <v>9439</v>
      </c>
      <c r="I68" s="1365" t="s">
        <v>9440</v>
      </c>
      <c r="J68" s="1365" t="s">
        <v>1965</v>
      </c>
      <c r="K68" s="1365" t="s">
        <v>2536</v>
      </c>
      <c r="L68" s="1365" t="s">
        <v>2713</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2963</v>
      </c>
      <c r="Z68" s="1365" t="s">
        <v>9448</v>
      </c>
      <c r="AA68" s="1365" t="s">
        <v>9449</v>
      </c>
      <c r="AB68" s="1365" t="s">
        <v>7854</v>
      </c>
      <c r="AC68" s="1365" t="s">
        <v>1473</v>
      </c>
      <c r="AD68" s="1365" t="s">
        <v>9450</v>
      </c>
      <c r="AE68" s="1365" t="s">
        <v>1046</v>
      </c>
      <c r="AF68" s="1365" t="s">
        <v>9451</v>
      </c>
      <c r="AG68" s="1365" t="s">
        <v>9452</v>
      </c>
      <c r="AH68" s="1365" t="s">
        <v>5096</v>
      </c>
      <c r="AI68" s="1365" t="s">
        <v>9387</v>
      </c>
      <c r="AJ68" s="1365" t="s">
        <v>9453</v>
      </c>
      <c r="AK68" s="1365" t="s">
        <v>150</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2117</v>
      </c>
      <c r="K69" s="1438" t="s">
        <v>9467</v>
      </c>
      <c r="L69" s="1438" t="s">
        <v>8145</v>
      </c>
      <c r="M69" s="1438" t="s">
        <v>7046</v>
      </c>
      <c r="N69" s="1438" t="s">
        <v>9081</v>
      </c>
      <c r="O69" s="1438" t="s">
        <v>4555</v>
      </c>
      <c r="P69" s="1438" t="s">
        <v>1434</v>
      </c>
      <c r="Q69" s="1439" t="s">
        <v>9468</v>
      </c>
      <c r="R69" s="1439" t="s">
        <v>8680</v>
      </c>
      <c r="S69" s="1439" t="s">
        <v>4666</v>
      </c>
      <c r="T69" s="1439" t="s">
        <v>9469</v>
      </c>
      <c r="U69" s="1439" t="s">
        <v>9242</v>
      </c>
      <c r="V69" s="1439" t="s">
        <v>5936</v>
      </c>
      <c r="W69" s="1440" t="s">
        <v>4555</v>
      </c>
      <c r="X69" s="1440" t="s">
        <v>8867</v>
      </c>
      <c r="Y69" s="1440" t="s">
        <v>8904</v>
      </c>
      <c r="Z69" s="1440" t="s">
        <v>9470</v>
      </c>
      <c r="AA69" s="1440" t="s">
        <v>416</v>
      </c>
      <c r="AB69" s="1440" t="s">
        <v>616</v>
      </c>
      <c r="AC69" s="1440" t="s">
        <v>9471</v>
      </c>
      <c r="AD69" s="1436" t="s">
        <v>9286</v>
      </c>
      <c r="AE69" s="1436" t="s">
        <v>1482</v>
      </c>
      <c r="AF69" s="1441" t="s">
        <v>9472</v>
      </c>
      <c r="AG69" s="1441" t="s">
        <v>9427</v>
      </c>
      <c r="AH69" s="1441" t="s">
        <v>9194</v>
      </c>
      <c r="AI69" s="1441" t="s">
        <v>9473</v>
      </c>
      <c r="AJ69" s="1441" t="s">
        <v>9474</v>
      </c>
      <c r="AK69" s="1441" t="s">
        <v>9475</v>
      </c>
      <c r="AL69" s="1441" t="s">
        <v>3286</v>
      </c>
      <c r="AM69" s="1413" t="s">
        <v>9476</v>
      </c>
      <c r="AN69" s="1413" t="s">
        <v>5804</v>
      </c>
      <c r="AO69" s="1414" t="s">
        <v>8218</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2444</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1909</v>
      </c>
      <c r="AH70" s="1371" t="s">
        <v>2444</v>
      </c>
      <c r="AI70" s="1371" t="s">
        <v>196</v>
      </c>
      <c r="AJ70" s="1371" t="s">
        <v>9497</v>
      </c>
      <c r="AK70" s="1371" t="s">
        <v>3249</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2216</v>
      </c>
      <c r="K71" s="1472" t="s">
        <v>9507</v>
      </c>
      <c r="L71" s="1472" t="s">
        <v>4761</v>
      </c>
      <c r="M71" s="1472" t="s">
        <v>2816</v>
      </c>
      <c r="N71" s="1472" t="s">
        <v>4345</v>
      </c>
      <c r="O71" s="1472" t="s">
        <v>9508</v>
      </c>
      <c r="P71" s="1516">
        <v>48.99</v>
      </c>
      <c r="Q71" s="1472" t="s">
        <v>9509</v>
      </c>
      <c r="R71" s="1472" t="s">
        <v>9510</v>
      </c>
      <c r="S71" s="1472" t="s">
        <v>3722</v>
      </c>
      <c r="T71" s="1472" t="s">
        <v>9511</v>
      </c>
      <c r="U71" s="1472" t="s">
        <v>9512</v>
      </c>
      <c r="V71" s="1472" t="s">
        <v>1918</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1876</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2835</v>
      </c>
      <c r="V72" s="1410" t="s">
        <v>8390</v>
      </c>
      <c r="W72" s="1376" t="s">
        <v>9508</v>
      </c>
      <c r="X72" s="1376" t="s">
        <v>622</v>
      </c>
      <c r="Y72" s="1376" t="s">
        <v>8341</v>
      </c>
      <c r="Z72" s="1376" t="s">
        <v>8837</v>
      </c>
      <c r="AA72" s="1376" t="s">
        <v>7240</v>
      </c>
      <c r="AB72" s="1376" t="s">
        <v>9108</v>
      </c>
      <c r="AC72" s="1376" t="s">
        <v>2658</v>
      </c>
      <c r="AD72" s="1405" t="s">
        <v>9525</v>
      </c>
      <c r="AE72" s="1405" t="s">
        <v>9526</v>
      </c>
      <c r="AF72" s="1412" t="s">
        <v>9527</v>
      </c>
      <c r="AG72" s="1412" t="s">
        <v>9246</v>
      </c>
      <c r="AH72" s="1412" t="s">
        <v>9528</v>
      </c>
      <c r="AI72" s="1412" t="s">
        <v>9529</v>
      </c>
      <c r="AJ72" s="1412" t="s">
        <v>9530</v>
      </c>
      <c r="AK72" s="1412" t="s">
        <v>9531</v>
      </c>
      <c r="AL72" s="1412" t="s">
        <v>2959</v>
      </c>
      <c r="AM72" s="1414" t="s">
        <v>9532</v>
      </c>
      <c r="AN72" s="1414" t="s">
        <v>2893</v>
      </c>
      <c r="AO72" s="1414" t="s">
        <v>9533</v>
      </c>
      <c r="AP72" s="1414" t="s">
        <v>9534</v>
      </c>
      <c r="AQ72" s="1414" t="s">
        <v>9535</v>
      </c>
      <c r="AR72" s="1414" t="s">
        <v>9042</v>
      </c>
      <c r="AS72" s="1414" t="s">
        <v>3450</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2713</v>
      </c>
      <c r="M73" s="1438" t="s">
        <v>1401</v>
      </c>
      <c r="N73" s="1438" t="s">
        <v>8770</v>
      </c>
      <c r="O73" s="1438" t="s">
        <v>9544</v>
      </c>
      <c r="P73" s="1438" t="s">
        <v>2015</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2510</v>
      </c>
      <c r="AD73" s="1436" t="s">
        <v>9549</v>
      </c>
      <c r="AE73" s="1436" t="s">
        <v>6186</v>
      </c>
      <c r="AF73" s="1441" t="s">
        <v>9550</v>
      </c>
      <c r="AG73" s="1441" t="s">
        <v>9475</v>
      </c>
      <c r="AH73" s="1441" t="s">
        <v>9551</v>
      </c>
      <c r="AI73" s="1441" t="s">
        <v>9552</v>
      </c>
      <c r="AJ73" s="1441" t="s">
        <v>9553</v>
      </c>
      <c r="AK73" s="1441" t="s">
        <v>807</v>
      </c>
      <c r="AL73" s="1441" t="s">
        <v>3635</v>
      </c>
      <c r="AM73" s="1413" t="s">
        <v>8945</v>
      </c>
      <c r="AN73" s="1413" t="s">
        <v>9554</v>
      </c>
      <c r="AO73" s="1414" t="s">
        <v>7064</v>
      </c>
      <c r="AP73" s="1414" t="s">
        <v>9555</v>
      </c>
      <c r="AQ73" s="1413" t="s">
        <v>4975</v>
      </c>
      <c r="AR73" s="1413" t="s">
        <v>9556</v>
      </c>
      <c r="AS73" s="1413" t="s">
        <v>1378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8243</v>
      </c>
      <c r="F74" s="1365" t="s">
        <v>9560</v>
      </c>
      <c r="G74" s="1365" t="s">
        <v>9561</v>
      </c>
      <c r="H74" s="1365" t="s">
        <v>9562</v>
      </c>
      <c r="I74" s="1365" t="s">
        <v>3341</v>
      </c>
      <c r="J74" s="1365" t="s">
        <v>8653</v>
      </c>
      <c r="K74" s="1365" t="s">
        <v>4666</v>
      </c>
      <c r="L74" s="1365" t="s">
        <v>3069</v>
      </c>
      <c r="M74" s="1365" t="s">
        <v>6317</v>
      </c>
      <c r="N74" s="1365" t="s">
        <v>4557</v>
      </c>
      <c r="O74" s="1365" t="s">
        <v>9563</v>
      </c>
      <c r="P74" s="1365" t="s">
        <v>9564</v>
      </c>
      <c r="Q74" s="1365" t="s">
        <v>9565</v>
      </c>
      <c r="R74" s="1365" t="s">
        <v>1314</v>
      </c>
      <c r="S74" s="1365" t="s">
        <v>8740</v>
      </c>
      <c r="T74" s="1365" t="s">
        <v>524</v>
      </c>
      <c r="U74" s="1365" t="s">
        <v>1566</v>
      </c>
      <c r="V74" s="1365" t="s">
        <v>459</v>
      </c>
      <c r="W74" s="1365" t="s">
        <v>5535</v>
      </c>
      <c r="X74" s="1365" t="s">
        <v>8993</v>
      </c>
      <c r="Y74" s="1365" t="s">
        <v>160</v>
      </c>
      <c r="Z74" s="1365" t="s">
        <v>5272</v>
      </c>
      <c r="AA74" s="1365" t="s">
        <v>8770</v>
      </c>
      <c r="AB74" s="1365" t="s">
        <v>9566</v>
      </c>
      <c r="AC74" s="1365" t="s">
        <v>2812</v>
      </c>
      <c r="AD74" s="1365" t="s">
        <v>9567</v>
      </c>
      <c r="AE74" s="1365" t="s">
        <v>4836</v>
      </c>
      <c r="AF74" s="1365" t="s">
        <v>9568</v>
      </c>
      <c r="AG74" s="1365" t="s">
        <v>9569</v>
      </c>
      <c r="AH74" s="1365" t="s">
        <v>2242</v>
      </c>
      <c r="AI74" s="1365" t="s">
        <v>9570</v>
      </c>
      <c r="AJ74" s="1365" t="s">
        <v>9571</v>
      </c>
      <c r="AK74" s="1365" t="s">
        <v>4201</v>
      </c>
      <c r="AL74" s="1365" t="s">
        <v>8322</v>
      </c>
      <c r="AM74" s="1365" t="s">
        <v>1319</v>
      </c>
      <c r="AN74" s="1365" t="s">
        <v>8121</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301</v>
      </c>
      <c r="Z75" s="1440" t="s">
        <v>1869</v>
      </c>
      <c r="AA75" s="1440" t="s">
        <v>5497</v>
      </c>
      <c r="AB75" s="1440" t="s">
        <v>8283</v>
      </c>
      <c r="AC75" s="1440" t="s">
        <v>854</v>
      </c>
      <c r="AD75" s="1436" t="s">
        <v>9595</v>
      </c>
      <c r="AE75" s="1436" t="s">
        <v>1028</v>
      </c>
      <c r="AF75" s="1441" t="s">
        <v>9596</v>
      </c>
      <c r="AG75" s="1441" t="s">
        <v>2619</v>
      </c>
      <c r="AH75" s="1441" t="s">
        <v>5665</v>
      </c>
      <c r="AI75" s="1441" t="s">
        <v>9597</v>
      </c>
      <c r="AJ75" s="1441" t="s">
        <v>9598</v>
      </c>
      <c r="AK75" s="1441" t="s">
        <v>3317</v>
      </c>
      <c r="AL75" s="1441" t="s">
        <v>3616</v>
      </c>
      <c r="AM75" s="1413" t="s">
        <v>1226</v>
      </c>
      <c r="AN75" s="1413" t="s">
        <v>9328</v>
      </c>
      <c r="AO75" s="1413" t="s">
        <v>2244</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2428</v>
      </c>
      <c r="N76" s="1365" t="s">
        <v>9610</v>
      </c>
      <c r="O76" s="1365" t="s">
        <v>9611</v>
      </c>
      <c r="P76" s="1365" t="s">
        <v>763</v>
      </c>
      <c r="Q76" s="1365" t="s">
        <v>9612</v>
      </c>
      <c r="R76" s="1365" t="s">
        <v>4623</v>
      </c>
      <c r="S76" s="1365" t="s">
        <v>5619</v>
      </c>
      <c r="T76" s="1365" t="s">
        <v>7337</v>
      </c>
      <c r="U76" s="1365" t="s">
        <v>9613</v>
      </c>
      <c r="V76" s="1365" t="s">
        <v>1918</v>
      </c>
      <c r="W76" s="1365" t="s">
        <v>9614</v>
      </c>
      <c r="X76" s="1365" t="s">
        <v>9615</v>
      </c>
      <c r="Y76" s="1365" t="s">
        <v>208</v>
      </c>
      <c r="Z76" s="1365" t="s">
        <v>9616</v>
      </c>
      <c r="AA76" s="1365" t="s">
        <v>1344</v>
      </c>
      <c r="AB76" s="1365" t="s">
        <v>3957</v>
      </c>
      <c r="AC76" s="1365" t="s">
        <v>237</v>
      </c>
      <c r="AD76" s="1365" t="s">
        <v>9617</v>
      </c>
      <c r="AE76" s="1365" t="s">
        <v>141</v>
      </c>
      <c r="AF76" s="1365" t="s">
        <v>9618</v>
      </c>
      <c r="AG76" s="1365" t="s">
        <v>8993</v>
      </c>
      <c r="AH76" s="1365" t="s">
        <v>6621</v>
      </c>
      <c r="AI76" s="1365" t="s">
        <v>9387</v>
      </c>
      <c r="AJ76" s="1365" t="s">
        <v>9619</v>
      </c>
      <c r="AK76" s="1365" t="s">
        <v>9620</v>
      </c>
      <c r="AL76" s="1365" t="s">
        <v>2873</v>
      </c>
      <c r="AM76" s="1365" t="s">
        <v>9124</v>
      </c>
      <c r="AN76" s="1365" t="s">
        <v>3616</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3522</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2467</v>
      </c>
      <c r="AO77" s="1369" t="s">
        <v>8363</v>
      </c>
      <c r="AP77" s="1369" t="s">
        <v>5318</v>
      </c>
      <c r="AQ77" s="1369" t="s">
        <v>9642</v>
      </c>
      <c r="AR77" s="1369" t="s">
        <v>688</v>
      </c>
      <c r="AS77" s="1383" t="s">
        <v>2982</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2329</v>
      </c>
      <c r="K78" s="1369" t="s">
        <v>9219</v>
      </c>
      <c r="L78" s="1369" t="s">
        <v>9650</v>
      </c>
      <c r="M78" s="1369" t="s">
        <v>6966</v>
      </c>
      <c r="N78" s="1369" t="s">
        <v>9651</v>
      </c>
      <c r="O78" s="1369" t="s">
        <v>9652</v>
      </c>
      <c r="P78" s="1369" t="s">
        <v>516</v>
      </c>
      <c r="Q78" s="1369" t="s">
        <v>7718</v>
      </c>
      <c r="R78" s="1369" t="s">
        <v>5093</v>
      </c>
      <c r="S78" s="1369" t="s">
        <v>8867</v>
      </c>
      <c r="T78" s="1369" t="s">
        <v>9653</v>
      </c>
      <c r="U78" s="1369" t="s">
        <v>9654</v>
      </c>
      <c r="V78" s="1369" t="s">
        <v>4489</v>
      </c>
      <c r="W78" s="1369" t="s">
        <v>5825</v>
      </c>
      <c r="X78" s="1369" t="s">
        <v>310</v>
      </c>
      <c r="Y78" s="1369" t="s">
        <v>6058</v>
      </c>
      <c r="Z78" s="1369" t="s">
        <v>780</v>
      </c>
      <c r="AA78" s="1365" t="s">
        <v>8867</v>
      </c>
      <c r="AB78" s="1369" t="s">
        <v>9655</v>
      </c>
      <c r="AC78" s="1369" t="s">
        <v>5754</v>
      </c>
      <c r="AD78" s="1369" t="s">
        <v>9656</v>
      </c>
      <c r="AE78" s="1369" t="s">
        <v>223</v>
      </c>
      <c r="AF78" s="1369" t="s">
        <v>7571</v>
      </c>
      <c r="AG78" s="1369" t="s">
        <v>3761</v>
      </c>
      <c r="AH78" s="1369" t="s">
        <v>1529</v>
      </c>
      <c r="AI78" s="1369" t="s">
        <v>415</v>
      </c>
      <c r="AJ78" s="1369" t="s">
        <v>2284</v>
      </c>
      <c r="AK78" s="1369" t="s">
        <v>9657</v>
      </c>
      <c r="AL78" s="1369" t="s">
        <v>9389</v>
      </c>
      <c r="AM78" s="1369" t="s">
        <v>2619</v>
      </c>
      <c r="AN78" s="1369" t="s">
        <v>5580</v>
      </c>
      <c r="AO78" s="1369" t="s">
        <v>3142</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1447</v>
      </c>
      <c r="AD79" s="1365" t="s">
        <v>9676</v>
      </c>
      <c r="AE79" s="1365" t="s">
        <v>1447</v>
      </c>
      <c r="AF79" s="1365" t="s">
        <v>9677</v>
      </c>
      <c r="AG79" s="1365" t="s">
        <v>9288</v>
      </c>
      <c r="AH79" s="1365" t="s">
        <v>9678</v>
      </c>
      <c r="AI79" s="1365" t="s">
        <v>2967</v>
      </c>
      <c r="AJ79" s="1365" t="s">
        <v>9679</v>
      </c>
      <c r="AK79" s="1365" t="s">
        <v>9680</v>
      </c>
      <c r="AL79" s="1365" t="s">
        <v>3925</v>
      </c>
      <c r="AM79" s="1365" t="s">
        <v>1050</v>
      </c>
      <c r="AN79" s="1365" t="s">
        <v>2649</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147</v>
      </c>
      <c r="Q80" s="1439" t="s">
        <v>9694</v>
      </c>
      <c r="R80" s="1439" t="s">
        <v>5254</v>
      </c>
      <c r="S80" s="1439" t="s">
        <v>1705</v>
      </c>
      <c r="T80" s="1439" t="s">
        <v>9695</v>
      </c>
      <c r="U80" s="1439" t="s">
        <v>9696</v>
      </c>
      <c r="V80" s="1439" t="s">
        <v>9697</v>
      </c>
      <c r="W80" s="1440" t="s">
        <v>9698</v>
      </c>
      <c r="X80" s="1440" t="s">
        <v>5406</v>
      </c>
      <c r="Y80" s="1440" t="s">
        <v>1447</v>
      </c>
      <c r="Z80" s="1440" t="s">
        <v>6047</v>
      </c>
      <c r="AA80" s="1369" t="s">
        <v>7201</v>
      </c>
      <c r="AB80" s="1440" t="s">
        <v>1966</v>
      </c>
      <c r="AC80" s="1440" t="s">
        <v>9699</v>
      </c>
      <c r="AD80" s="1436" t="s">
        <v>2691</v>
      </c>
      <c r="AE80" s="1436" t="s">
        <v>4601</v>
      </c>
      <c r="AF80" s="1441" t="s">
        <v>9700</v>
      </c>
      <c r="AG80" s="1441" t="s">
        <v>2453</v>
      </c>
      <c r="AH80" s="1441" t="s">
        <v>6204</v>
      </c>
      <c r="AI80" s="1441" t="s">
        <v>9701</v>
      </c>
      <c r="AJ80" s="1441" t="s">
        <v>9702</v>
      </c>
      <c r="AK80" s="1441" t="s">
        <v>8988</v>
      </c>
      <c r="AL80" s="1441" t="s">
        <v>9703</v>
      </c>
      <c r="AM80" s="1413" t="s">
        <v>9704</v>
      </c>
      <c r="AN80" s="1413" t="s">
        <v>3615</v>
      </c>
      <c r="AO80" s="1413" t="s">
        <v>8437</v>
      </c>
      <c r="AP80" s="1413" t="s">
        <v>9705</v>
      </c>
      <c r="AQ80" s="1413" t="s">
        <v>9706</v>
      </c>
      <c r="AR80" s="1413" t="s">
        <v>154</v>
      </c>
      <c r="AS80" s="1413" t="s">
        <v>1378</v>
      </c>
      <c r="AT80" s="1438" t="s">
        <v>9707</v>
      </c>
      <c r="AU80" s="1442" t="s">
        <v>9708</v>
      </c>
      <c r="AV80" s="1365" t="str">
        <f t="shared" si="6"/>
        <v>4:28</v>
      </c>
      <c r="AW80" s="1471" t="s">
        <v>9709</v>
      </c>
    </row>
    <row r="81">
      <c r="A81" s="1367" t="s">
        <v>3313</v>
      </c>
      <c r="B81" s="1483" t="s">
        <v>8018</v>
      </c>
      <c r="C81" s="1379">
        <v>0.052662037037037035</v>
      </c>
      <c r="D81" s="1371" t="s">
        <v>9710</v>
      </c>
      <c r="E81" s="1371" t="s">
        <v>528</v>
      </c>
      <c r="F81" s="1371" t="s">
        <v>9711</v>
      </c>
      <c r="G81" s="1371" t="s">
        <v>9712</v>
      </c>
      <c r="H81" s="1371" t="s">
        <v>8144</v>
      </c>
      <c r="I81" s="1371" t="s">
        <v>9713</v>
      </c>
      <c r="J81" s="1371" t="s">
        <v>9714</v>
      </c>
      <c r="K81" s="1371" t="s">
        <v>9715</v>
      </c>
      <c r="L81" s="1371" t="s">
        <v>2445</v>
      </c>
      <c r="M81" s="1371" t="s">
        <v>267</v>
      </c>
      <c r="N81" s="1371" t="s">
        <v>8441</v>
      </c>
      <c r="O81" s="1371" t="s">
        <v>9716</v>
      </c>
      <c r="P81" s="1371" t="s">
        <v>9010</v>
      </c>
      <c r="Q81" s="1371" t="s">
        <v>9717</v>
      </c>
      <c r="R81" s="1371" t="s">
        <v>9718</v>
      </c>
      <c r="S81" s="1371" t="s">
        <v>9719</v>
      </c>
      <c r="T81" s="1371" t="s">
        <v>9720</v>
      </c>
      <c r="U81" s="1371" t="s">
        <v>9721</v>
      </c>
      <c r="V81" s="1371" t="s">
        <v>9722</v>
      </c>
      <c r="W81" s="1371" t="s">
        <v>9723</v>
      </c>
      <c r="X81" s="1371" t="s">
        <v>2415</v>
      </c>
      <c r="Y81" s="1371" t="s">
        <v>2995</v>
      </c>
      <c r="Z81" s="1371" t="s">
        <v>5833</v>
      </c>
      <c r="AA81" s="1376" t="s">
        <v>9724</v>
      </c>
      <c r="AB81" s="1371" t="s">
        <v>9725</v>
      </c>
      <c r="AC81" s="1371" t="s">
        <v>6060</v>
      </c>
      <c r="AD81" s="1424" t="s">
        <v>9614</v>
      </c>
      <c r="AE81" s="1371" t="s">
        <v>332</v>
      </c>
      <c r="AF81" s="1371" t="s">
        <v>9726</v>
      </c>
      <c r="AG81" s="1371" t="s">
        <v>6946</v>
      </c>
      <c r="AH81" s="1371" t="s">
        <v>3389</v>
      </c>
      <c r="AI81" s="1371" t="s">
        <v>2932</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3389</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1909</v>
      </c>
      <c r="Y82" s="1369" t="s">
        <v>8649</v>
      </c>
      <c r="Z82" s="1369" t="s">
        <v>8192</v>
      </c>
      <c r="AA82" s="1376" t="s">
        <v>9747</v>
      </c>
      <c r="AB82" s="1369" t="s">
        <v>5003</v>
      </c>
      <c r="AC82" s="1369" t="s">
        <v>8481</v>
      </c>
      <c r="AD82" s="1369" t="s">
        <v>9748</v>
      </c>
      <c r="AE82" s="1369" t="s">
        <v>1876</v>
      </c>
      <c r="AF82" s="1369" t="s">
        <v>9749</v>
      </c>
      <c r="AG82" s="1369" t="s">
        <v>9750</v>
      </c>
      <c r="AH82" s="1369" t="s">
        <v>3728</v>
      </c>
      <c r="AI82" s="1369" t="s">
        <v>9751</v>
      </c>
      <c r="AJ82" s="1369" t="s">
        <v>9752</v>
      </c>
      <c r="AK82" s="1369" t="s">
        <v>2689</v>
      </c>
      <c r="AL82" s="1369" t="s">
        <v>2530</v>
      </c>
      <c r="AM82" s="1369" t="s">
        <v>2689</v>
      </c>
      <c r="AN82" s="1369" t="s">
        <v>2530</v>
      </c>
      <c r="AO82" s="1369" t="s">
        <v>5656</v>
      </c>
      <c r="AP82" s="1369" t="s">
        <v>9753</v>
      </c>
      <c r="AQ82" s="1369" t="s">
        <v>2192</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8227</v>
      </c>
      <c r="H83" s="1365" t="s">
        <v>6797</v>
      </c>
      <c r="I83" s="1365" t="s">
        <v>9759</v>
      </c>
      <c r="J83" s="1365" t="s">
        <v>3829</v>
      </c>
      <c r="K83" s="1365" t="s">
        <v>9444</v>
      </c>
      <c r="L83" s="1365" t="s">
        <v>4909</v>
      </c>
      <c r="M83" s="1365" t="s">
        <v>3812</v>
      </c>
      <c r="N83" s="1365" t="s">
        <v>1776</v>
      </c>
      <c r="O83" s="1365" t="s">
        <v>9760</v>
      </c>
      <c r="P83" s="1365" t="s">
        <v>5785</v>
      </c>
      <c r="Q83" s="1365" t="s">
        <v>9761</v>
      </c>
      <c r="R83" s="1365" t="s">
        <v>9762</v>
      </c>
      <c r="S83" s="1365" t="s">
        <v>8248</v>
      </c>
      <c r="T83" s="1365" t="s">
        <v>2537</v>
      </c>
      <c r="U83" s="1365" t="s">
        <v>492</v>
      </c>
      <c r="V83" s="1365" t="s">
        <v>9763</v>
      </c>
      <c r="W83" s="1365" t="s">
        <v>9764</v>
      </c>
      <c r="X83" s="1365" t="s">
        <v>9765</v>
      </c>
      <c r="Y83" s="1365" t="s">
        <v>5418</v>
      </c>
      <c r="Z83" s="1365" t="s">
        <v>8283</v>
      </c>
      <c r="AA83" s="1440" t="s">
        <v>9766</v>
      </c>
      <c r="AB83" s="1365" t="s">
        <v>485</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2820</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2923</v>
      </c>
      <c r="Y84" s="1440" t="s">
        <v>657</v>
      </c>
      <c r="Z84" s="1440" t="s">
        <v>9788</v>
      </c>
      <c r="AA84" s="1376" t="s">
        <v>7235</v>
      </c>
      <c r="AB84" s="1440" t="s">
        <v>4241</v>
      </c>
      <c r="AC84" s="1440" t="s">
        <v>160</v>
      </c>
      <c r="AD84" s="1436" t="s">
        <v>9789</v>
      </c>
      <c r="AE84" s="1436" t="s">
        <v>9790</v>
      </c>
      <c r="AF84" s="1441" t="s">
        <v>9791</v>
      </c>
      <c r="AG84" s="1441" t="s">
        <v>9792</v>
      </c>
      <c r="AH84" s="1441" t="s">
        <v>9793</v>
      </c>
      <c r="AI84" s="1441" t="s">
        <v>9794</v>
      </c>
      <c r="AJ84" s="1441" t="s">
        <v>9795</v>
      </c>
      <c r="AK84" s="1441" t="s">
        <v>9796</v>
      </c>
      <c r="AL84" s="1441" t="s">
        <v>1989</v>
      </c>
      <c r="AM84" s="1413" t="s">
        <v>3381</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141</v>
      </c>
      <c r="J85" s="1371" t="s">
        <v>8859</v>
      </c>
      <c r="K85" s="1371" t="s">
        <v>4026</v>
      </c>
      <c r="L85" s="1371" t="s">
        <v>9806</v>
      </c>
      <c r="M85" s="1371" t="s">
        <v>9807</v>
      </c>
      <c r="N85" s="1371" t="s">
        <v>9808</v>
      </c>
      <c r="O85" s="1371" t="s">
        <v>9809</v>
      </c>
      <c r="P85" s="1371" t="s">
        <v>9810</v>
      </c>
      <c r="Q85" s="1371" t="s">
        <v>9811</v>
      </c>
      <c r="R85" s="1371" t="s">
        <v>8223</v>
      </c>
      <c r="S85" s="1371" t="s">
        <v>9674</v>
      </c>
      <c r="T85" s="1371" t="s">
        <v>9812</v>
      </c>
      <c r="U85" s="1371" t="s">
        <v>9813</v>
      </c>
      <c r="V85" s="1371" t="s">
        <v>2467</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3388</v>
      </c>
      <c r="AS85" s="1371" t="s">
        <v>2236</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8082</v>
      </c>
      <c r="K86" s="1369" t="s">
        <v>9455</v>
      </c>
      <c r="L86" s="1369" t="s">
        <v>4366</v>
      </c>
      <c r="M86" s="1369" t="s">
        <v>8196</v>
      </c>
      <c r="N86" s="1369" t="s">
        <v>9124</v>
      </c>
      <c r="O86" s="1369" t="s">
        <v>9833</v>
      </c>
      <c r="P86" s="1369" t="s">
        <v>5754</v>
      </c>
      <c r="Q86" s="1369" t="s">
        <v>9834</v>
      </c>
      <c r="R86" s="1369" t="s">
        <v>1861</v>
      </c>
      <c r="S86" s="1369" t="s">
        <v>7207</v>
      </c>
      <c r="T86" s="1369" t="s">
        <v>6776</v>
      </c>
      <c r="U86" s="1369" t="s">
        <v>9835</v>
      </c>
      <c r="V86" s="1369" t="s">
        <v>9323</v>
      </c>
      <c r="W86" s="1369" t="s">
        <v>9836</v>
      </c>
      <c r="X86" s="1369" t="s">
        <v>6459</v>
      </c>
      <c r="Y86" s="1369" t="s">
        <v>5138</v>
      </c>
      <c r="Z86" s="1369" t="s">
        <v>9127</v>
      </c>
      <c r="AA86" s="1376" t="s">
        <v>9837</v>
      </c>
      <c r="AB86" s="1369" t="s">
        <v>3216</v>
      </c>
      <c r="AC86" s="1369" t="s">
        <v>5504</v>
      </c>
      <c r="AD86" s="1369" t="s">
        <v>9838</v>
      </c>
      <c r="AE86" s="1369" t="s">
        <v>5418</v>
      </c>
      <c r="AF86" s="1369" t="s">
        <v>9839</v>
      </c>
      <c r="AG86" s="1369" t="s">
        <v>9840</v>
      </c>
      <c r="AH86" s="1369" t="s">
        <v>9841</v>
      </c>
      <c r="AI86" s="1369" t="s">
        <v>9842</v>
      </c>
      <c r="AJ86" s="1369" t="s">
        <v>9843</v>
      </c>
      <c r="AK86" s="1369" t="s">
        <v>9458</v>
      </c>
      <c r="AL86" s="1369" t="s">
        <v>2846</v>
      </c>
      <c r="AM86" s="1369" t="s">
        <v>9844</v>
      </c>
      <c r="AN86" s="1369" t="s">
        <v>5340</v>
      </c>
      <c r="AO86" s="1369" t="s">
        <v>8221</v>
      </c>
      <c r="AP86" s="1369" t="s">
        <v>2421</v>
      </c>
      <c r="AQ86" s="1369" t="s">
        <v>2515</v>
      </c>
      <c r="AR86" s="1369" t="s">
        <v>3295</v>
      </c>
      <c r="AS86" s="1369" t="s">
        <v>906</v>
      </c>
      <c r="AT86" s="1369" t="s">
        <v>8272</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3031</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2718</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2562</v>
      </c>
      <c r="AJ87" s="1441" t="s">
        <v>9858</v>
      </c>
      <c r="AK87" s="1441" t="s">
        <v>8330</v>
      </c>
      <c r="AL87" s="1441" t="s">
        <v>9859</v>
      </c>
      <c r="AM87" s="1413" t="s">
        <v>9860</v>
      </c>
      <c r="AN87" s="1413" t="s">
        <v>5942</v>
      </c>
      <c r="AO87" s="1413" t="s">
        <v>8418</v>
      </c>
      <c r="AP87" s="1413" t="s">
        <v>9861</v>
      </c>
      <c r="AQ87" s="1413" t="s">
        <v>4546</v>
      </c>
      <c r="AR87" s="1413" t="s">
        <v>154</v>
      </c>
      <c r="AS87" s="1413" t="s">
        <v>8138</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2812</v>
      </c>
      <c r="Q88" s="1409" t="s">
        <v>9874</v>
      </c>
      <c r="R88" s="1409" t="s">
        <v>6906</v>
      </c>
      <c r="S88" s="1527" t="s">
        <v>9875</v>
      </c>
      <c r="T88" s="1527" t="s">
        <v>8080</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2614</v>
      </c>
      <c r="AH88" s="1506" t="s">
        <v>9880</v>
      </c>
      <c r="AI88" s="1506" t="s">
        <v>244</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237</v>
      </c>
      <c r="J89" s="1408" t="s">
        <v>8988</v>
      </c>
      <c r="K89" s="1408" t="s">
        <v>9897</v>
      </c>
      <c r="L89" s="1408" t="s">
        <v>2105</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1833</v>
      </c>
      <c r="Z89" s="1376" t="s">
        <v>9137</v>
      </c>
      <c r="AA89" s="1369" t="s">
        <v>9904</v>
      </c>
      <c r="AB89" s="1376" t="s">
        <v>9905</v>
      </c>
      <c r="AC89" s="1376" t="s">
        <v>7147</v>
      </c>
      <c r="AD89" s="1405" t="s">
        <v>5547</v>
      </c>
      <c r="AE89" s="1405" t="s">
        <v>160</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8133</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2231</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1478</v>
      </c>
      <c r="W91" s="1376" t="s">
        <v>9951</v>
      </c>
      <c r="X91" s="1376" t="s">
        <v>5357</v>
      </c>
      <c r="Y91" s="1376" t="s">
        <v>1970</v>
      </c>
      <c r="Z91" s="1376" t="s">
        <v>9159</v>
      </c>
      <c r="AA91" s="1376" t="s">
        <v>1882</v>
      </c>
      <c r="AB91" s="1376" t="s">
        <v>1992</v>
      </c>
      <c r="AC91" s="1376" t="s">
        <v>9952</v>
      </c>
      <c r="AD91" s="1405" t="s">
        <v>9953</v>
      </c>
      <c r="AE91" s="1405" t="s">
        <v>1447</v>
      </c>
      <c r="AF91" s="1412" t="s">
        <v>9954</v>
      </c>
      <c r="AG91" s="1412" t="s">
        <v>9955</v>
      </c>
      <c r="AH91" s="1412" t="s">
        <v>5346</v>
      </c>
      <c r="AI91" s="1412" t="s">
        <v>9956</v>
      </c>
      <c r="AJ91" s="1412" t="s">
        <v>9957</v>
      </c>
      <c r="AK91" s="1412" t="s">
        <v>244</v>
      </c>
      <c r="AL91" s="1412" t="s">
        <v>6618</v>
      </c>
      <c r="AM91" s="1414" t="s">
        <v>4037</v>
      </c>
      <c r="AN91" s="1414" t="s">
        <v>9958</v>
      </c>
      <c r="AO91" s="1414" t="s">
        <v>8859</v>
      </c>
      <c r="AP91" s="1414" t="s">
        <v>9959</v>
      </c>
      <c r="AQ91" s="1414" t="s">
        <v>9960</v>
      </c>
      <c r="AR91" s="1414" t="s">
        <v>9961</v>
      </c>
      <c r="AS91" s="1414" t="s">
        <v>2212</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2241</v>
      </c>
      <c r="N92" s="1417" t="s">
        <v>9971</v>
      </c>
      <c r="O92" s="1417" t="s">
        <v>9972</v>
      </c>
      <c r="P92" s="1417">
        <v>49.15</v>
      </c>
      <c r="Q92" s="1417" t="s">
        <v>9973</v>
      </c>
      <c r="R92" s="1417" t="s">
        <v>3275</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290</v>
      </c>
      <c r="Q93" s="1369" t="s">
        <v>9995</v>
      </c>
      <c r="R93" s="1369" t="s">
        <v>9996</v>
      </c>
      <c r="S93" s="1369" t="s">
        <v>4858</v>
      </c>
      <c r="T93" s="1369" t="s">
        <v>9997</v>
      </c>
      <c r="U93" s="1369" t="s">
        <v>9998</v>
      </c>
      <c r="V93" s="1369" t="s">
        <v>5951</v>
      </c>
      <c r="W93" s="1369" t="s">
        <v>8697</v>
      </c>
      <c r="X93" s="1369" t="s">
        <v>9999</v>
      </c>
      <c r="Y93" s="1369" t="s">
        <v>99</v>
      </c>
      <c r="Z93" s="1369" t="s">
        <v>10000</v>
      </c>
      <c r="AA93" s="1376" t="s">
        <v>2932</v>
      </c>
      <c r="AB93" s="1369" t="s">
        <v>3075</v>
      </c>
      <c r="AC93" s="1369" t="s">
        <v>4325</v>
      </c>
      <c r="AD93" s="1369" t="s">
        <v>8956</v>
      </c>
      <c r="AE93" s="1369" t="s">
        <v>10001</v>
      </c>
      <c r="AF93" s="1369" t="s">
        <v>10002</v>
      </c>
      <c r="AG93" s="1369" t="s">
        <v>3637</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1465</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3071</v>
      </c>
      <c r="J94" s="1369" t="s">
        <v>8707</v>
      </c>
      <c r="K94" s="1369" t="s">
        <v>9115</v>
      </c>
      <c r="L94" s="1369" t="s">
        <v>10016</v>
      </c>
      <c r="M94" s="1369" t="s">
        <v>10017</v>
      </c>
      <c r="N94" s="1369" t="s">
        <v>5843</v>
      </c>
      <c r="O94" s="1369" t="s">
        <v>10018</v>
      </c>
      <c r="P94" s="1369" t="s">
        <v>9407</v>
      </c>
      <c r="Q94" s="1369" t="s">
        <v>10019</v>
      </c>
      <c r="R94" s="1369" t="s">
        <v>7015</v>
      </c>
      <c r="S94" s="1369" t="s">
        <v>415</v>
      </c>
      <c r="T94" s="1369" t="s">
        <v>10020</v>
      </c>
      <c r="U94" s="1369" t="s">
        <v>10021</v>
      </c>
      <c r="V94" s="1369" t="s">
        <v>10022</v>
      </c>
      <c r="W94" s="1369" t="s">
        <v>10023</v>
      </c>
      <c r="X94" s="1369" t="s">
        <v>10024</v>
      </c>
      <c r="Y94" s="1369" t="s">
        <v>160</v>
      </c>
      <c r="Z94" s="1369" t="s">
        <v>3366</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2054</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3130</v>
      </c>
      <c r="L95" s="1438" t="s">
        <v>10043</v>
      </c>
      <c r="M95" s="1438" t="s">
        <v>6307</v>
      </c>
      <c r="N95" s="1438" t="s">
        <v>10044</v>
      </c>
      <c r="O95" s="1438" t="s">
        <v>10045</v>
      </c>
      <c r="P95" s="1438" t="s">
        <v>1766</v>
      </c>
      <c r="Q95" s="1439" t="s">
        <v>10046</v>
      </c>
      <c r="R95" s="1439" t="s">
        <v>10047</v>
      </c>
      <c r="S95" s="1439" t="s">
        <v>10048</v>
      </c>
      <c r="T95" s="1439" t="s">
        <v>10049</v>
      </c>
      <c r="U95" s="1439" t="s">
        <v>10050</v>
      </c>
      <c r="V95" s="1439" t="s">
        <v>10051</v>
      </c>
      <c r="W95" s="1440" t="s">
        <v>10052</v>
      </c>
      <c r="X95" s="1440" t="s">
        <v>10053</v>
      </c>
      <c r="Y95" s="1440" t="s">
        <v>2616</v>
      </c>
      <c r="Z95" s="1440" t="s">
        <v>10054</v>
      </c>
      <c r="AA95" s="1369" t="s">
        <v>10055</v>
      </c>
      <c r="AB95" s="1440" t="s">
        <v>8456</v>
      </c>
      <c r="AC95" s="1440" t="s">
        <v>4175</v>
      </c>
      <c r="AD95" s="1436" t="s">
        <v>4922</v>
      </c>
      <c r="AE95" s="1436" t="s">
        <v>2539</v>
      </c>
      <c r="AF95" s="1441" t="s">
        <v>10056</v>
      </c>
      <c r="AG95" s="1441" t="s">
        <v>5445</v>
      </c>
      <c r="AH95" s="1441" t="s">
        <v>10057</v>
      </c>
      <c r="AI95" s="1441" t="s">
        <v>4802</v>
      </c>
      <c r="AJ95" s="1441" t="s">
        <v>10058</v>
      </c>
      <c r="AK95" s="1441" t="s">
        <v>10059</v>
      </c>
      <c r="AL95" s="1441" t="s">
        <v>3586</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2909</v>
      </c>
      <c r="J96" s="1371" t="s">
        <v>10070</v>
      </c>
      <c r="K96" s="1371" t="s">
        <v>2906</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2623</v>
      </c>
      <c r="AC98" s="1417"/>
      <c r="AD98" s="1417"/>
      <c r="AE98" s="1466"/>
      <c r="AF98" s="1417"/>
      <c r="AG98" s="1417"/>
      <c r="AH98" s="1417"/>
      <c r="AI98" s="1417"/>
      <c r="AJ98" s="1417"/>
      <c r="AK98" s="1417"/>
      <c r="AL98" s="1417"/>
      <c r="AM98" s="1537" t="s">
        <v>1895</v>
      </c>
      <c r="AN98" s="1417"/>
      <c r="AO98" s="1417"/>
      <c r="AP98" s="1417"/>
      <c r="AQ98" s="1417"/>
      <c r="AR98" s="1417"/>
      <c r="AS98" s="1417"/>
      <c r="AT98" s="1417"/>
      <c r="AU98" s="1492"/>
      <c r="AV98" s="1492"/>
      <c r="AW98" s="1419"/>
    </row>
    <row r="99">
      <c r="A99" s="1367" t="s">
        <v>3222</v>
      </c>
      <c r="B99" s="1418" t="s">
        <v>7963</v>
      </c>
      <c r="C99" s="1416">
        <v>0.0505787037037037</v>
      </c>
      <c r="D99" s="1466" t="s">
        <v>10095</v>
      </c>
      <c r="E99" s="1466" t="s">
        <v>10096</v>
      </c>
      <c r="F99" s="1466" t="s">
        <v>10097</v>
      </c>
      <c r="G99" s="1466" t="s">
        <v>8779</v>
      </c>
      <c r="H99" s="1466" t="s">
        <v>7100</v>
      </c>
      <c r="I99" s="1466" t="s">
        <v>6186</v>
      </c>
      <c r="J99" s="1466" t="s">
        <v>10098</v>
      </c>
      <c r="K99" s="1467" t="s">
        <v>2659</v>
      </c>
      <c r="L99" s="1466" t="s">
        <v>8274</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1409</v>
      </c>
      <c r="AA99" s="1466" t="s">
        <v>3885</v>
      </c>
      <c r="AB99" s="1466" t="s">
        <v>8884</v>
      </c>
      <c r="AC99" s="1466" t="s">
        <v>631</v>
      </c>
      <c r="AD99" s="1466" t="s">
        <v>8165</v>
      </c>
      <c r="AE99" s="1466" t="s">
        <v>10103</v>
      </c>
      <c r="AF99" s="1466" t="s">
        <v>8991</v>
      </c>
      <c r="AG99" s="1466" t="s">
        <v>10104</v>
      </c>
      <c r="AH99" s="1466" t="s">
        <v>5812</v>
      </c>
      <c r="AI99" s="1466" t="s">
        <v>8769</v>
      </c>
      <c r="AJ99" s="1466" t="s">
        <v>10105</v>
      </c>
      <c r="AK99" s="1466" t="s">
        <v>7093</v>
      </c>
      <c r="AL99" s="1466" t="s">
        <v>2997</v>
      </c>
      <c r="AM99" s="1466" t="s">
        <v>5243</v>
      </c>
      <c r="AN99" s="1466" t="s">
        <v>2726</v>
      </c>
      <c r="AO99" s="1466" t="s">
        <v>9106</v>
      </c>
      <c r="AP99" s="1466" t="s">
        <v>9626</v>
      </c>
      <c r="AQ99" s="1467" t="s">
        <v>10106</v>
      </c>
      <c r="AR99" s="1466" t="s">
        <v>6570</v>
      </c>
      <c r="AS99" s="1466" t="s">
        <v>355</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431</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8087</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8211</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1462</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8234</v>
      </c>
      <c r="M11" s="1577">
        <v>0.051354166666666666</v>
      </c>
      <c r="N11" s="1571" t="str">
        <f t="shared" si="1"/>
        <v>0:59</v>
      </c>
      <c r="O11" s="1364" t="s">
        <v>10185</v>
      </c>
    </row>
    <row r="12" ht="15.75" customHeight="1">
      <c r="A12" s="1352" t="s">
        <v>327</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2381</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8250</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824</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2978</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1812</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2798</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2879</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2501</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2629</v>
      </c>
      <c r="B27" s="1586" t="s">
        <v>7963</v>
      </c>
      <c r="C27" s="1608">
        <v>0.05216435185185185</v>
      </c>
      <c r="D27" s="1364" t="s">
        <v>10298</v>
      </c>
      <c r="E27" s="1384" t="s">
        <v>10299</v>
      </c>
      <c r="F27" s="1364" t="s">
        <v>10300</v>
      </c>
      <c r="G27" s="1364" t="s">
        <v>10301</v>
      </c>
      <c r="H27" s="1364" t="s">
        <v>10302</v>
      </c>
      <c r="I27" s="1364" t="s">
        <v>2902</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2798</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3401</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431</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8089</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8109</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327</v>
      </c>
      <c r="B11" s="1568" t="s">
        <v>7963</v>
      </c>
      <c r="C11" s="1364" t="s">
        <v>10427</v>
      </c>
      <c r="D11" s="1364" t="s">
        <v>10428</v>
      </c>
      <c r="E11" s="1364" t="s">
        <v>10429</v>
      </c>
      <c r="F11" s="1364" t="s">
        <v>10430</v>
      </c>
      <c r="G11" s="1364" t="s">
        <v>10431</v>
      </c>
      <c r="H11" s="1364" t="s">
        <v>10432</v>
      </c>
      <c r="I11" s="1364" t="s">
        <v>10433</v>
      </c>
      <c r="J11" s="1364" t="s">
        <v>10434</v>
      </c>
      <c r="K11" s="1364" t="s">
        <v>8134</v>
      </c>
      <c r="L11" s="1364"/>
    </row>
    <row r="12" ht="16.5" customHeight="1">
      <c r="A12" s="1593" t="s">
        <v>2381</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2255</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824</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2879</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2629</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2798</v>
      </c>
      <c r="B24" s="1592" t="s">
        <v>7989</v>
      </c>
      <c r="C24" s="1465" t="s">
        <v>10521</v>
      </c>
      <c r="D24" s="1364"/>
      <c r="E24" s="1364" t="s">
        <v>10522</v>
      </c>
      <c r="F24" s="1364" t="s">
        <v>10523</v>
      </c>
      <c r="G24" s="1364"/>
      <c r="H24" s="1364"/>
      <c r="I24" s="1364"/>
      <c r="J24" s="1364"/>
      <c r="K24" s="1364" t="s">
        <v>9065</v>
      </c>
      <c r="L24" s="1364"/>
    </row>
    <row r="25" ht="15.75" customHeight="1">
      <c r="A25" s="1367" t="s">
        <v>2501</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3276</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8112</v>
      </c>
      <c r="F2" s="1678" t="s">
        <v>10591</v>
      </c>
      <c r="G2" s="1678" t="s">
        <v>4945</v>
      </c>
      <c r="H2" s="1678"/>
      <c r="I2" s="1679" t="s">
        <v>10592</v>
      </c>
      <c r="J2" s="1678">
        <v>47.99</v>
      </c>
      <c r="K2" s="1678"/>
      <c r="L2" s="1678" t="s">
        <v>8114</v>
      </c>
      <c r="M2" s="1678" t="s">
        <v>2231</v>
      </c>
      <c r="N2" s="1678" t="s">
        <v>9651</v>
      </c>
      <c r="O2" s="1678" t="s">
        <v>8115</v>
      </c>
      <c r="P2" s="1679" t="s">
        <v>8061</v>
      </c>
      <c r="Q2" s="1679" t="s">
        <v>10593</v>
      </c>
      <c r="R2" s="1678">
        <v>56.35</v>
      </c>
      <c r="S2" s="1678"/>
      <c r="T2" s="1678" t="s">
        <v>10594</v>
      </c>
      <c r="U2" s="1678" t="s">
        <v>6709</v>
      </c>
      <c r="V2" s="1678" t="s">
        <v>10595</v>
      </c>
      <c r="W2" s="1678" t="s">
        <v>2565</v>
      </c>
      <c r="X2" s="1679" t="s">
        <v>8499</v>
      </c>
      <c r="Y2" s="1678" t="s">
        <v>10596</v>
      </c>
      <c r="Z2" s="1678" t="s">
        <v>10597</v>
      </c>
      <c r="AA2" s="1678" t="s">
        <v>10598</v>
      </c>
      <c r="AB2" s="1678"/>
      <c r="AC2" s="1678" t="s">
        <v>2817</v>
      </c>
      <c r="AD2" s="1679" t="s">
        <v>10599</v>
      </c>
      <c r="AE2" s="1678" t="s">
        <v>10600</v>
      </c>
      <c r="AF2" s="1678">
        <v>46.63</v>
      </c>
      <c r="AG2" s="1678" t="s">
        <v>305</v>
      </c>
      <c r="AH2" s="1678" t="s">
        <v>9259</v>
      </c>
      <c r="AI2" s="1678" t="s">
        <v>8180</v>
      </c>
      <c r="AJ2" s="1680">
        <v>48.65</v>
      </c>
      <c r="AK2" s="1678"/>
      <c r="AL2" s="1678" t="s">
        <v>8125</v>
      </c>
      <c r="AM2" s="1678">
        <v>47.81</v>
      </c>
      <c r="AN2" s="1678"/>
      <c r="AO2" s="1678" t="s">
        <v>10601</v>
      </c>
      <c r="AP2" s="1678" t="s">
        <v>7980</v>
      </c>
      <c r="AQ2" s="1678">
        <v>56.99</v>
      </c>
      <c r="AR2" s="1678" t="s">
        <v>271</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3366</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2817</v>
      </c>
      <c r="AD3" s="1685" t="s">
        <v>10641</v>
      </c>
      <c r="AE3" s="1687" t="s">
        <v>10600</v>
      </c>
      <c r="AF3" s="1685">
        <v>46.88</v>
      </c>
      <c r="AG3" s="1685" t="s">
        <v>10642</v>
      </c>
      <c r="AH3" s="1685" t="s">
        <v>8343</v>
      </c>
      <c r="AI3" s="1687" t="s">
        <v>8180</v>
      </c>
      <c r="AJ3" s="1685">
        <v>48.92</v>
      </c>
      <c r="AK3" s="1689"/>
      <c r="AL3" s="1690" t="s">
        <v>6230</v>
      </c>
      <c r="AM3" s="1691">
        <v>47.98</v>
      </c>
      <c r="AN3" s="1686"/>
      <c r="AO3" s="1692" t="s">
        <v>10643</v>
      </c>
      <c r="AP3" s="1693" t="s">
        <v>8702</v>
      </c>
      <c r="AQ3" s="1693">
        <v>57.35</v>
      </c>
      <c r="AR3" s="1694" t="s">
        <v>271</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2261</v>
      </c>
      <c r="BR3" s="1700" t="s">
        <v>10652</v>
      </c>
      <c r="BS3" s="1700" t="s">
        <v>8318</v>
      </c>
      <c r="BT3" s="1700">
        <v>42.76</v>
      </c>
      <c r="BU3" s="1689"/>
      <c r="BV3" s="1702" t="s">
        <v>10055</v>
      </c>
      <c r="BW3" s="1703" t="s">
        <v>10653</v>
      </c>
      <c r="BX3" s="1704" t="s">
        <v>9316</v>
      </c>
      <c r="BY3" s="1703" t="s">
        <v>2894</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431</v>
      </c>
      <c r="B4" s="1683" t="s">
        <v>10658</v>
      </c>
      <c r="C4" s="1683" t="s">
        <v>10659</v>
      </c>
      <c r="D4" s="1687" t="s">
        <v>10590</v>
      </c>
      <c r="E4" s="1685" t="s">
        <v>10660</v>
      </c>
      <c r="F4" s="1687" t="s">
        <v>10591</v>
      </c>
      <c r="G4" s="1685" t="s">
        <v>10661</v>
      </c>
      <c r="H4" s="1710"/>
      <c r="I4" s="1687" t="s">
        <v>10592</v>
      </c>
      <c r="J4" s="1685">
        <v>48.33</v>
      </c>
      <c r="K4" s="1711"/>
      <c r="L4" s="1712" t="s">
        <v>10662</v>
      </c>
      <c r="M4" s="1713" t="s">
        <v>2231</v>
      </c>
      <c r="N4" s="1714" t="s">
        <v>9651</v>
      </c>
      <c r="O4" s="1712" t="s">
        <v>4791</v>
      </c>
      <c r="P4" s="1712" t="s">
        <v>4238</v>
      </c>
      <c r="Q4" s="1712" t="s">
        <v>10663</v>
      </c>
      <c r="R4" s="1713">
        <v>56.35</v>
      </c>
      <c r="S4" s="1714" t="s">
        <v>10664</v>
      </c>
      <c r="T4" s="1712" t="s">
        <v>10664</v>
      </c>
      <c r="U4" s="1714" t="s">
        <v>8311</v>
      </c>
      <c r="V4" s="1713" t="s">
        <v>10595</v>
      </c>
      <c r="W4" s="1713" t="s">
        <v>2565</v>
      </c>
      <c r="X4" s="1714" t="s">
        <v>6800</v>
      </c>
      <c r="Y4" s="1712" t="s">
        <v>10665</v>
      </c>
      <c r="Z4" s="1713" t="s">
        <v>10597</v>
      </c>
      <c r="AA4" s="1713" t="s">
        <v>10598</v>
      </c>
      <c r="AB4" s="1714">
        <v>53.53</v>
      </c>
      <c r="AC4" s="1715" t="s">
        <v>2817</v>
      </c>
      <c r="AD4" s="1713" t="s">
        <v>10599</v>
      </c>
      <c r="AE4" s="1712" t="s">
        <v>9634</v>
      </c>
      <c r="AF4" s="1714">
        <v>46.78</v>
      </c>
      <c r="AG4" s="1712" t="s">
        <v>10642</v>
      </c>
      <c r="AH4" s="1713" t="s">
        <v>9259</v>
      </c>
      <c r="AI4" s="1714" t="s">
        <v>3472</v>
      </c>
      <c r="AJ4" s="1713">
        <v>48.65</v>
      </c>
      <c r="AK4" s="1714" t="s">
        <v>8939</v>
      </c>
      <c r="AL4" s="1716" t="s">
        <v>10666</v>
      </c>
      <c r="AM4" s="1717">
        <v>47.9</v>
      </c>
      <c r="AN4" s="1714" t="s">
        <v>8794</v>
      </c>
      <c r="AO4" s="1712" t="s">
        <v>8794</v>
      </c>
      <c r="AP4" s="1714" t="s">
        <v>10667</v>
      </c>
      <c r="AQ4" s="1713">
        <v>56.99</v>
      </c>
      <c r="AR4" s="1712" t="s">
        <v>196</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2193</v>
      </c>
      <c r="BZ4" s="1716" t="s">
        <v>10681</v>
      </c>
      <c r="CA4" s="1714" t="s">
        <v>2193</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413</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8084</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3688</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2260</v>
      </c>
      <c r="BD5" s="1689"/>
      <c r="BE5" s="1720" t="s">
        <v>10721</v>
      </c>
      <c r="BF5" s="1722" t="s">
        <v>1497</v>
      </c>
      <c r="BG5" s="1719" t="s">
        <v>10722</v>
      </c>
      <c r="BH5" s="1719" t="s">
        <v>3249</v>
      </c>
      <c r="BI5" s="1698"/>
      <c r="BJ5" s="1699"/>
      <c r="BK5" s="1726" t="s">
        <v>10723</v>
      </c>
      <c r="BL5" s="1723" t="s">
        <v>8175</v>
      </c>
      <c r="BM5" s="1720" t="s">
        <v>10724</v>
      </c>
      <c r="BN5" s="1719" t="s">
        <v>6618</v>
      </c>
      <c r="BO5" s="1720" t="s">
        <v>10725</v>
      </c>
      <c r="BP5" s="1724" t="s">
        <v>10726</v>
      </c>
      <c r="BQ5" s="1727" t="s">
        <v>10617</v>
      </c>
      <c r="BR5" s="1719" t="s">
        <v>10727</v>
      </c>
      <c r="BS5" s="1723" t="s">
        <v>271</v>
      </c>
      <c r="BT5" s="1723">
        <v>42.84</v>
      </c>
      <c r="BU5" s="1689"/>
      <c r="BV5" s="1719" t="s">
        <v>10728</v>
      </c>
      <c r="BW5" s="1720" t="s">
        <v>10729</v>
      </c>
      <c r="BX5" s="1720" t="s">
        <v>10730</v>
      </c>
      <c r="BY5" s="1720" t="s">
        <v>6564</v>
      </c>
      <c r="BZ5" s="1728" t="s">
        <v>6717</v>
      </c>
      <c r="CA5" s="1699"/>
      <c r="CB5" s="1723" t="s">
        <v>10731</v>
      </c>
      <c r="CC5" s="1719" t="s">
        <v>10732</v>
      </c>
      <c r="CD5" s="1719" t="s">
        <v>10733</v>
      </c>
      <c r="CE5" s="1720" t="s">
        <v>2706</v>
      </c>
      <c r="CF5" s="1689"/>
      <c r="CG5" s="1720" t="s">
        <v>4282</v>
      </c>
      <c r="CH5" s="1721" t="s">
        <v>10622</v>
      </c>
      <c r="CI5" s="1719" t="s">
        <v>10734</v>
      </c>
      <c r="CJ5" s="1720" t="s">
        <v>10735</v>
      </c>
      <c r="CK5" s="1729"/>
      <c r="CL5" s="1719" t="s">
        <v>10736</v>
      </c>
      <c r="CM5" s="1723" t="s">
        <v>8209</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2398</v>
      </c>
      <c r="DA5" s="1719" t="s">
        <v>1376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2885</v>
      </c>
      <c r="F6" s="1685" t="s">
        <v>8021</v>
      </c>
      <c r="G6" s="1734" t="s">
        <v>10750</v>
      </c>
      <c r="H6" s="1686"/>
      <c r="I6" s="1735" t="str">
        <f>HYPERLINK("https://youtu.be/lEL8m2E01nU?t=682","2:32.55")</f>
        <v>2:32.55</v>
      </c>
      <c r="J6" s="1685">
        <v>49.91</v>
      </c>
      <c r="K6" s="1686"/>
      <c r="L6" s="1685" t="s">
        <v>8427</v>
      </c>
      <c r="M6" s="1685" t="s">
        <v>1992</v>
      </c>
      <c r="N6" s="1685" t="s">
        <v>2424</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3169</v>
      </c>
      <c r="AD6" s="1737" t="s">
        <v>10757</v>
      </c>
      <c r="AE6" s="1685" t="s">
        <v>1040</v>
      </c>
      <c r="AF6" s="1685">
        <v>47.74</v>
      </c>
      <c r="AG6" s="1685" t="s">
        <v>3255</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192</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2784</v>
      </c>
      <c r="BR6" s="1687" t="s">
        <v>5119</v>
      </c>
      <c r="BS6" s="1739" t="s">
        <v>10618</v>
      </c>
      <c r="BT6" s="1687">
        <v>42.39</v>
      </c>
      <c r="BU6" s="1686"/>
      <c r="BV6" s="1737" t="s">
        <v>10771</v>
      </c>
      <c r="BW6" s="1685" t="s">
        <v>10772</v>
      </c>
      <c r="BX6" s="1685" t="s">
        <v>10773</v>
      </c>
      <c r="BY6" s="1739" t="s">
        <v>9546</v>
      </c>
      <c r="BZ6" s="1685" t="s">
        <v>2663</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327</v>
      </c>
      <c r="B7" s="1683" t="s">
        <v>10785</v>
      </c>
      <c r="C7" s="1683" t="s">
        <v>10786</v>
      </c>
      <c r="D7" s="1685" t="s">
        <v>10787</v>
      </c>
      <c r="E7" s="1687" t="s">
        <v>8112</v>
      </c>
      <c r="F7" s="1685" t="s">
        <v>9607</v>
      </c>
      <c r="G7" s="1685" t="s">
        <v>10788</v>
      </c>
      <c r="H7" s="1711"/>
      <c r="I7" s="1740" t="s">
        <v>10789</v>
      </c>
      <c r="J7" s="1741">
        <v>48.47</v>
      </c>
      <c r="K7" s="1711"/>
      <c r="L7" s="1687" t="s">
        <v>8114</v>
      </c>
      <c r="M7" s="1685" t="s">
        <v>10790</v>
      </c>
      <c r="N7" s="1685" t="s">
        <v>10791</v>
      </c>
      <c r="O7" s="1687" t="s">
        <v>8115</v>
      </c>
      <c r="P7" s="1685" t="s">
        <v>8172</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305</v>
      </c>
      <c r="AH7" s="1685" t="s">
        <v>8124</v>
      </c>
      <c r="AI7" s="1735" t="str">
        <f>HYPERLINK("https://www.twitch.tv/videos/538066633","1:22.49")</f>
        <v>1:22.49</v>
      </c>
      <c r="AJ7" s="1685">
        <v>48.89</v>
      </c>
      <c r="AK7" s="1744"/>
      <c r="AL7" s="1687" t="s">
        <v>8125</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2033</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2861</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2292</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2170</v>
      </c>
      <c r="BS8" s="1685" t="s">
        <v>1344</v>
      </c>
      <c r="BT8" s="1685">
        <v>42.95</v>
      </c>
      <c r="BU8" s="1686"/>
      <c r="BV8" s="1685" t="s">
        <v>8479</v>
      </c>
      <c r="BW8" s="1685" t="s">
        <v>10857</v>
      </c>
      <c r="BX8" s="1685" t="s">
        <v>10858</v>
      </c>
      <c r="BY8" s="1685" t="s">
        <v>2809</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2311</v>
      </c>
      <c r="CN8" s="1687" t="s">
        <v>10627</v>
      </c>
      <c r="CO8" s="1685" t="s">
        <v>10864</v>
      </c>
      <c r="CP8" s="1711"/>
      <c r="CQ8" s="1685" t="s">
        <v>10865</v>
      </c>
      <c r="CR8" s="1685">
        <v>48.47</v>
      </c>
      <c r="CS8" s="1685" t="s">
        <v>460</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8246</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1767</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3435</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3638</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2214</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1380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803</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164</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2822</v>
      </c>
      <c r="U12" s="1685" t="s">
        <v>11057</v>
      </c>
      <c r="V12" s="1685" t="s">
        <v>8303</v>
      </c>
      <c r="W12" s="1685" t="s">
        <v>9331</v>
      </c>
      <c r="X12" s="1685" t="s">
        <v>3555</v>
      </c>
      <c r="Y12" s="1685" t="s">
        <v>11058</v>
      </c>
      <c r="Z12" s="1685" t="s">
        <v>11059</v>
      </c>
      <c r="AA12" s="1685" t="s">
        <v>3207</v>
      </c>
      <c r="AB12" s="1711"/>
      <c r="AC12" s="1685" t="s">
        <v>11060</v>
      </c>
      <c r="AD12" s="1685" t="s">
        <v>11061</v>
      </c>
      <c r="AE12" s="1685" t="s">
        <v>11062</v>
      </c>
      <c r="AF12" s="1685">
        <v>48.48</v>
      </c>
      <c r="AG12" s="1685" t="s">
        <v>11063</v>
      </c>
      <c r="AH12" s="1685" t="s">
        <v>503</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8218</v>
      </c>
      <c r="AZ12" s="1685" t="s">
        <v>10802</v>
      </c>
      <c r="BA12" s="1685" t="s">
        <v>11070</v>
      </c>
      <c r="BB12" s="1685" t="s">
        <v>2231</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3159</v>
      </c>
      <c r="CA12" s="1686"/>
      <c r="CB12" s="1685" t="s">
        <v>11084</v>
      </c>
      <c r="CC12" s="1685" t="s">
        <v>5212</v>
      </c>
      <c r="CD12" s="1685" t="s">
        <v>2441</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8261</v>
      </c>
      <c r="B13" s="1754" t="s">
        <v>11097</v>
      </c>
      <c r="C13" s="1683" t="s">
        <v>11098</v>
      </c>
      <c r="D13" s="1747" t="s">
        <v>11099</v>
      </c>
      <c r="E13" s="1747" t="s">
        <v>420</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2063</v>
      </c>
      <c r="Y13" s="1685" t="s">
        <v>11108</v>
      </c>
      <c r="Z13" s="1685" t="s">
        <v>11109</v>
      </c>
      <c r="AA13" s="1685" t="s">
        <v>11110</v>
      </c>
      <c r="AB13" s="1711"/>
      <c r="AC13" s="1685" t="s">
        <v>1992</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2118</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2672</v>
      </c>
      <c r="U14" s="1723" t="s">
        <v>11158</v>
      </c>
      <c r="V14" s="1723" t="s">
        <v>8665</v>
      </c>
      <c r="W14" s="1723" t="s">
        <v>3453</v>
      </c>
      <c r="X14" s="1723" t="s">
        <v>5248</v>
      </c>
      <c r="Y14" s="1723" t="s">
        <v>11159</v>
      </c>
      <c r="Z14" s="1723" t="s">
        <v>11160</v>
      </c>
      <c r="AA14" s="1723" t="s">
        <v>11161</v>
      </c>
      <c r="AB14" s="1686"/>
      <c r="AC14" s="1723" t="s">
        <v>6932</v>
      </c>
      <c r="AD14" s="1723" t="s">
        <v>8005</v>
      </c>
      <c r="AE14" s="1723" t="s">
        <v>2549</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8157</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3491</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2217</v>
      </c>
      <c r="DG14" s="1723" t="s">
        <v>11191</v>
      </c>
      <c r="DH14" s="1723" t="s">
        <v>11192</v>
      </c>
      <c r="DI14" s="1723" t="s">
        <v>7515</v>
      </c>
    </row>
    <row r="15">
      <c r="A15" s="1682" t="s">
        <v>2381</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2830</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2330</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2914</v>
      </c>
      <c r="CK15" s="1711"/>
      <c r="CL15" s="1685" t="s">
        <v>11232</v>
      </c>
      <c r="CM15" s="1685" t="s">
        <v>9789</v>
      </c>
      <c r="CN15" s="1685" t="s">
        <v>4957</v>
      </c>
      <c r="CO15" s="1685" t="s">
        <v>9508</v>
      </c>
      <c r="CP15" s="1711"/>
      <c r="CQ15" s="1685" t="s">
        <v>11233</v>
      </c>
      <c r="CR15" s="1685">
        <v>54.12</v>
      </c>
      <c r="CS15" s="1685" t="s">
        <v>11234</v>
      </c>
      <c r="CT15" s="1685" t="s">
        <v>8270</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8172</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2213</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473</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2063</v>
      </c>
      <c r="DG16" s="1690" t="s">
        <v>11292</v>
      </c>
      <c r="DH16" s="1685" t="s">
        <v>3356</v>
      </c>
      <c r="DI16" s="1733" t="s">
        <v>4421</v>
      </c>
    </row>
    <row r="17">
      <c r="A17" s="1709" t="s">
        <v>824</v>
      </c>
      <c r="B17" s="1683" t="s">
        <v>11293</v>
      </c>
      <c r="C17" s="1683" t="s">
        <v>11294</v>
      </c>
      <c r="D17" s="1685" t="s">
        <v>11295</v>
      </c>
      <c r="E17" s="1723" t="s">
        <v>8115</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1409</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2330</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2094</v>
      </c>
      <c r="CD17" s="1705"/>
      <c r="CE17" s="1755">
        <v>53.3</v>
      </c>
      <c r="CF17" s="1689"/>
      <c r="CG17" s="1703" t="s">
        <v>4079</v>
      </c>
      <c r="CH17" s="1695" t="s">
        <v>2421</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381</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824</v>
      </c>
      <c r="D7" s="1784" t="s">
        <v>11344</v>
      </c>
      <c r="E7" s="1783" t="s">
        <v>11341</v>
      </c>
      <c r="F7" s="1785">
        <v>43878.0</v>
      </c>
    </row>
    <row r="8">
      <c r="A8" s="1781" t="s">
        <v>11345</v>
      </c>
      <c r="B8" s="1787" t="s">
        <v>11346</v>
      </c>
      <c r="C8" s="1783" t="s">
        <v>327</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431</v>
      </c>
      <c r="D38" s="1784" t="s">
        <v>11382</v>
      </c>
      <c r="E38" s="1783" t="s">
        <v>11341</v>
      </c>
      <c r="F38" s="1785">
        <v>43659.0</v>
      </c>
    </row>
    <row r="39">
      <c r="A39" s="1797"/>
      <c r="B39" s="1786" t="s">
        <v>11343</v>
      </c>
      <c r="C39" s="1783" t="s">
        <v>2255</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2255</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2831</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431</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431</v>
      </c>
      <c r="D129" s="1801" t="s">
        <v>11407</v>
      </c>
      <c r="E129" s="1783" t="s">
        <v>11341</v>
      </c>
      <c r="F129" s="1802">
        <v>43457.0</v>
      </c>
    </row>
    <row r="130">
      <c r="A130" s="1797"/>
      <c r="B130" s="1786" t="s">
        <v>11343</v>
      </c>
      <c r="C130" s="1783" t="s">
        <v>2041</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2172</v>
      </c>
      <c r="D181" s="1801" t="s">
        <v>11425</v>
      </c>
      <c r="E181" s="1783" t="s">
        <v>11393</v>
      </c>
      <c r="F181" s="1802">
        <v>43729.0</v>
      </c>
    </row>
    <row r="182">
      <c r="A182" s="1797"/>
      <c r="B182" s="1789" t="s">
        <v>11349</v>
      </c>
      <c r="C182" s="1806" t="s">
        <v>431</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3401</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431</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2041</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