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<sst xmlns="http://schemas.openxmlformats.org/spreadsheetml/2006/main" count="21691" uniqueCount="10997">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</sst>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ijhdrgehquM"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6625</v>
      </c>
      <c r="F1" s="1568" t="s">
        <v>6860</v>
      </c>
      <c r="G1" s="1569" t="s">
        <v>38</v>
      </c>
      <c r="H1" s="1570" t="s">
        <v>36</v>
      </c>
      <c r="I1" s="1566" t="s">
        <v>10542</v>
      </c>
      <c r="J1" s="1571" t="s">
        <v>39</v>
      </c>
      <c r="K1" s="1572" t="s">
        <v>6810</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5825</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5724</v>
      </c>
      <c r="M8" s="1586">
        <v>0.05153935185185185</v>
      </c>
      <c r="N8" s="1587" t="str">
        <f t="shared" si="1"/>
        <v>1:20</v>
      </c>
      <c r="O8" s="1292" t="s">
        <v>10570</v>
      </c>
    </row>
    <row r="9" ht="15.75" customHeight="1">
      <c r="A9" s="1271" t="s">
        <v>5967</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6176</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6391</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4695</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6414</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6625</v>
      </c>
      <c r="E1" s="1568" t="s">
        <v>6860</v>
      </c>
      <c r="F1" s="1569" t="s">
        <v>38</v>
      </c>
      <c r="G1" s="1570" t="s">
        <v>36</v>
      </c>
      <c r="H1" s="1566" t="s">
        <v>10542</v>
      </c>
      <c r="I1" s="1571" t="s">
        <v>39</v>
      </c>
      <c r="J1" s="1572" t="s">
        <v>6810</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5825</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5967</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6176</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4695</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6176</v>
      </c>
      <c r="D7" s="1661" t="s">
        <v>10895</v>
      </c>
      <c r="E7" s="1660" t="s">
        <v>10892</v>
      </c>
      <c r="F7" s="1662">
        <v>43878.0</v>
      </c>
    </row>
    <row r="8">
      <c r="A8" s="1658" t="s">
        <v>10896</v>
      </c>
      <c r="B8" s="1664" t="s">
        <v>10897</v>
      </c>
      <c r="C8" s="1660" t="s">
        <v>5967</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4776</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5425</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5871</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4542</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5580</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4627</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5540</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4776</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5552</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4776</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6391</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4315</v>
      </c>
      <c r="D224" s="1685">
        <v>0.06892361111111112</v>
      </c>
      <c r="E224" s="1660" t="s">
        <v>10902</v>
      </c>
      <c r="F224" s="1662">
        <v>44652.0</v>
      </c>
    </row>
    <row r="225">
      <c r="A225" s="1686"/>
      <c r="B225" s="1664" t="s">
        <v>10897</v>
      </c>
      <c r="C225" s="1687" t="s">
        <v>4926</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38"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1767</v>
      </c>
      <c r="DB72" s="241"/>
      <c r="DC72" s="241"/>
      <c r="DD72" s="241"/>
      <c r="DE72" s="241"/>
      <c r="DF72" s="241"/>
      <c r="DG72" s="194"/>
      <c r="DH72" s="194"/>
      <c r="DI72" s="194"/>
      <c r="DJ72" s="194"/>
      <c r="DK72" s="194"/>
      <c r="DL72" s="194"/>
      <c r="DM72" s="194"/>
      <c r="DN72" s="194"/>
      <c r="DO72" s="194"/>
      <c r="DP72" s="301" t="s">
        <v>2174</v>
      </c>
      <c r="DQ72" s="301" t="s">
        <v>4026</v>
      </c>
      <c r="DR72" s="194"/>
      <c r="DS72" s="194"/>
      <c r="DT72" s="194"/>
      <c r="DU72" s="194"/>
      <c r="DV72" s="194"/>
      <c r="DW72" s="194"/>
      <c r="DX72" s="194"/>
      <c r="DY72" s="194"/>
      <c r="DZ72" s="194"/>
      <c r="EA72" s="194"/>
      <c r="EB72" s="353"/>
    </row>
    <row r="73" ht="15.75" customHeight="1">
      <c r="A73" s="196" t="s">
        <v>4027</v>
      </c>
      <c r="B73" s="83" t="s">
        <v>4028</v>
      </c>
      <c r="C73" s="84" t="s">
        <v>1524</v>
      </c>
      <c r="D73" s="85" t="s">
        <v>1524</v>
      </c>
      <c r="E73" s="86" t="s">
        <v>1524</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2555</v>
      </c>
      <c r="AC73" s="92" t="s">
        <v>2323</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2321</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6"/>
      <c r="BR73" s="197" t="s">
        <v>1501</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2348</v>
      </c>
      <c r="CM73" s="92" t="s">
        <v>1581</v>
      </c>
      <c r="CN73" s="197" t="s">
        <v>4071</v>
      </c>
      <c r="CO73" s="197" t="s">
        <v>926</v>
      </c>
      <c r="CP73" s="197" t="s">
        <v>2020</v>
      </c>
      <c r="CQ73" s="197" t="s">
        <v>4072</v>
      </c>
      <c r="CR73" s="197" t="s">
        <v>1025</v>
      </c>
      <c r="CS73" s="141"/>
      <c r="CT73" s="244" t="s">
        <v>4073</v>
      </c>
      <c r="CU73" s="92" t="s">
        <v>1760</v>
      </c>
      <c r="CV73" s="197" t="s">
        <v>2063</v>
      </c>
      <c r="CW73" s="197" t="s">
        <v>99</v>
      </c>
      <c r="CX73" s="197" t="s">
        <v>632</v>
      </c>
      <c r="CY73" s="197" t="s">
        <v>3448</v>
      </c>
      <c r="CZ73" s="92" t="s">
        <v>4074</v>
      </c>
      <c r="DA73" s="197" t="s">
        <v>249</v>
      </c>
      <c r="DB73" s="197" t="s">
        <v>4075</v>
      </c>
      <c r="DC73" s="197" t="s">
        <v>349</v>
      </c>
      <c r="DD73" s="197" t="s">
        <v>1510</v>
      </c>
      <c r="DE73" s="197" t="s">
        <v>4076</v>
      </c>
      <c r="DF73" s="197"/>
      <c r="DG73" s="197" t="s">
        <v>4077</v>
      </c>
      <c r="DH73" s="197" t="s">
        <v>4078</v>
      </c>
      <c r="DI73" s="197" t="s">
        <v>4079</v>
      </c>
      <c r="DJ73" s="92" t="s">
        <v>1244</v>
      </c>
      <c r="DK73" s="92" t="s">
        <v>3431</v>
      </c>
      <c r="DL73" s="197" t="s">
        <v>4080</v>
      </c>
      <c r="DM73" s="197" t="s">
        <v>4081</v>
      </c>
      <c r="DN73" s="197" t="s">
        <v>2527</v>
      </c>
      <c r="DO73" s="197" t="s">
        <v>3559</v>
      </c>
      <c r="DP73" s="92" t="s">
        <v>4082</v>
      </c>
      <c r="DQ73" s="92" t="s">
        <v>2880</v>
      </c>
      <c r="DR73" s="92" t="s">
        <v>3171</v>
      </c>
      <c r="DS73" s="197" t="s">
        <v>2777</v>
      </c>
      <c r="DT73" s="197" t="s">
        <v>4083</v>
      </c>
      <c r="DU73" s="92" t="s">
        <v>2329</v>
      </c>
      <c r="DV73" s="197" t="s">
        <v>2220</v>
      </c>
      <c r="DW73" s="197" t="s">
        <v>1550</v>
      </c>
      <c r="DX73" s="197" t="s">
        <v>2049</v>
      </c>
      <c r="DY73" s="197" t="s">
        <v>544</v>
      </c>
      <c r="DZ73" s="197" t="s">
        <v>4084</v>
      </c>
      <c r="EA73" s="197" t="s">
        <v>4085</v>
      </c>
      <c r="EB73" s="245" t="s">
        <v>4086</v>
      </c>
    </row>
    <row r="74">
      <c r="A74" s="104" t="s">
        <v>4087</v>
      </c>
      <c r="B74" s="105" t="s">
        <v>4088</v>
      </c>
      <c r="C74" s="106" t="s">
        <v>1524</v>
      </c>
      <c r="D74" s="107" t="s">
        <v>1524</v>
      </c>
      <c r="E74" s="108" t="s">
        <v>1524</v>
      </c>
      <c r="F74" s="109" t="s">
        <v>433</v>
      </c>
      <c r="G74" s="105" t="s">
        <v>2771</v>
      </c>
      <c r="H74" s="175" t="s">
        <v>1791</v>
      </c>
      <c r="I74" s="175" t="s">
        <v>4089</v>
      </c>
      <c r="J74" s="110" t="s">
        <v>4090</v>
      </c>
      <c r="K74" s="356" t="s">
        <v>4091</v>
      </c>
      <c r="L74" s="175" t="s">
        <v>2500</v>
      </c>
      <c r="M74" s="175" t="s">
        <v>4092</v>
      </c>
      <c r="N74" s="175" t="s">
        <v>3664</v>
      </c>
      <c r="O74" s="175" t="s">
        <v>340</v>
      </c>
      <c r="P74" s="110" t="s">
        <v>2539</v>
      </c>
      <c r="Q74" s="176"/>
      <c r="R74" s="176"/>
      <c r="S74" s="175" t="s">
        <v>4049</v>
      </c>
      <c r="T74" s="176"/>
      <c r="U74" s="175" t="s">
        <v>4093</v>
      </c>
      <c r="V74" s="176"/>
      <c r="W74" s="114"/>
      <c r="X74" s="116" t="s">
        <v>4094</v>
      </c>
      <c r="Y74" s="295" t="s">
        <v>4095</v>
      </c>
      <c r="Z74" s="116" t="s">
        <v>337</v>
      </c>
      <c r="AA74" s="116" t="s">
        <v>286</v>
      </c>
      <c r="AB74" s="116" t="s">
        <v>3023</v>
      </c>
      <c r="AC74" s="295" t="s">
        <v>3759</v>
      </c>
      <c r="AD74" s="289"/>
      <c r="AE74" s="295" t="s">
        <v>4096</v>
      </c>
      <c r="AF74" s="295" t="s">
        <v>4097</v>
      </c>
      <c r="AG74" s="289"/>
      <c r="AH74" s="289"/>
      <c r="AI74" s="289"/>
      <c r="AJ74" s="289"/>
      <c r="AK74" s="114"/>
      <c r="AL74" s="232"/>
      <c r="AM74" s="256" t="s">
        <v>4098</v>
      </c>
      <c r="AN74" s="232"/>
      <c r="AO74" s="232"/>
      <c r="AP74" s="232"/>
      <c r="AQ74" s="232"/>
      <c r="AR74" s="232"/>
      <c r="AS74" s="232"/>
      <c r="AT74" s="256" t="s">
        <v>2941</v>
      </c>
      <c r="AU74" s="120" t="s">
        <v>1384</v>
      </c>
      <c r="AV74" s="232"/>
      <c r="AW74" s="232"/>
      <c r="AX74" s="232"/>
      <c r="AY74" s="232"/>
      <c r="AZ74" s="114"/>
      <c r="BA74" s="203" t="s">
        <v>4099</v>
      </c>
      <c r="BB74" s="203" t="s">
        <v>1927</v>
      </c>
      <c r="BC74" s="203" t="s">
        <v>2839</v>
      </c>
      <c r="BD74" s="203" t="s">
        <v>2216</v>
      </c>
      <c r="BE74" s="203" t="s">
        <v>3850</v>
      </c>
      <c r="BF74" s="234"/>
      <c r="BG74" s="234"/>
      <c r="BH74" s="203" t="s">
        <v>4100</v>
      </c>
      <c r="BI74" s="234"/>
      <c r="BJ74" s="203" t="s">
        <v>4101</v>
      </c>
      <c r="BK74" s="203" t="s">
        <v>4102</v>
      </c>
      <c r="BL74" s="234"/>
      <c r="BM74" s="234"/>
      <c r="BN74" s="234"/>
      <c r="BO74" s="234"/>
      <c r="BP74" s="114"/>
      <c r="BQ74" s="237"/>
      <c r="BR74" s="204" t="s">
        <v>2221</v>
      </c>
      <c r="BS74" s="204" t="s">
        <v>3135</v>
      </c>
      <c r="BT74" s="204" t="s">
        <v>4103</v>
      </c>
      <c r="BU74" s="204" t="s">
        <v>2835</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1" t="s">
        <v>4114</v>
      </c>
      <c r="DQ74" s="194"/>
      <c r="DR74" s="194"/>
      <c r="DS74" s="194"/>
      <c r="DT74" s="194"/>
      <c r="DU74" s="194"/>
      <c r="DV74" s="194"/>
      <c r="DW74" s="194"/>
      <c r="DX74" s="301" t="s">
        <v>4115</v>
      </c>
      <c r="DY74" s="194"/>
      <c r="DZ74" s="194"/>
      <c r="EA74" s="194"/>
      <c r="EB74" s="514"/>
    </row>
    <row r="75" ht="15.75" customHeight="1">
      <c r="A75" s="196" t="s">
        <v>4116</v>
      </c>
      <c r="B75" s="83" t="s">
        <v>4117</v>
      </c>
      <c r="C75" s="84" t="s">
        <v>1524</v>
      </c>
      <c r="D75" s="85" t="s">
        <v>1524</v>
      </c>
      <c r="E75" s="86" t="s">
        <v>1524</v>
      </c>
      <c r="F75" s="87" t="s">
        <v>629</v>
      </c>
      <c r="G75" s="83" t="s">
        <v>4118</v>
      </c>
      <c r="H75" s="227"/>
      <c r="I75" s="197" t="s">
        <v>4119</v>
      </c>
      <c r="J75" s="227" t="s">
        <v>2266</v>
      </c>
      <c r="K75" s="197" t="s">
        <v>3960</v>
      </c>
      <c r="L75" s="227" t="s">
        <v>4120</v>
      </c>
      <c r="M75" s="207"/>
      <c r="N75" s="197" t="s">
        <v>1436</v>
      </c>
      <c r="O75" s="227" t="s">
        <v>4121</v>
      </c>
      <c r="P75" s="197" t="s">
        <v>4035</v>
      </c>
      <c r="Q75" s="207"/>
      <c r="R75" s="207"/>
      <c r="S75" s="207"/>
      <c r="T75" s="207"/>
      <c r="U75" s="207"/>
      <c r="V75" s="207"/>
      <c r="W75" s="114"/>
      <c r="X75" s="227" t="s">
        <v>2792</v>
      </c>
      <c r="Y75" s="227" t="s">
        <v>663</v>
      </c>
      <c r="Z75" s="197" t="s">
        <v>2233</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1550</v>
      </c>
      <c r="CW75" s="92" t="s">
        <v>2442</v>
      </c>
      <c r="CX75" s="227" t="s">
        <v>2797</v>
      </c>
      <c r="CY75" s="227" t="s">
        <v>4130</v>
      </c>
      <c r="CZ75" s="227" t="s">
        <v>4131</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1524</v>
      </c>
      <c r="D76" s="107" t="s">
        <v>1524</v>
      </c>
      <c r="E76" s="108" t="s">
        <v>1524</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2241</v>
      </c>
      <c r="AC76" s="117" t="s">
        <v>4141</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4142</v>
      </c>
      <c r="BD76" s="130" t="s">
        <v>4143</v>
      </c>
      <c r="BE76" s="130" t="s">
        <v>3637</v>
      </c>
      <c r="BF76" s="234"/>
      <c r="BG76" s="234"/>
      <c r="BH76" s="130" t="s">
        <v>2330</v>
      </c>
      <c r="BI76" s="130" t="s">
        <v>4144</v>
      </c>
      <c r="BJ76" s="130" t="s">
        <v>4145</v>
      </c>
      <c r="BK76" s="130" t="s">
        <v>3158</v>
      </c>
      <c r="BL76" s="234"/>
      <c r="BM76" s="234"/>
      <c r="BN76" s="234"/>
      <c r="BO76" s="234"/>
      <c r="BP76" s="114"/>
      <c r="BQ76" s="204"/>
      <c r="BR76" s="135" t="s">
        <v>1361</v>
      </c>
      <c r="BS76" s="135" t="s">
        <v>2632</v>
      </c>
      <c r="BT76" s="135" t="s">
        <v>4146</v>
      </c>
      <c r="BU76" s="135" t="s">
        <v>3274</v>
      </c>
      <c r="BV76" s="135" t="s">
        <v>4147</v>
      </c>
      <c r="BW76" s="135" t="s">
        <v>4148</v>
      </c>
      <c r="BX76" s="135" t="s">
        <v>4149</v>
      </c>
      <c r="BY76" s="135" t="s">
        <v>4150</v>
      </c>
      <c r="BZ76" s="135" t="s">
        <v>806</v>
      </c>
      <c r="CA76" s="237"/>
      <c r="CB76" s="237"/>
      <c r="CC76" s="237"/>
      <c r="CD76" s="237"/>
      <c r="CE76" s="237"/>
      <c r="CF76" s="267" t="s">
        <v>2912</v>
      </c>
      <c r="CG76" s="267" t="s">
        <v>2592</v>
      </c>
      <c r="CH76" s="267" t="s">
        <v>4151</v>
      </c>
      <c r="CI76" s="267" t="s">
        <v>4152</v>
      </c>
      <c r="CJ76" s="267" t="s">
        <v>4153</v>
      </c>
      <c r="CK76" s="267" t="s">
        <v>4154</v>
      </c>
      <c r="CL76" s="267" t="s">
        <v>3436</v>
      </c>
      <c r="CM76" s="267" t="s">
        <v>3053</v>
      </c>
      <c r="CN76" s="239"/>
      <c r="CO76" s="239"/>
      <c r="CP76" s="239"/>
      <c r="CQ76" s="239"/>
      <c r="CR76" s="239"/>
      <c r="CS76" s="141"/>
      <c r="CT76" s="146" t="s">
        <v>2074</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3"/>
    </row>
    <row r="77" ht="15.75" customHeight="1">
      <c r="A77" s="196" t="s">
        <v>4160</v>
      </c>
      <c r="B77" s="83" t="s">
        <v>4161</v>
      </c>
      <c r="C77" s="84" t="s">
        <v>1524</v>
      </c>
      <c r="D77" s="85" t="s">
        <v>1524</v>
      </c>
      <c r="E77" s="86" t="s">
        <v>1524</v>
      </c>
      <c r="F77" s="87" t="s">
        <v>1524</v>
      </c>
      <c r="G77" s="83" t="s">
        <v>1610</v>
      </c>
      <c r="H77" s="227"/>
      <c r="I77" s="197" t="s">
        <v>4162</v>
      </c>
      <c r="J77" s="227" t="s">
        <v>4163</v>
      </c>
      <c r="K77" s="227" t="s">
        <v>4164</v>
      </c>
      <c r="L77" s="197" t="s">
        <v>4165</v>
      </c>
      <c r="M77" s="207"/>
      <c r="N77" s="227" t="s">
        <v>4166</v>
      </c>
      <c r="O77" s="227" t="s">
        <v>2210</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2546</v>
      </c>
      <c r="AF77" s="207"/>
      <c r="AG77" s="207"/>
      <c r="AH77" s="227"/>
      <c r="AI77" s="227" t="s">
        <v>2540</v>
      </c>
      <c r="AJ77" s="207"/>
      <c r="AK77" s="114"/>
      <c r="AL77" s="207"/>
      <c r="AM77" s="227" t="s">
        <v>3576</v>
      </c>
      <c r="AN77" s="207"/>
      <c r="AO77" s="227" t="s">
        <v>4170</v>
      </c>
      <c r="AP77" s="207"/>
      <c r="AQ77" s="207"/>
      <c r="AR77" s="207"/>
      <c r="AS77" s="207"/>
      <c r="AT77" s="227" t="s">
        <v>1843</v>
      </c>
      <c r="AU77" s="197" t="s">
        <v>3329</v>
      </c>
      <c r="AV77" s="207"/>
      <c r="AW77" s="227"/>
      <c r="AX77" s="227" t="s">
        <v>2641</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2139</v>
      </c>
      <c r="BV77" s="227" t="s">
        <v>3275</v>
      </c>
      <c r="BW77" s="207"/>
      <c r="BX77" s="227" t="s">
        <v>1926</v>
      </c>
      <c r="BY77" s="227" t="s">
        <v>4176</v>
      </c>
      <c r="BZ77" s="227"/>
      <c r="CA77" s="207"/>
      <c r="CB77" s="227" t="s">
        <v>1261</v>
      </c>
      <c r="CC77" s="227" t="s">
        <v>340</v>
      </c>
      <c r="CD77" s="207"/>
      <c r="CE77" s="207"/>
      <c r="CF77" s="227" t="s">
        <v>2388</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2092</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1524</v>
      </c>
      <c r="D78" s="107" t="s">
        <v>1524</v>
      </c>
      <c r="E78" s="108" t="s">
        <v>1524</v>
      </c>
      <c r="F78" s="109" t="s">
        <v>1524</v>
      </c>
      <c r="G78" s="105" t="s">
        <v>3058</v>
      </c>
      <c r="H78" s="176"/>
      <c r="I78" s="175" t="s">
        <v>4190</v>
      </c>
      <c r="J78" s="175" t="s">
        <v>3661</v>
      </c>
      <c r="K78" s="210" t="s">
        <v>4191</v>
      </c>
      <c r="L78" s="175" t="s">
        <v>2020</v>
      </c>
      <c r="M78" s="175" t="s">
        <v>4192</v>
      </c>
      <c r="N78" s="210" t="s">
        <v>4193</v>
      </c>
      <c r="O78" s="175" t="s">
        <v>4194</v>
      </c>
      <c r="P78" s="210" t="s">
        <v>4195</v>
      </c>
      <c r="Q78" s="176"/>
      <c r="R78" s="175" t="s">
        <v>3135</v>
      </c>
      <c r="S78" s="175" t="s">
        <v>1279</v>
      </c>
      <c r="T78" s="176"/>
      <c r="U78" s="176"/>
      <c r="V78" s="176"/>
      <c r="W78" s="114"/>
      <c r="X78" s="295" t="s">
        <v>4196</v>
      </c>
      <c r="Y78" s="117" t="s">
        <v>249</v>
      </c>
      <c r="Z78" s="117" t="s">
        <v>2463</v>
      </c>
      <c r="AA78" s="252" t="s">
        <v>3489</v>
      </c>
      <c r="AB78" s="515" t="s">
        <v>3492</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4202</v>
      </c>
      <c r="BE78" s="203" t="s">
        <v>170</v>
      </c>
      <c r="BF78" s="234"/>
      <c r="BG78" s="234"/>
      <c r="BH78" s="130" t="s">
        <v>2138</v>
      </c>
      <c r="BI78" s="130" t="s">
        <v>4203</v>
      </c>
      <c r="BJ78" s="130"/>
      <c r="BK78" s="234"/>
      <c r="BL78" s="234"/>
      <c r="BM78" s="130" t="s">
        <v>4204</v>
      </c>
      <c r="BN78" s="234"/>
      <c r="BO78" s="234"/>
      <c r="BP78" s="114"/>
      <c r="BQ78" s="204" t="s">
        <v>4205</v>
      </c>
      <c r="BR78" s="204" t="s">
        <v>2919</v>
      </c>
      <c r="BS78" s="135" t="s">
        <v>2632</v>
      </c>
      <c r="BT78" s="204" t="s">
        <v>3744</v>
      </c>
      <c r="BU78" s="135" t="s">
        <v>2862</v>
      </c>
      <c r="BV78" s="135" t="s">
        <v>2568</v>
      </c>
      <c r="BW78" s="237"/>
      <c r="BX78" s="135" t="s">
        <v>4206</v>
      </c>
      <c r="BY78" s="135"/>
      <c r="BZ78" s="135" t="s">
        <v>4207</v>
      </c>
      <c r="CA78" s="237"/>
      <c r="CB78" s="237"/>
      <c r="CC78" s="237"/>
      <c r="CD78" s="363" t="s">
        <v>4208</v>
      </c>
      <c r="CE78" s="363"/>
      <c r="CF78" s="192" t="s">
        <v>4209</v>
      </c>
      <c r="CG78" s="267" t="s">
        <v>4181</v>
      </c>
      <c r="CH78" s="239"/>
      <c r="CI78" s="192" t="s">
        <v>4210</v>
      </c>
      <c r="CJ78" s="239"/>
      <c r="CK78" s="192" t="s">
        <v>4211</v>
      </c>
      <c r="CL78" s="192" t="s">
        <v>3935</v>
      </c>
      <c r="CM78" s="267"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53"/>
    </row>
    <row r="79" ht="15.75" customHeight="1">
      <c r="A79" s="196" t="s">
        <v>4220</v>
      </c>
      <c r="B79" s="83" t="s">
        <v>4221</v>
      </c>
      <c r="C79" s="84" t="s">
        <v>1524</v>
      </c>
      <c r="D79" s="85" t="s">
        <v>1524</v>
      </c>
      <c r="E79" s="86" t="s">
        <v>1524</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7" t="str">
        <f>HYPERLINK("https://www.twitch.tv/videos/203127903","1:35.90")</f>
        <v>1:35.90</v>
      </c>
      <c r="CJ79" s="207"/>
      <c r="CK79" s="200" t="s">
        <v>4226</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4227</v>
      </c>
      <c r="B80" s="519" t="s">
        <v>4228</v>
      </c>
      <c r="C80" s="520" t="s">
        <v>1524</v>
      </c>
      <c r="D80" s="521" t="s">
        <v>1524</v>
      </c>
      <c r="E80" s="522" t="s">
        <v>1524</v>
      </c>
      <c r="F80" s="523" t="s">
        <v>3812</v>
      </c>
      <c r="G80" s="519" t="s">
        <v>4229</v>
      </c>
      <c r="H80" s="524" t="s">
        <v>4230</v>
      </c>
      <c r="I80" s="525" t="s">
        <v>4231</v>
      </c>
      <c r="J80" s="524" t="s">
        <v>4232</v>
      </c>
      <c r="K80" s="524" t="s">
        <v>2723</v>
      </c>
      <c r="L80" s="524" t="s">
        <v>2654</v>
      </c>
      <c r="M80" s="526" t="s">
        <v>4233</v>
      </c>
      <c r="N80" s="525" t="s">
        <v>4234</v>
      </c>
      <c r="O80" s="526" t="s">
        <v>260</v>
      </c>
      <c r="P80" s="527" t="s">
        <v>4235</v>
      </c>
      <c r="Q80" s="527" t="s">
        <v>4236</v>
      </c>
      <c r="R80" s="527" t="s">
        <v>1509</v>
      </c>
      <c r="S80" s="527" t="s">
        <v>4237</v>
      </c>
      <c r="T80" s="527" t="s">
        <v>108</v>
      </c>
      <c r="U80" s="527" t="s">
        <v>4238</v>
      </c>
      <c r="V80" s="526" t="s">
        <v>4239</v>
      </c>
      <c r="W80" s="528"/>
      <c r="X80" s="529" t="s">
        <v>2584</v>
      </c>
      <c r="Y80" s="530" t="s">
        <v>4240</v>
      </c>
      <c r="Z80" s="531" t="s">
        <v>505</v>
      </c>
      <c r="AA80" s="531" t="s">
        <v>711</v>
      </c>
      <c r="AB80" s="529" t="s">
        <v>4241</v>
      </c>
      <c r="AC80" s="531" t="s">
        <v>4242</v>
      </c>
      <c r="AD80" s="530"/>
      <c r="AE80" s="530" t="s">
        <v>4243</v>
      </c>
      <c r="AF80" s="179" t="s">
        <v>4244</v>
      </c>
      <c r="AG80" s="529" t="s">
        <v>175</v>
      </c>
      <c r="AH80" s="532" t="s">
        <v>4245</v>
      </c>
      <c r="AI80" s="116" t="s">
        <v>2733</v>
      </c>
      <c r="AJ80" s="532" t="s">
        <v>4246</v>
      </c>
      <c r="AK80" s="528"/>
      <c r="AL80" s="533" t="s">
        <v>2140</v>
      </c>
      <c r="AM80" s="533" t="s">
        <v>1373</v>
      </c>
      <c r="AN80" s="534" t="s">
        <v>4247</v>
      </c>
      <c r="AO80" s="535" t="s">
        <v>4248</v>
      </c>
      <c r="AP80" s="535" t="s">
        <v>4249</v>
      </c>
      <c r="AQ80" s="535" t="s">
        <v>2409</v>
      </c>
      <c r="AR80" s="533" t="s">
        <v>4250</v>
      </c>
      <c r="AS80" s="535" t="s">
        <v>4251</v>
      </c>
      <c r="AT80" s="535" t="s">
        <v>2446</v>
      </c>
      <c r="AU80" s="536" t="s">
        <v>2100</v>
      </c>
      <c r="AV80" s="533" t="s">
        <v>3560</v>
      </c>
      <c r="AW80" s="535" t="s">
        <v>365</v>
      </c>
      <c r="AX80" s="535" t="s">
        <v>903</v>
      </c>
      <c r="AY80" s="535" t="s">
        <v>4252</v>
      </c>
      <c r="AZ80" s="537"/>
      <c r="BA80" s="538" t="s">
        <v>4253</v>
      </c>
      <c r="BB80" s="539" t="s">
        <v>308</v>
      </c>
      <c r="BC80" s="538" t="s">
        <v>700</v>
      </c>
      <c r="BD80" s="540" t="s">
        <v>259</v>
      </c>
      <c r="BE80" s="538" t="s">
        <v>4254</v>
      </c>
      <c r="BF80" s="538" t="s">
        <v>4255</v>
      </c>
      <c r="BG80" s="538" t="s">
        <v>4256</v>
      </c>
      <c r="BH80" s="538" t="s">
        <v>2031</v>
      </c>
      <c r="BI80" s="541" t="s">
        <v>4257</v>
      </c>
      <c r="BJ80" s="203"/>
      <c r="BK80" s="542" t="s">
        <v>2057</v>
      </c>
      <c r="BL80" s="543"/>
      <c r="BM80" s="543"/>
      <c r="BN80" s="543"/>
      <c r="BO80" s="543"/>
      <c r="BP80" s="528"/>
      <c r="BQ80" s="544"/>
      <c r="BR80" s="545" t="s">
        <v>4258</v>
      </c>
      <c r="BS80" s="546" t="s">
        <v>4259</v>
      </c>
      <c r="BT80" s="545" t="s">
        <v>3825</v>
      </c>
      <c r="BU80" s="546" t="s">
        <v>4256</v>
      </c>
      <c r="BV80" s="546" t="s">
        <v>3614</v>
      </c>
      <c r="BW80" s="546" t="s">
        <v>4260</v>
      </c>
      <c r="BX80" s="547" t="s">
        <v>4261</v>
      </c>
      <c r="BY80" s="544"/>
      <c r="BZ80" s="548" t="s">
        <v>4262</v>
      </c>
      <c r="CA80" s="544"/>
      <c r="CB80" s="544"/>
      <c r="CC80" s="544"/>
      <c r="CD80" s="544"/>
      <c r="CE80" s="544"/>
      <c r="CF80" s="549" t="s">
        <v>4263</v>
      </c>
      <c r="CG80" s="550" t="s">
        <v>969</v>
      </c>
      <c r="CH80" s="551" t="s">
        <v>4264</v>
      </c>
      <c r="CI80" s="550" t="s">
        <v>4265</v>
      </c>
      <c r="CJ80" s="549" t="s">
        <v>4266</v>
      </c>
      <c r="CK80" s="550" t="s">
        <v>4267</v>
      </c>
      <c r="CL80" s="550" t="s">
        <v>4268</v>
      </c>
      <c r="CM80" s="551" t="s">
        <v>4110</v>
      </c>
      <c r="CN80" s="552"/>
      <c r="CO80" s="551" t="s">
        <v>3763</v>
      </c>
      <c r="CP80" s="551" t="s">
        <v>4269</v>
      </c>
      <c r="CQ80" s="553"/>
      <c r="CR80" s="553"/>
      <c r="CS80" s="554"/>
      <c r="CT80" s="555" t="s">
        <v>4054</v>
      </c>
      <c r="CU80" s="556" t="s">
        <v>4270</v>
      </c>
      <c r="CV80" s="557" t="s">
        <v>4271</v>
      </c>
      <c r="CW80" s="556" t="s">
        <v>4272</v>
      </c>
      <c r="CX80" s="557" t="s">
        <v>4273</v>
      </c>
      <c r="CY80" s="558" t="s">
        <v>2791</v>
      </c>
      <c r="CZ80" s="559" t="s">
        <v>4274</v>
      </c>
      <c r="DA80" s="560" t="s">
        <v>624</v>
      </c>
      <c r="DB80" s="561"/>
      <c r="DC80" s="561"/>
      <c r="DD80" s="561"/>
      <c r="DE80" s="561"/>
      <c r="DF80" s="561"/>
      <c r="DG80" s="562" t="s">
        <v>3961</v>
      </c>
      <c r="DH80" s="563"/>
      <c r="DI80" s="562" t="s">
        <v>4275</v>
      </c>
      <c r="DJ80" s="562"/>
      <c r="DK80" s="564" t="s">
        <v>4276</v>
      </c>
      <c r="DL80" s="562" t="s">
        <v>4277</v>
      </c>
      <c r="DM80" s="562" t="s">
        <v>2827</v>
      </c>
      <c r="DN80" s="562" t="s">
        <v>1597</v>
      </c>
      <c r="DO80" s="562" t="s">
        <v>4278</v>
      </c>
      <c r="DP80" s="562" t="s">
        <v>4279</v>
      </c>
      <c r="DQ80" s="565" t="s">
        <v>4280</v>
      </c>
      <c r="DR80" s="566" t="s">
        <v>3197</v>
      </c>
      <c r="DS80" s="562" t="s">
        <v>767</v>
      </c>
      <c r="DT80" s="567"/>
      <c r="DU80" s="564" t="s">
        <v>1982</v>
      </c>
      <c r="DV80" s="563"/>
      <c r="DW80" s="564" t="s">
        <v>2585</v>
      </c>
      <c r="DX80" s="562" t="s">
        <v>1851</v>
      </c>
      <c r="DY80" s="567"/>
      <c r="DZ80" s="562" t="s">
        <v>585</v>
      </c>
      <c r="EA80" s="567"/>
      <c r="EB80" s="148" t="s">
        <v>4281</v>
      </c>
    </row>
    <row r="81" ht="15.75" customHeight="1">
      <c r="A81" s="568" t="s">
        <v>4282</v>
      </c>
      <c r="B81" s="83" t="s">
        <v>4283</v>
      </c>
      <c r="C81" s="84" t="s">
        <v>1524</v>
      </c>
      <c r="D81" s="85" t="s">
        <v>1524</v>
      </c>
      <c r="E81" s="86" t="s">
        <v>1524</v>
      </c>
      <c r="F81" s="87" t="s">
        <v>219</v>
      </c>
      <c r="G81" s="83" t="s">
        <v>1901</v>
      </c>
      <c r="H81" s="276"/>
      <c r="I81" s="207"/>
      <c r="J81" s="197" t="s">
        <v>4284</v>
      </c>
      <c r="K81" s="197" t="s">
        <v>1078</v>
      </c>
      <c r="L81" s="197" t="s">
        <v>804</v>
      </c>
      <c r="M81" s="197" t="s">
        <v>4285</v>
      </c>
      <c r="N81" s="197" t="s">
        <v>4286</v>
      </c>
      <c r="O81" s="197" t="s">
        <v>4287</v>
      </c>
      <c r="P81" s="92" t="s">
        <v>2539</v>
      </c>
      <c r="Q81" s="207"/>
      <c r="R81" s="207"/>
      <c r="S81" s="207"/>
      <c r="T81" s="207"/>
      <c r="U81" s="207"/>
      <c r="V81" s="197" t="s">
        <v>4288</v>
      </c>
      <c r="W81" s="114"/>
      <c r="X81" s="244" t="s">
        <v>4289</v>
      </c>
      <c r="Y81" s="197" t="s">
        <v>1084</v>
      </c>
      <c r="Z81" s="92" t="s">
        <v>4290</v>
      </c>
      <c r="AA81" s="92" t="s">
        <v>4291</v>
      </c>
      <c r="AB81" s="92" t="s">
        <v>2543</v>
      </c>
      <c r="AC81" s="244" t="s">
        <v>2615</v>
      </c>
      <c r="AD81" s="197"/>
      <c r="AE81" s="167" t="s">
        <v>3008</v>
      </c>
      <c r="AF81" s="92" t="s">
        <v>1796</v>
      </c>
      <c r="AG81" s="207"/>
      <c r="AH81" s="207"/>
      <c r="AI81" s="197" t="s">
        <v>1662</v>
      </c>
      <c r="AJ81" s="197" t="s">
        <v>4292</v>
      </c>
      <c r="AK81" s="114"/>
      <c r="AL81" s="276"/>
      <c r="AM81" s="276"/>
      <c r="AN81" s="276"/>
      <c r="AO81" s="276"/>
      <c r="AP81" s="197" t="s">
        <v>341</v>
      </c>
      <c r="AQ81" s="197"/>
      <c r="AR81" s="207"/>
      <c r="AS81" s="207"/>
      <c r="AT81" s="197" t="s">
        <v>1059</v>
      </c>
      <c r="AU81" s="244" t="s">
        <v>2467</v>
      </c>
      <c r="AV81" s="207"/>
      <c r="AW81" s="207"/>
      <c r="AX81" s="92" t="s">
        <v>229</v>
      </c>
      <c r="AY81" s="197" t="s">
        <v>4293</v>
      </c>
      <c r="AZ81" s="93"/>
      <c r="BA81" s="197" t="s">
        <v>4294</v>
      </c>
      <c r="BB81" s="197" t="s">
        <v>1596</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2768</v>
      </c>
      <c r="BW81" s="207"/>
      <c r="BX81" s="207"/>
      <c r="BY81" s="207"/>
      <c r="BZ81" s="92" t="s">
        <v>4262</v>
      </c>
      <c r="CA81" s="92" t="s">
        <v>4298</v>
      </c>
      <c r="CB81" s="207"/>
      <c r="CC81" s="92" t="s">
        <v>2573</v>
      </c>
      <c r="CD81" s="197" t="s">
        <v>4299</v>
      </c>
      <c r="CE81" s="197"/>
      <c r="CF81" s="197" t="s">
        <v>4300</v>
      </c>
      <c r="CG81" s="92" t="s">
        <v>4301</v>
      </c>
      <c r="CH81" s="197" t="s">
        <v>4302</v>
      </c>
      <c r="CI81" s="197" t="s">
        <v>4303</v>
      </c>
      <c r="CJ81" s="207"/>
      <c r="CK81" s="207"/>
      <c r="CL81" s="197" t="s">
        <v>4304</v>
      </c>
      <c r="CM81" s="92" t="s">
        <v>2520</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1524</v>
      </c>
      <c r="D82" s="107" t="s">
        <v>1524</v>
      </c>
      <c r="E82" s="108" t="s">
        <v>1524</v>
      </c>
      <c r="F82" s="109" t="s">
        <v>2109</v>
      </c>
      <c r="G82" s="105" t="s">
        <v>4317</v>
      </c>
      <c r="H82" s="110" t="s">
        <v>4318</v>
      </c>
      <c r="I82" s="280" t="s">
        <v>4319</v>
      </c>
      <c r="J82" s="110" t="s">
        <v>3460</v>
      </c>
      <c r="K82" s="110" t="s">
        <v>1529</v>
      </c>
      <c r="L82" s="110" t="s">
        <v>4320</v>
      </c>
      <c r="M82" s="175" t="s">
        <v>4321</v>
      </c>
      <c r="N82" s="280" t="s">
        <v>4322</v>
      </c>
      <c r="O82" s="110" t="s">
        <v>4323</v>
      </c>
      <c r="P82" s="110" t="s">
        <v>1483</v>
      </c>
      <c r="Q82" s="176"/>
      <c r="R82" s="176"/>
      <c r="S82" s="176"/>
      <c r="T82" s="176"/>
      <c r="U82" s="176"/>
      <c r="V82" s="176"/>
      <c r="W82" s="114"/>
      <c r="X82" s="116" t="s">
        <v>4099</v>
      </c>
      <c r="Y82" s="116" t="s">
        <v>1483</v>
      </c>
      <c r="Z82" s="116" t="s">
        <v>4324</v>
      </c>
      <c r="AA82" s="116" t="s">
        <v>4325</v>
      </c>
      <c r="AB82" s="116" t="s">
        <v>2232</v>
      </c>
      <c r="AC82" s="116" t="s">
        <v>4326</v>
      </c>
      <c r="AD82" s="289"/>
      <c r="AE82" s="295" t="s">
        <v>4041</v>
      </c>
      <c r="AF82" s="116" t="s">
        <v>4327</v>
      </c>
      <c r="AG82" s="116" t="s">
        <v>4328</v>
      </c>
      <c r="AH82" s="289"/>
      <c r="AI82" s="289"/>
      <c r="AJ82" s="289"/>
      <c r="AK82" s="114"/>
      <c r="AL82" s="256" t="s">
        <v>2558</v>
      </c>
      <c r="AM82" s="495" t="s">
        <v>1895</v>
      </c>
      <c r="AN82" s="232"/>
      <c r="AO82" s="232"/>
      <c r="AP82" s="232"/>
      <c r="AQ82" s="232"/>
      <c r="AR82" s="232"/>
      <c r="AS82" s="232"/>
      <c r="AT82" s="120" t="s">
        <v>2393</v>
      </c>
      <c r="AU82" s="256" t="s">
        <v>4115</v>
      </c>
      <c r="AV82" s="232"/>
      <c r="AW82" s="232"/>
      <c r="AX82" s="232"/>
      <c r="AY82" s="232"/>
      <c r="AZ82" s="114"/>
      <c r="BA82" s="203" t="s">
        <v>2562</v>
      </c>
      <c r="BB82" s="203" t="s">
        <v>3946</v>
      </c>
      <c r="BC82" s="348" t="s">
        <v>4187</v>
      </c>
      <c r="BD82" s="125" t="s">
        <v>472</v>
      </c>
      <c r="BE82" s="125" t="s">
        <v>4329</v>
      </c>
      <c r="BF82" s="348" t="s">
        <v>4330</v>
      </c>
      <c r="BG82" s="125" t="s">
        <v>4331</v>
      </c>
      <c r="BH82" s="125" t="s">
        <v>2364</v>
      </c>
      <c r="BI82" s="125" t="s">
        <v>4332</v>
      </c>
      <c r="BJ82" s="234"/>
      <c r="BK82" s="125" t="s">
        <v>3302</v>
      </c>
      <c r="BL82" s="234"/>
      <c r="BM82" s="234"/>
      <c r="BN82" s="234"/>
      <c r="BO82" s="234"/>
      <c r="BP82" s="114"/>
      <c r="BQ82" s="132" t="s">
        <v>4333</v>
      </c>
      <c r="BR82" s="204" t="s">
        <v>3687</v>
      </c>
      <c r="BS82" s="132" t="s">
        <v>2607</v>
      </c>
      <c r="BT82" s="204" t="s">
        <v>4311</v>
      </c>
      <c r="BU82" s="132" t="s">
        <v>349</v>
      </c>
      <c r="BV82" s="132" t="s">
        <v>4277</v>
      </c>
      <c r="BW82" s="132" t="s">
        <v>4334</v>
      </c>
      <c r="BX82" s="204" t="s">
        <v>515</v>
      </c>
      <c r="BY82" s="237"/>
      <c r="BZ82" s="264" t="s">
        <v>2768</v>
      </c>
      <c r="CA82" s="237"/>
      <c r="CB82" s="237"/>
      <c r="CC82" s="237"/>
      <c r="CD82" s="237"/>
      <c r="CE82" s="237"/>
      <c r="CF82" s="192" t="s">
        <v>4335</v>
      </c>
      <c r="CG82" s="136" t="s">
        <v>4336</v>
      </c>
      <c r="CH82" s="136" t="s">
        <v>4337</v>
      </c>
      <c r="CI82" s="136" t="s">
        <v>4338</v>
      </c>
      <c r="CJ82" s="136" t="s">
        <v>2564</v>
      </c>
      <c r="CK82" s="192" t="s">
        <v>4339</v>
      </c>
      <c r="CL82" s="192" t="s">
        <v>4340</v>
      </c>
      <c r="CM82" s="442" t="s">
        <v>3701</v>
      </c>
      <c r="CN82" s="239"/>
      <c r="CO82" s="239"/>
      <c r="CP82" s="239"/>
      <c r="CQ82" s="239"/>
      <c r="CR82" s="239"/>
      <c r="CS82" s="141"/>
      <c r="CT82" s="368" t="s">
        <v>4341</v>
      </c>
      <c r="CU82" s="298" t="s">
        <v>2581</v>
      </c>
      <c r="CV82" s="368" t="s">
        <v>2508</v>
      </c>
      <c r="CW82" s="368" t="s">
        <v>4342</v>
      </c>
      <c r="CX82" s="298" t="s">
        <v>1339</v>
      </c>
      <c r="CY82" s="298" t="s">
        <v>3707</v>
      </c>
      <c r="CZ82" s="142" t="s">
        <v>4343</v>
      </c>
      <c r="DA82" s="142" t="s">
        <v>1799</v>
      </c>
      <c r="DB82" s="241"/>
      <c r="DC82" s="241"/>
      <c r="DD82" s="142" t="s">
        <v>2121</v>
      </c>
      <c r="DE82" s="241"/>
      <c r="DF82" s="241"/>
      <c r="DG82" s="194"/>
      <c r="DH82" s="194"/>
      <c r="DI82" s="301" t="s">
        <v>3793</v>
      </c>
      <c r="DJ82" s="194"/>
      <c r="DK82" s="301" t="s">
        <v>1581</v>
      </c>
      <c r="DL82" s="301" t="s">
        <v>2568</v>
      </c>
      <c r="DM82" s="301" t="s">
        <v>4344</v>
      </c>
      <c r="DN82" s="301" t="s">
        <v>2779</v>
      </c>
      <c r="DO82" s="194"/>
      <c r="DP82" s="301" t="s">
        <v>1450</v>
      </c>
      <c r="DQ82" s="147" t="s">
        <v>3135</v>
      </c>
      <c r="DR82" s="301" t="s">
        <v>4345</v>
      </c>
      <c r="DS82" s="301" t="s">
        <v>1604</v>
      </c>
      <c r="DT82" s="301" t="s">
        <v>4346</v>
      </c>
      <c r="DU82" s="301" t="s">
        <v>4347</v>
      </c>
      <c r="DV82" s="301" t="s">
        <v>3474</v>
      </c>
      <c r="DW82" s="301" t="s">
        <v>1325</v>
      </c>
      <c r="DX82" s="147" t="s">
        <v>127</v>
      </c>
      <c r="DY82" s="301" t="s">
        <v>4348</v>
      </c>
      <c r="DZ82" s="301" t="s">
        <v>4349</v>
      </c>
      <c r="EA82" s="301" t="s">
        <v>4350</v>
      </c>
      <c r="EB82" s="569" t="s">
        <v>4351</v>
      </c>
    </row>
    <row r="83" ht="15.75" customHeight="1">
      <c r="A83" s="396" t="s">
        <v>4352</v>
      </c>
      <c r="B83" s="83" t="s">
        <v>4353</v>
      </c>
      <c r="C83" s="84" t="s">
        <v>1524</v>
      </c>
      <c r="D83" s="85" t="s">
        <v>1524</v>
      </c>
      <c r="E83" s="86" t="s">
        <v>1524</v>
      </c>
      <c r="F83" s="87" t="s">
        <v>4354</v>
      </c>
      <c r="G83" s="83" t="s">
        <v>4354</v>
      </c>
      <c r="H83" s="278"/>
      <c r="I83" s="92" t="s">
        <v>4355</v>
      </c>
      <c r="J83" s="92" t="s">
        <v>4356</v>
      </c>
      <c r="K83" s="227"/>
      <c r="L83" s="90" t="s">
        <v>2177</v>
      </c>
      <c r="M83" s="207"/>
      <c r="N83" s="207"/>
      <c r="O83" s="92" t="s">
        <v>1544</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70" t="s">
        <v>4362</v>
      </c>
      <c r="AS83" s="207"/>
      <c r="AT83" s="207"/>
      <c r="AU83" s="92" t="s">
        <v>4271</v>
      </c>
      <c r="AV83" s="207"/>
      <c r="AW83" s="90" t="s">
        <v>445</v>
      </c>
      <c r="AX83" s="200"/>
      <c r="AY83" s="207"/>
      <c r="AZ83" s="114"/>
      <c r="BA83" s="207"/>
      <c r="BB83" s="207"/>
      <c r="BC83" s="207"/>
      <c r="BD83" s="92" t="s">
        <v>4363</v>
      </c>
      <c r="BE83" s="207"/>
      <c r="BF83" s="276"/>
      <c r="BG83" s="199"/>
      <c r="BH83" s="207"/>
      <c r="BI83" s="92" t="s">
        <v>4364</v>
      </c>
      <c r="BJ83" s="227"/>
      <c r="BK83" s="207"/>
      <c r="BL83" s="207"/>
      <c r="BM83" s="90" t="s">
        <v>4365</v>
      </c>
      <c r="BN83" s="90" t="s">
        <v>2298</v>
      </c>
      <c r="BO83" s="207"/>
      <c r="BP83" s="114"/>
      <c r="BQ83" s="197"/>
      <c r="BR83" s="90" t="s">
        <v>927</v>
      </c>
      <c r="BS83" s="90" t="s">
        <v>2676</v>
      </c>
      <c r="BT83" s="92" t="s">
        <v>4366</v>
      </c>
      <c r="BU83" s="207"/>
      <c r="BV83" s="92" t="s">
        <v>891</v>
      </c>
      <c r="BW83" s="207"/>
      <c r="BX83" s="90" t="s">
        <v>4367</v>
      </c>
      <c r="BY83" s="92" t="s">
        <v>4368</v>
      </c>
      <c r="BZ83" s="207"/>
      <c r="CA83" s="92" t="s">
        <v>166</v>
      </c>
      <c r="CB83" s="90" t="s">
        <v>4369</v>
      </c>
      <c r="CC83" s="90" t="s">
        <v>1211</v>
      </c>
      <c r="CD83" s="207"/>
      <c r="CE83" s="207"/>
      <c r="CF83" s="92" t="s">
        <v>2681</v>
      </c>
      <c r="CG83" s="92" t="s">
        <v>2138</v>
      </c>
      <c r="CH83" s="92" t="s">
        <v>4370</v>
      </c>
      <c r="CI83" s="207"/>
      <c r="CJ83" s="207"/>
      <c r="CK83" s="92" t="s">
        <v>1637</v>
      </c>
      <c r="CL83" s="92" t="s">
        <v>529</v>
      </c>
      <c r="CM83" s="207"/>
      <c r="CN83" s="227"/>
      <c r="CO83" s="207"/>
      <c r="CP83" s="103"/>
      <c r="CQ83" s="90" t="s">
        <v>4371</v>
      </c>
      <c r="CR83" s="207"/>
      <c r="CS83" s="141"/>
      <c r="CT83" s="92" t="s">
        <v>4372</v>
      </c>
      <c r="CU83" s="227"/>
      <c r="CV83" s="92" t="s">
        <v>4373</v>
      </c>
      <c r="CW83" s="207"/>
      <c r="CX83" s="92" t="s">
        <v>2681</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1" t="s">
        <v>2010</v>
      </c>
      <c r="DZ83" s="207"/>
      <c r="EA83" s="92" t="s">
        <v>3614</v>
      </c>
      <c r="EB83" s="245"/>
    </row>
    <row r="84" ht="15.75" customHeight="1">
      <c r="A84" s="436" t="s">
        <v>4378</v>
      </c>
      <c r="B84" s="572" t="s">
        <v>4379</v>
      </c>
      <c r="C84" s="573" t="s">
        <v>1524</v>
      </c>
      <c r="D84" s="574" t="s">
        <v>1524</v>
      </c>
      <c r="E84" s="575" t="s">
        <v>1132</v>
      </c>
      <c r="F84" s="576" t="s">
        <v>726</v>
      </c>
      <c r="G84" s="572" t="s">
        <v>4010</v>
      </c>
      <c r="H84" s="406"/>
      <c r="I84" s="406"/>
      <c r="J84" s="406"/>
      <c r="K84" s="577" t="s">
        <v>1942</v>
      </c>
      <c r="L84" s="578"/>
      <c r="M84" s="406"/>
      <c r="N84" s="579" t="s">
        <v>4380</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4381</v>
      </c>
      <c r="AA84" s="581" t="s">
        <v>4151</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4382</v>
      </c>
      <c r="B85" s="83" t="s">
        <v>4383</v>
      </c>
      <c r="C85" s="84" t="s">
        <v>1524</v>
      </c>
      <c r="D85" s="85" t="s">
        <v>1524</v>
      </c>
      <c r="E85" s="86" t="s">
        <v>1524</v>
      </c>
      <c r="F85" s="87" t="s">
        <v>328</v>
      </c>
      <c r="G85" s="83" t="s">
        <v>2720</v>
      </c>
      <c r="H85" s="207"/>
      <c r="I85" s="227" t="s">
        <v>2721</v>
      </c>
      <c r="J85" s="227" t="s">
        <v>734</v>
      </c>
      <c r="K85" s="227" t="s">
        <v>2176</v>
      </c>
      <c r="L85" s="277" t="s">
        <v>4384</v>
      </c>
      <c r="M85" s="207"/>
      <c r="N85" s="227" t="s">
        <v>4385</v>
      </c>
      <c r="O85" s="227" t="s">
        <v>4386</v>
      </c>
      <c r="P85" s="227" t="s">
        <v>2539</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4390</v>
      </c>
      <c r="BT85" s="227" t="s">
        <v>2826</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4397</v>
      </c>
      <c r="B86" s="105" t="s">
        <v>4398</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4399</v>
      </c>
      <c r="B87" s="83" t="s">
        <v>4400</v>
      </c>
      <c r="C87" s="84" t="s">
        <v>1524</v>
      </c>
      <c r="D87" s="85" t="s">
        <v>1524</v>
      </c>
      <c r="E87" s="86" t="s">
        <v>1524</v>
      </c>
      <c r="F87" s="87" t="s">
        <v>629</v>
      </c>
      <c r="G87" s="83" t="s">
        <v>3289</v>
      </c>
      <c r="H87" s="227" t="s">
        <v>1074</v>
      </c>
      <c r="I87" s="207"/>
      <c r="J87" s="227" t="s">
        <v>4401</v>
      </c>
      <c r="K87" s="227" t="s">
        <v>4091</v>
      </c>
      <c r="L87" s="227" t="s">
        <v>4402</v>
      </c>
      <c r="M87" s="227" t="s">
        <v>104</v>
      </c>
      <c r="N87" s="227" t="s">
        <v>4403</v>
      </c>
      <c r="O87" s="227" t="s">
        <v>4404</v>
      </c>
      <c r="P87" s="227" t="s">
        <v>1621</v>
      </c>
      <c r="Q87" s="207"/>
      <c r="R87" s="207"/>
      <c r="S87" s="207"/>
      <c r="T87" s="207"/>
      <c r="U87" s="207"/>
      <c r="V87" s="207"/>
      <c r="W87" s="114"/>
      <c r="X87" s="207"/>
      <c r="Y87" s="227" t="s">
        <v>4405</v>
      </c>
      <c r="Z87" s="227" t="s">
        <v>1581</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2384</v>
      </c>
      <c r="BT87" s="227" t="s">
        <v>4147</v>
      </c>
      <c r="BU87" s="207"/>
      <c r="BV87" s="227" t="s">
        <v>2514</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4417</v>
      </c>
      <c r="B88" s="105" t="s">
        <v>4418</v>
      </c>
      <c r="C88" s="106" t="s">
        <v>1524</v>
      </c>
      <c r="D88" s="107" t="s">
        <v>1524</v>
      </c>
      <c r="E88" s="108" t="s">
        <v>1524</v>
      </c>
      <c r="F88" s="109" t="s">
        <v>726</v>
      </c>
      <c r="G88" s="105" t="s">
        <v>4419</v>
      </c>
      <c r="H88" s="175" t="s">
        <v>4420</v>
      </c>
      <c r="I88" s="175" t="s">
        <v>4243</v>
      </c>
      <c r="J88" s="175" t="s">
        <v>4421</v>
      </c>
      <c r="K88" s="175" t="s">
        <v>4422</v>
      </c>
      <c r="L88" s="175" t="s">
        <v>4423</v>
      </c>
      <c r="M88" s="175" t="s">
        <v>4424</v>
      </c>
      <c r="N88" s="175" t="s">
        <v>1458</v>
      </c>
      <c r="O88" s="175" t="s">
        <v>675</v>
      </c>
      <c r="P88" s="175" t="s">
        <v>2760</v>
      </c>
      <c r="Q88" s="175" t="s">
        <v>4425</v>
      </c>
      <c r="R88" s="176"/>
      <c r="S88" s="356" t="s">
        <v>3474</v>
      </c>
      <c r="T88" s="175" t="s">
        <v>370</v>
      </c>
      <c r="U88" s="175" t="s">
        <v>4426</v>
      </c>
      <c r="V88" s="175" t="s">
        <v>4427</v>
      </c>
      <c r="W88" s="114"/>
      <c r="X88" s="295" t="s">
        <v>3634</v>
      </c>
      <c r="Y88" s="295" t="s">
        <v>3373</v>
      </c>
      <c r="Z88" s="295" t="s">
        <v>4428</v>
      </c>
      <c r="AA88" s="116" t="s">
        <v>4429</v>
      </c>
      <c r="AB88" s="116" t="s">
        <v>4430</v>
      </c>
      <c r="AC88" s="116" t="s">
        <v>4431</v>
      </c>
      <c r="AD88" s="289"/>
      <c r="AE88" s="295" t="s">
        <v>4432</v>
      </c>
      <c r="AF88" s="295" t="s">
        <v>4244</v>
      </c>
      <c r="AG88" s="295" t="s">
        <v>2821</v>
      </c>
      <c r="AH88" s="289"/>
      <c r="AI88" s="295" t="s">
        <v>927</v>
      </c>
      <c r="AJ88" s="295" t="s">
        <v>4433</v>
      </c>
      <c r="AK88" s="114"/>
      <c r="AL88" s="256" t="s">
        <v>1952</v>
      </c>
      <c r="AM88" s="256" t="s">
        <v>4434</v>
      </c>
      <c r="AN88" s="232"/>
      <c r="AO88" s="256" t="s">
        <v>4435</v>
      </c>
      <c r="AP88" s="232"/>
      <c r="AQ88" s="232"/>
      <c r="AR88" s="232"/>
      <c r="AS88" s="232"/>
      <c r="AT88" s="256" t="s">
        <v>2714</v>
      </c>
      <c r="AU88" s="256" t="s">
        <v>2202</v>
      </c>
      <c r="AV88" s="256" t="s">
        <v>926</v>
      </c>
      <c r="AW88" s="232"/>
      <c r="AX88" s="256" t="s">
        <v>4436</v>
      </c>
      <c r="AY88" s="256" t="s">
        <v>4437</v>
      </c>
      <c r="AZ88" s="93"/>
      <c r="BA88" s="203" t="s">
        <v>3266</v>
      </c>
      <c r="BB88" s="203" t="s">
        <v>794</v>
      </c>
      <c r="BC88" s="125" t="s">
        <v>2052</v>
      </c>
      <c r="BD88" s="203" t="s">
        <v>699</v>
      </c>
      <c r="BE88" s="203" t="s">
        <v>4431</v>
      </c>
      <c r="BF88" s="203" t="s">
        <v>3017</v>
      </c>
      <c r="BG88" s="203" t="s">
        <v>4438</v>
      </c>
      <c r="BH88" s="203" t="s">
        <v>348</v>
      </c>
      <c r="BI88" s="203" t="s">
        <v>4439</v>
      </c>
      <c r="BJ88" s="203" t="s">
        <v>4440</v>
      </c>
      <c r="BK88" s="203" t="s">
        <v>333</v>
      </c>
      <c r="BL88" s="203" t="s">
        <v>4441</v>
      </c>
      <c r="BM88" s="347" t="s">
        <v>4442</v>
      </c>
      <c r="BN88" s="203" t="s">
        <v>4443</v>
      </c>
      <c r="BO88" s="203" t="s">
        <v>4444</v>
      </c>
      <c r="BP88" s="93"/>
      <c r="BQ88" s="204" t="s">
        <v>4445</v>
      </c>
      <c r="BR88" s="204" t="s">
        <v>4446</v>
      </c>
      <c r="BS88" s="204" t="s">
        <v>4447</v>
      </c>
      <c r="BT88" s="204" t="s">
        <v>2047</v>
      </c>
      <c r="BU88" s="204" t="s">
        <v>4448</v>
      </c>
      <c r="BV88" s="204" t="s">
        <v>428</v>
      </c>
      <c r="BW88" s="237"/>
      <c r="BX88" s="237"/>
      <c r="BY88" s="204" t="s">
        <v>4449</v>
      </c>
      <c r="BZ88" s="204" t="s">
        <v>3689</v>
      </c>
      <c r="CA88" s="204" t="s">
        <v>4450</v>
      </c>
      <c r="CB88" s="204" t="s">
        <v>909</v>
      </c>
      <c r="CC88" s="204" t="s">
        <v>2400</v>
      </c>
      <c r="CD88" s="204" t="s">
        <v>4451</v>
      </c>
      <c r="CE88" s="237"/>
      <c r="CF88" s="192" t="s">
        <v>1395</v>
      </c>
      <c r="CG88" s="192" t="s">
        <v>4452</v>
      </c>
      <c r="CH88" s="192" t="s">
        <v>1667</v>
      </c>
      <c r="CI88" s="192" t="s">
        <v>4453</v>
      </c>
      <c r="CJ88" s="192" t="s">
        <v>1207</v>
      </c>
      <c r="CK88" s="192" t="s">
        <v>4294</v>
      </c>
      <c r="CL88" s="192" t="s">
        <v>1415</v>
      </c>
      <c r="CM88" s="192" t="s">
        <v>4454</v>
      </c>
      <c r="CN88" s="192" t="s">
        <v>4455</v>
      </c>
      <c r="CO88" s="192" t="s">
        <v>2417</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1" t="s">
        <v>4114</v>
      </c>
      <c r="DJ88" s="194"/>
      <c r="DK88" s="147" t="s">
        <v>3093</v>
      </c>
      <c r="DL88" s="301" t="s">
        <v>1575</v>
      </c>
      <c r="DM88" s="301" t="s">
        <v>4466</v>
      </c>
      <c r="DN88" s="301" t="s">
        <v>4467</v>
      </c>
      <c r="DO88" s="301" t="s">
        <v>3818</v>
      </c>
      <c r="DP88" s="301" t="s">
        <v>3728</v>
      </c>
      <c r="DQ88" s="301" t="s">
        <v>4468</v>
      </c>
      <c r="DR88" s="194"/>
      <c r="DS88" s="301" t="s">
        <v>4469</v>
      </c>
      <c r="DT88" s="301" t="s">
        <v>4470</v>
      </c>
      <c r="DU88" s="194"/>
      <c r="DV88" s="194"/>
      <c r="DW88" s="301" t="s">
        <v>4471</v>
      </c>
      <c r="DX88" s="301" t="s">
        <v>1486</v>
      </c>
      <c r="DY88" s="301" t="s">
        <v>2665</v>
      </c>
      <c r="DZ88" s="194"/>
      <c r="EA88" s="194"/>
      <c r="EB88" s="353"/>
    </row>
    <row r="89" ht="15.75" customHeight="1">
      <c r="A89" s="600" t="s">
        <v>4472</v>
      </c>
      <c r="B89" s="83" t="s">
        <v>4473</v>
      </c>
      <c r="C89" s="84" t="s">
        <v>1524</v>
      </c>
      <c r="D89" s="85" t="s">
        <v>1524</v>
      </c>
      <c r="E89" s="86" t="s">
        <v>1524</v>
      </c>
      <c r="F89" s="87" t="s">
        <v>1132</v>
      </c>
      <c r="G89" s="83" t="s">
        <v>1901</v>
      </c>
      <c r="H89" s="227" t="s">
        <v>849</v>
      </c>
      <c r="I89" s="227" t="s">
        <v>4474</v>
      </c>
      <c r="J89" s="227" t="s">
        <v>4475</v>
      </c>
      <c r="K89" s="227" t="s">
        <v>4091</v>
      </c>
      <c r="L89" s="227" t="s">
        <v>2732</v>
      </c>
      <c r="M89" s="227" t="s">
        <v>4476</v>
      </c>
      <c r="N89" s="227" t="s">
        <v>4477</v>
      </c>
      <c r="O89" s="227" t="s">
        <v>1544</v>
      </c>
      <c r="P89" s="227" t="s">
        <v>4478</v>
      </c>
      <c r="Q89" s="207"/>
      <c r="R89" s="207"/>
      <c r="S89" s="227" t="s">
        <v>4479</v>
      </c>
      <c r="T89" s="207"/>
      <c r="U89" s="227" t="s">
        <v>208</v>
      </c>
      <c r="V89" s="207"/>
      <c r="W89" s="114"/>
      <c r="X89" s="227" t="s">
        <v>1765</v>
      </c>
      <c r="Y89" s="227" t="s">
        <v>1545</v>
      </c>
      <c r="Z89" s="227" t="s">
        <v>4480</v>
      </c>
      <c r="AA89" s="227" t="s">
        <v>2643</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2621</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2222</v>
      </c>
      <c r="BW89" s="207"/>
      <c r="BX89" s="207"/>
      <c r="BY89" s="207"/>
      <c r="BZ89" s="197" t="s">
        <v>810</v>
      </c>
      <c r="CA89" s="207"/>
      <c r="CB89" s="227" t="s">
        <v>2237</v>
      </c>
      <c r="CC89" s="207"/>
      <c r="CD89" s="207"/>
      <c r="CE89" s="207"/>
      <c r="CF89" s="197" t="s">
        <v>4492</v>
      </c>
      <c r="CG89" s="227" t="s">
        <v>4493</v>
      </c>
      <c r="CH89" s="227" t="s">
        <v>1159</v>
      </c>
      <c r="CI89" s="227"/>
      <c r="CJ89" s="227" t="s">
        <v>4494</v>
      </c>
      <c r="CK89" s="227" t="s">
        <v>4215</v>
      </c>
      <c r="CL89" s="484" t="s">
        <v>4495</v>
      </c>
      <c r="CM89" s="197" t="s">
        <v>2550</v>
      </c>
      <c r="CN89" s="207"/>
      <c r="CO89" s="207"/>
      <c r="CP89" s="227"/>
      <c r="CQ89" s="227" t="s">
        <v>4496</v>
      </c>
      <c r="CR89" s="207"/>
      <c r="CS89" s="141"/>
      <c r="CT89" s="197" t="s">
        <v>4497</v>
      </c>
      <c r="CU89" s="227" t="s">
        <v>2650</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1524</v>
      </c>
      <c r="D90" s="107" t="s">
        <v>1524</v>
      </c>
      <c r="E90" s="108" t="s">
        <v>1524</v>
      </c>
      <c r="F90" s="109" t="s">
        <v>1132</v>
      </c>
      <c r="G90" s="105" t="s">
        <v>4011</v>
      </c>
      <c r="H90" s="210" t="s">
        <v>4506</v>
      </c>
      <c r="I90" s="210" t="s">
        <v>3545</v>
      </c>
      <c r="J90" s="210" t="s">
        <v>2025</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2678</v>
      </c>
      <c r="Z90" s="117" t="s">
        <v>2252</v>
      </c>
      <c r="AA90" s="117" t="s">
        <v>4511</v>
      </c>
      <c r="AB90" s="117" t="s">
        <v>1185</v>
      </c>
      <c r="AC90" s="117" t="s">
        <v>3641</v>
      </c>
      <c r="AD90" s="117" t="s">
        <v>4512</v>
      </c>
      <c r="AE90" s="117" t="s">
        <v>1494</v>
      </c>
      <c r="AF90" s="251" t="s">
        <v>4513</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4514</v>
      </c>
      <c r="BB90" s="130" t="s">
        <v>2137</v>
      </c>
      <c r="BC90" s="130" t="s">
        <v>3191</v>
      </c>
      <c r="BD90" s="130" t="s">
        <v>4515</v>
      </c>
      <c r="BE90" s="234"/>
      <c r="BF90" s="234"/>
      <c r="BG90" s="234"/>
      <c r="BH90" s="130" t="s">
        <v>4516</v>
      </c>
      <c r="BI90" s="128"/>
      <c r="BJ90" s="234"/>
      <c r="BK90" s="234"/>
      <c r="BL90" s="234"/>
      <c r="BM90" s="130" t="s">
        <v>4517</v>
      </c>
      <c r="BN90" s="130" t="s">
        <v>2528</v>
      </c>
      <c r="BO90" s="234"/>
      <c r="BP90" s="114"/>
      <c r="BQ90" s="237"/>
      <c r="BR90" s="135"/>
      <c r="BS90" s="135" t="s">
        <v>4518</v>
      </c>
      <c r="BT90" s="135" t="s">
        <v>4519</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2096</v>
      </c>
      <c r="DO90" s="273"/>
      <c r="DP90" s="194"/>
      <c r="DQ90" s="194"/>
      <c r="DR90" s="194"/>
      <c r="DS90" s="194"/>
      <c r="DT90" s="194"/>
      <c r="DU90" s="194"/>
      <c r="DV90" s="194"/>
      <c r="DW90" s="194"/>
      <c r="DX90" s="194"/>
      <c r="DY90" s="194"/>
      <c r="DZ90" s="194"/>
      <c r="EA90" s="194"/>
      <c r="EB90" s="353"/>
    </row>
    <row r="91" ht="15.75" customHeight="1">
      <c r="A91" s="196" t="s">
        <v>4522</v>
      </c>
      <c r="B91" s="83" t="s">
        <v>4523</v>
      </c>
      <c r="C91" s="84" t="s">
        <v>1524</v>
      </c>
      <c r="D91" s="85" t="s">
        <v>1524</v>
      </c>
      <c r="E91" s="86" t="s">
        <v>1524</v>
      </c>
      <c r="F91" s="87" t="s">
        <v>978</v>
      </c>
      <c r="G91" s="83" t="s">
        <v>4524</v>
      </c>
      <c r="H91" s="227" t="s">
        <v>4525</v>
      </c>
      <c r="I91" s="227" t="s">
        <v>3445</v>
      </c>
      <c r="J91" s="227" t="s">
        <v>4526</v>
      </c>
      <c r="K91" s="227" t="s">
        <v>2834</v>
      </c>
      <c r="L91" s="227" t="s">
        <v>4527</v>
      </c>
      <c r="M91" s="227" t="s">
        <v>4528</v>
      </c>
      <c r="N91" s="227" t="s">
        <v>4529</v>
      </c>
      <c r="O91" s="227" t="s">
        <v>4530</v>
      </c>
      <c r="P91" s="227" t="s">
        <v>2675</v>
      </c>
      <c r="Q91" s="207"/>
      <c r="R91" s="207"/>
      <c r="S91" s="207"/>
      <c r="T91" s="207"/>
      <c r="U91" s="207"/>
      <c r="V91" s="207"/>
      <c r="W91" s="114"/>
      <c r="X91" s="227" t="s">
        <v>2978</v>
      </c>
      <c r="Y91" s="227" t="s">
        <v>3269</v>
      </c>
      <c r="Z91" s="227" t="s">
        <v>4531</v>
      </c>
      <c r="AA91" s="90" t="str">
        <f>HYPERLINK("https://youtu.be/qJ6N4MrS6B4","48.05")</f>
        <v>48.05</v>
      </c>
      <c r="AB91" s="227" t="s">
        <v>2031</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2436</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5"/>
    </row>
    <row r="92" ht="15.75" customHeight="1">
      <c r="A92" s="601" t="s">
        <v>4542</v>
      </c>
      <c r="B92" s="105" t="s">
        <v>4543</v>
      </c>
      <c r="C92" s="106" t="s">
        <v>1524</v>
      </c>
      <c r="D92" s="107" t="s">
        <v>1524</v>
      </c>
      <c r="E92" s="108" t="s">
        <v>1524</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1495</v>
      </c>
      <c r="T92" s="176"/>
      <c r="U92" s="175" t="s">
        <v>339</v>
      </c>
      <c r="V92" s="370" t="s">
        <v>4551</v>
      </c>
      <c r="W92" s="228"/>
      <c r="X92" s="295" t="s">
        <v>170</v>
      </c>
      <c r="Y92" s="510" t="s">
        <v>1959</v>
      </c>
      <c r="Z92" s="117" t="s">
        <v>4552</v>
      </c>
      <c r="AA92" s="117" t="s">
        <v>4553</v>
      </c>
      <c r="AB92" s="295" t="s">
        <v>2255</v>
      </c>
      <c r="AC92" s="295" t="s">
        <v>4554</v>
      </c>
      <c r="AD92" s="289"/>
      <c r="AE92" s="295" t="s">
        <v>4555</v>
      </c>
      <c r="AF92" s="295" t="s">
        <v>1646</v>
      </c>
      <c r="AG92" s="295" t="s">
        <v>4556</v>
      </c>
      <c r="AH92" s="117"/>
      <c r="AI92" s="295" t="s">
        <v>4557</v>
      </c>
      <c r="AJ92" s="252" t="s">
        <v>1636</v>
      </c>
      <c r="AK92" s="114"/>
      <c r="AL92" s="213" t="s">
        <v>4558</v>
      </c>
      <c r="AM92" s="256" t="s">
        <v>4559</v>
      </c>
      <c r="AN92" s="232"/>
      <c r="AO92" s="256" t="s">
        <v>1275</v>
      </c>
      <c r="AP92" s="256" t="s">
        <v>3147</v>
      </c>
      <c r="AQ92" s="232"/>
      <c r="AR92" s="232"/>
      <c r="AS92" s="256" t="s">
        <v>4560</v>
      </c>
      <c r="AT92" s="120" t="s">
        <v>4561</v>
      </c>
      <c r="AU92" s="256" t="s">
        <v>4562</v>
      </c>
      <c r="AV92" s="256" t="s">
        <v>2766</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2414</v>
      </c>
      <c r="BR92" s="135"/>
      <c r="BS92" s="135" t="s">
        <v>4568</v>
      </c>
      <c r="BT92" s="135" t="s">
        <v>2425</v>
      </c>
      <c r="BU92" s="237"/>
      <c r="BV92" s="602" t="s">
        <v>2258</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7" t="s">
        <v>4576</v>
      </c>
      <c r="CM92" s="192" t="s">
        <v>1320</v>
      </c>
      <c r="CN92" s="239"/>
      <c r="CO92" s="192" t="s">
        <v>4002</v>
      </c>
      <c r="CP92" s="267"/>
      <c r="CQ92" s="267" t="s">
        <v>4577</v>
      </c>
      <c r="CR92" s="267"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1" t="s">
        <v>4586</v>
      </c>
      <c r="DL92" s="301" t="s">
        <v>3773</v>
      </c>
      <c r="DM92" s="148" t="str">
        <f>HYPERLINK("https://clips.twitch.tv/CutePoliteCiderSwiftRage","21.16")</f>
        <v>21.16</v>
      </c>
      <c r="DN92" s="301" t="s">
        <v>4587</v>
      </c>
      <c r="DO92" s="195"/>
      <c r="DP92" s="194"/>
      <c r="DQ92" s="194"/>
      <c r="DR92" s="301" t="s">
        <v>4183</v>
      </c>
      <c r="DS92" s="301" t="s">
        <v>4588</v>
      </c>
      <c r="DT92" s="301" t="s">
        <v>4589</v>
      </c>
      <c r="DU92" s="301" t="s">
        <v>4590</v>
      </c>
      <c r="DV92" s="301" t="s">
        <v>1866</v>
      </c>
      <c r="DW92" s="301" t="s">
        <v>1386</v>
      </c>
      <c r="DX92" s="301" t="s">
        <v>4591</v>
      </c>
      <c r="DY92" s="301" t="s">
        <v>1623</v>
      </c>
      <c r="DZ92" s="301" t="s">
        <v>721</v>
      </c>
      <c r="EA92" s="301" t="s">
        <v>2319</v>
      </c>
      <c r="EB92" s="353" t="s">
        <v>4592</v>
      </c>
    </row>
    <row r="93" ht="15.75" customHeight="1">
      <c r="A93" s="196" t="s">
        <v>4593</v>
      </c>
      <c r="B93" s="83" t="s">
        <v>4594</v>
      </c>
      <c r="C93" s="84" t="s">
        <v>1524</v>
      </c>
      <c r="D93" s="85" t="s">
        <v>1132</v>
      </c>
      <c r="E93" s="86" t="s">
        <v>1524</v>
      </c>
      <c r="F93" s="87" t="s">
        <v>4595</v>
      </c>
      <c r="G93" s="83" t="s">
        <v>1192</v>
      </c>
      <c r="H93" s="197" t="s">
        <v>945</v>
      </c>
      <c r="I93" s="92" t="s">
        <v>4030</v>
      </c>
      <c r="J93" s="92" t="s">
        <v>4596</v>
      </c>
      <c r="K93" s="92" t="s">
        <v>3960</v>
      </c>
      <c r="L93" s="92" t="s">
        <v>2732</v>
      </c>
      <c r="M93" s="92" t="s">
        <v>4597</v>
      </c>
      <c r="N93" s="92" t="s">
        <v>4598</v>
      </c>
      <c r="O93" s="92" t="s">
        <v>2210</v>
      </c>
      <c r="P93" s="92" t="s">
        <v>4599</v>
      </c>
      <c r="Q93" s="92" t="s">
        <v>4600</v>
      </c>
      <c r="R93" s="207"/>
      <c r="S93" s="92" t="s">
        <v>2508</v>
      </c>
      <c r="T93" s="92" t="s">
        <v>4601</v>
      </c>
      <c r="U93" s="207"/>
      <c r="V93" s="197" t="s">
        <v>4602</v>
      </c>
      <c r="W93" s="114"/>
      <c r="X93" s="92" t="s">
        <v>4211</v>
      </c>
      <c r="Y93" s="207"/>
      <c r="Z93" s="92" t="s">
        <v>4603</v>
      </c>
      <c r="AA93" s="92" t="s">
        <v>4604</v>
      </c>
      <c r="AB93" s="92" t="s">
        <v>2452</v>
      </c>
      <c r="AC93" s="197" t="s">
        <v>2272</v>
      </c>
      <c r="AD93" s="207"/>
      <c r="AE93" s="92" t="s">
        <v>3008</v>
      </c>
      <c r="AF93" s="92" t="s">
        <v>4531</v>
      </c>
      <c r="AG93" s="207"/>
      <c r="AH93" s="197" t="s">
        <v>2328</v>
      </c>
      <c r="AI93" s="197" t="s">
        <v>909</v>
      </c>
      <c r="AJ93" s="207"/>
      <c r="AK93" s="114"/>
      <c r="AL93" s="197" t="s">
        <v>4605</v>
      </c>
      <c r="AM93" s="197" t="s">
        <v>4606</v>
      </c>
      <c r="AN93" s="207"/>
      <c r="AO93" s="197" t="s">
        <v>4607</v>
      </c>
      <c r="AP93" s="207"/>
      <c r="AQ93" s="207"/>
      <c r="AR93" s="207"/>
      <c r="AS93" s="197" t="s">
        <v>4608</v>
      </c>
      <c r="AT93" s="92" t="s">
        <v>3868</v>
      </c>
      <c r="AU93" s="92" t="s">
        <v>2582</v>
      </c>
      <c r="AV93" s="92" t="s">
        <v>2190</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2049</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1506</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6"/>
      <c r="DH93" s="276"/>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1524</v>
      </c>
      <c r="D94" s="107" t="s">
        <v>1524</v>
      </c>
      <c r="E94" s="108" t="s">
        <v>1524</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6" t="s">
        <v>4640</v>
      </c>
      <c r="AO94" s="256" t="s">
        <v>3545</v>
      </c>
      <c r="AP94" s="256" t="s">
        <v>4641</v>
      </c>
      <c r="AQ94" s="256"/>
      <c r="AR94" s="256" t="s">
        <v>1308</v>
      </c>
      <c r="AS94" s="256" t="s">
        <v>1838</v>
      </c>
      <c r="AT94" s="256" t="s">
        <v>4642</v>
      </c>
      <c r="AU94" s="256" t="s">
        <v>4643</v>
      </c>
      <c r="AV94" s="256" t="s">
        <v>4644</v>
      </c>
      <c r="AW94" s="232"/>
      <c r="AX94" s="256" t="s">
        <v>4582</v>
      </c>
      <c r="AY94" s="256"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2258</v>
      </c>
      <c r="BW94" s="237"/>
      <c r="BX94" s="204" t="s">
        <v>4653</v>
      </c>
      <c r="BY94" s="237"/>
      <c r="BZ94" s="135" t="s">
        <v>1822</v>
      </c>
      <c r="CA94" s="135" t="s">
        <v>4654</v>
      </c>
      <c r="CB94" s="204" t="s">
        <v>833</v>
      </c>
      <c r="CC94" s="237"/>
      <c r="CD94" s="132" t="s">
        <v>4655</v>
      </c>
      <c r="CE94" s="135"/>
      <c r="CF94" s="192" t="s">
        <v>4656</v>
      </c>
      <c r="CG94" s="192" t="s">
        <v>422</v>
      </c>
      <c r="CH94" s="239"/>
      <c r="CI94" s="239"/>
      <c r="CJ94" s="192" t="s">
        <v>2650</v>
      </c>
      <c r="CK94" s="239"/>
      <c r="CL94" s="267" t="s">
        <v>4475</v>
      </c>
      <c r="CM94" s="267" t="s">
        <v>4606</v>
      </c>
      <c r="CN94" s="239"/>
      <c r="CO94" s="267" t="s">
        <v>3684</v>
      </c>
      <c r="CP94" s="239"/>
      <c r="CQ94" s="239"/>
      <c r="CR94" s="136" t="s">
        <v>4657</v>
      </c>
      <c r="CS94" s="141"/>
      <c r="CT94" s="298" t="s">
        <v>2649</v>
      </c>
      <c r="CU94" s="298" t="s">
        <v>225</v>
      </c>
      <c r="CV94" s="298" t="s">
        <v>4658</v>
      </c>
      <c r="CW94" s="298" t="s">
        <v>449</v>
      </c>
      <c r="CX94" s="298" t="s">
        <v>4659</v>
      </c>
      <c r="CY94" s="241"/>
      <c r="CZ94" s="241"/>
      <c r="DA94" s="146" t="s">
        <v>4660</v>
      </c>
      <c r="DB94" s="142" t="s">
        <v>4661</v>
      </c>
      <c r="DC94" s="298" t="s">
        <v>338</v>
      </c>
      <c r="DD94" s="241"/>
      <c r="DE94" s="298" t="s">
        <v>4662</v>
      </c>
      <c r="DF94" s="298"/>
      <c r="DG94" s="194"/>
      <c r="DH94" s="301" t="s">
        <v>2957</v>
      </c>
      <c r="DI94" s="194"/>
      <c r="DJ94" s="224"/>
      <c r="DK94" s="301" t="s">
        <v>4199</v>
      </c>
      <c r="DL94" s="224" t="s">
        <v>4663</v>
      </c>
      <c r="DM94" s="147" t="s">
        <v>4521</v>
      </c>
      <c r="DN94" s="224" t="s">
        <v>2096</v>
      </c>
      <c r="DO94" s="224" t="s">
        <v>4664</v>
      </c>
      <c r="DP94" s="194"/>
      <c r="DQ94" s="194"/>
      <c r="DR94" s="301" t="s">
        <v>4665</v>
      </c>
      <c r="DS94" s="301" t="s">
        <v>2655</v>
      </c>
      <c r="DT94" s="224" t="s">
        <v>4666</v>
      </c>
      <c r="DU94" s="224" t="s">
        <v>4667</v>
      </c>
      <c r="DV94" s="301" t="s">
        <v>2749</v>
      </c>
      <c r="DW94" s="224" t="s">
        <v>1252</v>
      </c>
      <c r="DX94" s="301" t="s">
        <v>4668</v>
      </c>
      <c r="DY94" s="301" t="s">
        <v>1292</v>
      </c>
      <c r="DZ94" s="224" t="s">
        <v>4669</v>
      </c>
      <c r="EA94" s="224" t="s">
        <v>1822</v>
      </c>
      <c r="EB94" s="353" t="s">
        <v>4670</v>
      </c>
    </row>
    <row r="95">
      <c r="A95" s="196" t="s">
        <v>4671</v>
      </c>
      <c r="B95" s="83" t="s">
        <v>4672</v>
      </c>
      <c r="C95" s="84" t="s">
        <v>1524</v>
      </c>
      <c r="D95" s="85" t="s">
        <v>1524</v>
      </c>
      <c r="E95" s="86" t="s">
        <v>1524</v>
      </c>
      <c r="F95" s="87" t="s">
        <v>1524</v>
      </c>
      <c r="G95" s="83" t="s">
        <v>4673</v>
      </c>
      <c r="H95" s="207"/>
      <c r="I95" s="197" t="s">
        <v>2058</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1483</v>
      </c>
      <c r="Z95" s="197" t="s">
        <v>2188</v>
      </c>
      <c r="AA95" s="197" t="s">
        <v>4677</v>
      </c>
      <c r="AB95" s="197" t="s">
        <v>4678</v>
      </c>
      <c r="AC95" s="197" t="s">
        <v>3696</v>
      </c>
      <c r="AD95" s="207"/>
      <c r="AE95" s="197" t="s">
        <v>2280</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2759</v>
      </c>
      <c r="BB95" s="197" t="s">
        <v>4680</v>
      </c>
      <c r="BC95" s="207"/>
      <c r="BD95" s="197" t="s">
        <v>3849</v>
      </c>
      <c r="BE95" s="197" t="s">
        <v>4681</v>
      </c>
      <c r="BF95" s="207"/>
      <c r="BG95" s="207"/>
      <c r="BH95" s="197" t="s">
        <v>2680</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4695</v>
      </c>
      <c r="B96" s="105" t="s">
        <v>4696</v>
      </c>
      <c r="C96" s="106" t="s">
        <v>1132</v>
      </c>
      <c r="D96" s="107" t="s">
        <v>1524</v>
      </c>
      <c r="E96" s="108" t="s">
        <v>1524</v>
      </c>
      <c r="F96" s="109" t="s">
        <v>1192</v>
      </c>
      <c r="G96" s="105" t="s">
        <v>3313</v>
      </c>
      <c r="H96" s="110" t="s">
        <v>2960</v>
      </c>
      <c r="I96" s="280" t="s">
        <v>4697</v>
      </c>
      <c r="J96" s="110" t="s">
        <v>4698</v>
      </c>
      <c r="K96" s="280" t="s">
        <v>3316</v>
      </c>
      <c r="L96" s="110" t="s">
        <v>3437</v>
      </c>
      <c r="M96" s="110" t="s">
        <v>4699</v>
      </c>
      <c r="N96" s="280" t="s">
        <v>4700</v>
      </c>
      <c r="O96" s="280" t="s">
        <v>3280</v>
      </c>
      <c r="P96" s="110" t="s">
        <v>4701</v>
      </c>
      <c r="Q96" s="280" t="s">
        <v>4702</v>
      </c>
      <c r="R96" s="110" t="s">
        <v>3719</v>
      </c>
      <c r="S96" s="110" t="s">
        <v>4703</v>
      </c>
      <c r="T96" s="176"/>
      <c r="U96" s="110" t="s">
        <v>845</v>
      </c>
      <c r="V96" s="110" t="s">
        <v>4704</v>
      </c>
      <c r="W96" s="114"/>
      <c r="X96" s="116" t="s">
        <v>779</v>
      </c>
      <c r="Y96" s="385" t="s">
        <v>4705</v>
      </c>
      <c r="Z96" s="116" t="s">
        <v>4706</v>
      </c>
      <c r="AA96" s="385" t="s">
        <v>4707</v>
      </c>
      <c r="AB96" s="385" t="s">
        <v>2399</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5" t="s">
        <v>3675</v>
      </c>
      <c r="AU96" s="120" t="s">
        <v>4712</v>
      </c>
      <c r="AV96" s="120" t="s">
        <v>4340</v>
      </c>
      <c r="AW96" s="120" t="s">
        <v>2477</v>
      </c>
      <c r="AX96" s="120" t="s">
        <v>1276</v>
      </c>
      <c r="AY96" s="232"/>
      <c r="AZ96" s="114"/>
      <c r="BA96" s="125" t="s">
        <v>1365</v>
      </c>
      <c r="BB96" s="125" t="s">
        <v>4713</v>
      </c>
      <c r="BC96" s="125" t="s">
        <v>1968</v>
      </c>
      <c r="BD96" s="125" t="s">
        <v>4302</v>
      </c>
      <c r="BE96" s="125" t="s">
        <v>4714</v>
      </c>
      <c r="BF96" s="125" t="s">
        <v>597</v>
      </c>
      <c r="BG96" s="125" t="s">
        <v>2032</v>
      </c>
      <c r="BH96" s="348"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4" t="s">
        <v>3649</v>
      </c>
      <c r="BW96" s="132" t="s">
        <v>3841</v>
      </c>
      <c r="BX96" s="264" t="s">
        <v>4721</v>
      </c>
      <c r="BY96" s="237"/>
      <c r="BZ96" s="264" t="s">
        <v>4722</v>
      </c>
      <c r="CA96" s="132" t="s">
        <v>4723</v>
      </c>
      <c r="CB96" s="237"/>
      <c r="CC96" s="237"/>
      <c r="CD96" s="237"/>
      <c r="CE96" s="237"/>
      <c r="CF96" s="136" t="s">
        <v>2974</v>
      </c>
      <c r="CG96" s="136" t="s">
        <v>422</v>
      </c>
      <c r="CH96" s="136" t="s">
        <v>114</v>
      </c>
      <c r="CI96" s="239"/>
      <c r="CJ96" s="136" t="s">
        <v>2435</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4729</v>
      </c>
      <c r="DY96" s="194"/>
      <c r="DZ96" s="194"/>
      <c r="EA96" s="194"/>
      <c r="EB96" s="148" t="s">
        <v>2106</v>
      </c>
    </row>
    <row r="97" ht="15.75" customHeight="1">
      <c r="A97" s="196" t="s">
        <v>4730</v>
      </c>
      <c r="B97" s="83" t="s">
        <v>4731</v>
      </c>
      <c r="C97" s="84" t="s">
        <v>1524</v>
      </c>
      <c r="D97" s="85" t="s">
        <v>1524</v>
      </c>
      <c r="E97" s="86" t="s">
        <v>1524</v>
      </c>
      <c r="F97" s="87" t="s">
        <v>1132</v>
      </c>
      <c r="G97" s="83" t="s">
        <v>4732</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2309</v>
      </c>
      <c r="CH97" s="207"/>
      <c r="CI97" s="207"/>
      <c r="CJ97" s="207"/>
      <c r="CK97" s="227" t="s">
        <v>4742</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4372</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4746</v>
      </c>
      <c r="B99" s="83" t="s">
        <v>4747</v>
      </c>
      <c r="C99" s="84" t="s">
        <v>1524</v>
      </c>
      <c r="D99" s="85" t="s">
        <v>1524</v>
      </c>
      <c r="E99" s="86" t="s">
        <v>1524</v>
      </c>
      <c r="F99" s="87" t="s">
        <v>978</v>
      </c>
      <c r="G99" s="83" t="s">
        <v>4748</v>
      </c>
      <c r="H99" s="227" t="s">
        <v>929</v>
      </c>
      <c r="I99" s="441" t="s">
        <v>576</v>
      </c>
      <c r="J99" s="227" t="s">
        <v>4004</v>
      </c>
      <c r="K99" s="92" t="s">
        <v>2267</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7" t="s">
        <v>2319</v>
      </c>
      <c r="BI99" s="207"/>
      <c r="BJ99" s="207"/>
      <c r="BK99" s="207"/>
      <c r="BL99" s="207"/>
      <c r="BM99" s="207"/>
      <c r="BN99" s="207"/>
      <c r="BO99" s="207"/>
      <c r="BP99" s="114"/>
      <c r="BQ99" s="227"/>
      <c r="BR99" s="207"/>
      <c r="BS99" s="227" t="s">
        <v>2665</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9" t="s">
        <v>2135</v>
      </c>
      <c r="CM99" s="227"/>
      <c r="CN99" s="207"/>
      <c r="CO99" s="207"/>
      <c r="CP99" s="207"/>
      <c r="CQ99" s="207"/>
      <c r="CR99" s="207"/>
      <c r="CS99" s="141"/>
      <c r="CT99" s="227" t="s">
        <v>3272</v>
      </c>
      <c r="CU99" s="227" t="s">
        <v>4153</v>
      </c>
      <c r="CV99" s="200" t="s">
        <v>426</v>
      </c>
      <c r="CW99" s="227" t="s">
        <v>4756</v>
      </c>
      <c r="CX99" s="227" t="s">
        <v>2265</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1524</v>
      </c>
      <c r="D100" s="107" t="s">
        <v>1524</v>
      </c>
      <c r="E100" s="108" t="s">
        <v>1524</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4" t="s">
        <v>2122</v>
      </c>
      <c r="Q100" s="210"/>
      <c r="R100" s="210"/>
      <c r="S100" s="210"/>
      <c r="T100" s="210"/>
      <c r="U100" s="210"/>
      <c r="V100" s="176"/>
      <c r="W100" s="114"/>
      <c r="X100" s="117" t="s">
        <v>929</v>
      </c>
      <c r="Y100" s="608" t="s">
        <v>4763</v>
      </c>
      <c r="Z100" s="117" t="s">
        <v>505</v>
      </c>
      <c r="AA100" s="117" t="s">
        <v>4511</v>
      </c>
      <c r="AB100" s="117" t="s">
        <v>4678</v>
      </c>
      <c r="AC100" s="117" t="s">
        <v>4764</v>
      </c>
      <c r="AD100" s="117"/>
      <c r="AE100" s="117" t="s">
        <v>4765</v>
      </c>
      <c r="AF100" s="117" t="s">
        <v>4531</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4601</v>
      </c>
      <c r="BB100" s="130" t="s">
        <v>4766</v>
      </c>
      <c r="BC100" s="130" t="s">
        <v>402</v>
      </c>
      <c r="BD100" s="130" t="s">
        <v>1625</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7" t="s">
        <v>1593</v>
      </c>
      <c r="CG100" s="267" t="s">
        <v>2590</v>
      </c>
      <c r="CH100" s="267"/>
      <c r="CI100" s="267"/>
      <c r="CJ100" s="267"/>
      <c r="CK100" s="267" t="s">
        <v>3633</v>
      </c>
      <c r="CL100" s="267" t="s">
        <v>4771</v>
      </c>
      <c r="CM100" s="267" t="s">
        <v>2947</v>
      </c>
      <c r="CN100" s="267"/>
      <c r="CO100" s="267"/>
      <c r="CP100" s="267"/>
      <c r="CQ100" s="267"/>
      <c r="CR100" s="267"/>
      <c r="CS100" s="141"/>
      <c r="CT100" s="146" t="s">
        <v>4772</v>
      </c>
      <c r="CU100" s="146" t="s">
        <v>2855</v>
      </c>
      <c r="CV100" s="146" t="s">
        <v>4773</v>
      </c>
      <c r="CW100" s="146" t="s">
        <v>1146</v>
      </c>
      <c r="CX100" s="146" t="s">
        <v>4774</v>
      </c>
      <c r="CY100" s="146"/>
      <c r="CZ100" s="146" t="s">
        <v>4775</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4776</v>
      </c>
      <c r="B101" s="83" t="s">
        <v>4777</v>
      </c>
      <c r="C101" s="84" t="s">
        <v>1524</v>
      </c>
      <c r="D101" s="85" t="s">
        <v>1524</v>
      </c>
      <c r="E101" s="86" t="s">
        <v>1524</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2502</v>
      </c>
      <c r="AJ101" s="197" t="s">
        <v>4787</v>
      </c>
      <c r="AK101" s="114"/>
      <c r="AL101" s="227" t="s">
        <v>2937</v>
      </c>
      <c r="AM101" s="197" t="s">
        <v>1373</v>
      </c>
      <c r="AN101" s="207"/>
      <c r="AO101" s="92" t="s">
        <v>130</v>
      </c>
      <c r="AP101" s="227" t="s">
        <v>204</v>
      </c>
      <c r="AQ101" s="227"/>
      <c r="AR101" s="227" t="s">
        <v>4788</v>
      </c>
      <c r="AS101" s="227" t="s">
        <v>2844</v>
      </c>
      <c r="AT101" s="92" t="s">
        <v>4789</v>
      </c>
      <c r="AU101" s="227" t="s">
        <v>4790</v>
      </c>
      <c r="AV101" s="227" t="s">
        <v>4791</v>
      </c>
      <c r="AW101" s="207"/>
      <c r="AX101" s="92" t="s">
        <v>3330</v>
      </c>
      <c r="AY101" s="197" t="s">
        <v>4792</v>
      </c>
      <c r="AZ101" s="93"/>
      <c r="BA101" s="207"/>
      <c r="BB101" s="227" t="s">
        <v>4793</v>
      </c>
      <c r="BC101" s="227" t="s">
        <v>3006</v>
      </c>
      <c r="BD101" s="227" t="s">
        <v>839</v>
      </c>
      <c r="BE101" s="197" t="s">
        <v>2629</v>
      </c>
      <c r="BF101" s="227" t="s">
        <v>2681</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2301</v>
      </c>
      <c r="CD101" s="197" t="s">
        <v>4802</v>
      </c>
      <c r="CE101" s="197"/>
      <c r="CF101" s="197" t="s">
        <v>4803</v>
      </c>
      <c r="CG101" s="197" t="s">
        <v>1750</v>
      </c>
      <c r="CH101" s="197" t="s">
        <v>1309</v>
      </c>
      <c r="CI101" s="227" t="s">
        <v>4804</v>
      </c>
      <c r="CJ101" s="227"/>
      <c r="CK101" s="197" t="s">
        <v>4805</v>
      </c>
      <c r="CL101" s="244" t="s">
        <v>4806</v>
      </c>
      <c r="CM101" s="92" t="s">
        <v>2233</v>
      </c>
      <c r="CN101" s="207"/>
      <c r="CO101" s="197" t="s">
        <v>4807</v>
      </c>
      <c r="CP101" s="207"/>
      <c r="CQ101" s="207"/>
      <c r="CR101" s="227" t="s">
        <v>737</v>
      </c>
      <c r="CS101" s="141"/>
      <c r="CT101" s="227" t="s">
        <v>2819</v>
      </c>
      <c r="CU101" s="227" t="s">
        <v>4808</v>
      </c>
      <c r="CV101" s="227" t="s">
        <v>2820</v>
      </c>
      <c r="CW101" s="227" t="s">
        <v>825</v>
      </c>
      <c r="CX101" s="207"/>
      <c r="CY101" s="207"/>
      <c r="CZ101" s="92" t="s">
        <v>4809</v>
      </c>
      <c r="DA101" s="92" t="s">
        <v>2162</v>
      </c>
      <c r="DB101" s="227" t="s">
        <v>4810</v>
      </c>
      <c r="DC101" s="227" t="s">
        <v>4423</v>
      </c>
      <c r="DD101" s="227" t="s">
        <v>4811</v>
      </c>
      <c r="DE101" s="197" t="s">
        <v>4812</v>
      </c>
      <c r="DF101" s="197"/>
      <c r="DG101" s="227" t="s">
        <v>4813</v>
      </c>
      <c r="DH101" s="197"/>
      <c r="DI101" s="227" t="s">
        <v>4814</v>
      </c>
      <c r="DJ101" s="227"/>
      <c r="DK101" s="227" t="s">
        <v>4815</v>
      </c>
      <c r="DL101" s="227" t="s">
        <v>2319</v>
      </c>
      <c r="DM101" s="167" t="s">
        <v>4816</v>
      </c>
      <c r="DN101" s="227" t="s">
        <v>2779</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2135</v>
      </c>
      <c r="EB101" s="245" t="s">
        <v>4821</v>
      </c>
    </row>
    <row r="102" ht="15.75" customHeight="1">
      <c r="A102" s="104" t="s">
        <v>4822</v>
      </c>
      <c r="B102" s="105" t="s">
        <v>4823</v>
      </c>
      <c r="C102" s="106" t="s">
        <v>1524</v>
      </c>
      <c r="D102" s="107" t="s">
        <v>1524</v>
      </c>
      <c r="E102" s="108" t="s">
        <v>1524</v>
      </c>
      <c r="F102" s="109" t="s">
        <v>1524</v>
      </c>
      <c r="G102" s="105" t="s">
        <v>1611</v>
      </c>
      <c r="H102" s="210" t="s">
        <v>4258</v>
      </c>
      <c r="I102" s="210" t="s">
        <v>4824</v>
      </c>
      <c r="J102" s="210" t="s">
        <v>1531</v>
      </c>
      <c r="K102" s="210" t="s">
        <v>739</v>
      </c>
      <c r="L102" s="210" t="s">
        <v>2819</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1616</v>
      </c>
      <c r="AS102" s="232"/>
      <c r="AT102" s="213" t="s">
        <v>4835</v>
      </c>
      <c r="AU102" s="213" t="s">
        <v>4836</v>
      </c>
      <c r="AV102" s="232"/>
      <c r="AW102" s="232"/>
      <c r="AX102" s="232"/>
      <c r="AY102" s="232"/>
      <c r="AZ102" s="114"/>
      <c r="BA102" s="130" t="s">
        <v>4837</v>
      </c>
      <c r="BB102" s="130" t="s">
        <v>4838</v>
      </c>
      <c r="BC102" s="130" t="s">
        <v>1116</v>
      </c>
      <c r="BD102" s="130" t="s">
        <v>2036</v>
      </c>
      <c r="BE102" s="130" t="s">
        <v>4839</v>
      </c>
      <c r="BF102" s="130" t="s">
        <v>3582</v>
      </c>
      <c r="BG102" s="130" t="s">
        <v>4053</v>
      </c>
      <c r="BH102" s="130" t="s">
        <v>2362</v>
      </c>
      <c r="BI102" s="130" t="s">
        <v>1046</v>
      </c>
      <c r="BJ102" s="130"/>
      <c r="BK102" s="130" t="s">
        <v>4840</v>
      </c>
      <c r="BL102" s="234"/>
      <c r="BM102" s="130" t="s">
        <v>158</v>
      </c>
      <c r="BN102" s="130" t="s">
        <v>2413</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7" t="s">
        <v>4300</v>
      </c>
      <c r="CG102" s="267" t="s">
        <v>1541</v>
      </c>
      <c r="CH102" s="267" t="s">
        <v>4553</v>
      </c>
      <c r="CI102" s="267" t="s">
        <v>4846</v>
      </c>
      <c r="CJ102" s="267" t="s">
        <v>4847</v>
      </c>
      <c r="CK102" s="267" t="s">
        <v>4848</v>
      </c>
      <c r="CL102" s="267" t="s">
        <v>4849</v>
      </c>
      <c r="CM102" s="267" t="s">
        <v>3675</v>
      </c>
      <c r="CN102" s="267" t="s">
        <v>3500</v>
      </c>
      <c r="CO102" s="267" t="s">
        <v>633</v>
      </c>
      <c r="CP102" s="267"/>
      <c r="CQ102" s="267" t="s">
        <v>4850</v>
      </c>
      <c r="CR102" s="239"/>
      <c r="CS102" s="141"/>
      <c r="CT102" s="146" t="s">
        <v>4851</v>
      </c>
      <c r="CU102" s="146" t="s">
        <v>4852</v>
      </c>
      <c r="CV102" s="146" t="s">
        <v>4853</v>
      </c>
      <c r="CW102" s="146" t="s">
        <v>2406</v>
      </c>
      <c r="CX102" s="146" t="s">
        <v>4854</v>
      </c>
      <c r="CY102" s="146" t="s">
        <v>4855</v>
      </c>
      <c r="CZ102" s="146" t="s">
        <v>4856</v>
      </c>
      <c r="DA102" s="146" t="s">
        <v>2621</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4858</v>
      </c>
      <c r="B103" s="83" t="s">
        <v>4859</v>
      </c>
      <c r="C103" s="84" t="s">
        <v>1524</v>
      </c>
      <c r="D103" s="85" t="s">
        <v>1524</v>
      </c>
      <c r="E103" s="86" t="s">
        <v>1524</v>
      </c>
      <c r="F103" s="87" t="s">
        <v>894</v>
      </c>
      <c r="G103" s="83" t="s">
        <v>4354</v>
      </c>
      <c r="H103" s="197" t="s">
        <v>830</v>
      </c>
      <c r="I103" s="197" t="s">
        <v>2059</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2120</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2679</v>
      </c>
      <c r="CK103" s="197" t="s">
        <v>4883</v>
      </c>
      <c r="CL103" s="227" t="s">
        <v>1916</v>
      </c>
      <c r="CM103" s="197" t="s">
        <v>2393</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4889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4891</v>
      </c>
      <c r="B105" s="83" t="s">
        <v>4892</v>
      </c>
      <c r="C105" s="84" t="s">
        <v>1524</v>
      </c>
      <c r="D105" s="85" t="s">
        <v>1524</v>
      </c>
      <c r="E105" s="86" t="s">
        <v>1524</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2220</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1495</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1594</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1597</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1605</v>
      </c>
      <c r="EB105" s="90" t="s">
        <v>2531</v>
      </c>
    </row>
    <row r="106">
      <c r="A106" s="611" t="s">
        <v>4926</v>
      </c>
      <c r="B106" s="105" t="s">
        <v>4927</v>
      </c>
      <c r="C106" s="106" t="s">
        <v>1524</v>
      </c>
      <c r="D106" s="107" t="s">
        <v>1524</v>
      </c>
      <c r="E106" s="108" t="s">
        <v>1524</v>
      </c>
      <c r="F106" s="109" t="s">
        <v>1524</v>
      </c>
      <c r="G106" s="105" t="s">
        <v>2110</v>
      </c>
      <c r="H106" s="175" t="s">
        <v>2076</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9"/>
      <c r="AE106" s="295" t="s">
        <v>392</v>
      </c>
      <c r="AF106" s="295" t="s">
        <v>4935</v>
      </c>
      <c r="AG106" s="289"/>
      <c r="AH106" s="289"/>
      <c r="AI106" s="295" t="s">
        <v>4936</v>
      </c>
      <c r="AJ106" s="289"/>
      <c r="AK106" s="114"/>
      <c r="AL106" s="256" t="s">
        <v>4917</v>
      </c>
      <c r="AM106" s="256" t="s">
        <v>2997</v>
      </c>
      <c r="AN106" s="232"/>
      <c r="AO106" s="232"/>
      <c r="AP106" s="232"/>
      <c r="AQ106" s="232"/>
      <c r="AR106" s="256" t="s">
        <v>4937</v>
      </c>
      <c r="AS106" s="232"/>
      <c r="AT106" s="256" t="s">
        <v>4938</v>
      </c>
      <c r="AU106" s="256" t="s">
        <v>2777</v>
      </c>
      <c r="AV106" s="256" t="s">
        <v>2814</v>
      </c>
      <c r="AW106" s="232"/>
      <c r="AX106" s="256" t="s">
        <v>621</v>
      </c>
      <c r="AY106" s="232"/>
      <c r="AZ106" s="114"/>
      <c r="BA106" s="203" t="s">
        <v>4939</v>
      </c>
      <c r="BB106" s="203" t="s">
        <v>2486</v>
      </c>
      <c r="BC106" s="203" t="s">
        <v>4940</v>
      </c>
      <c r="BD106" s="203" t="s">
        <v>4941</v>
      </c>
      <c r="BE106" s="203" t="s">
        <v>4942</v>
      </c>
      <c r="BF106" s="203" t="s">
        <v>4943</v>
      </c>
      <c r="BG106" s="203" t="s">
        <v>4944</v>
      </c>
      <c r="BH106" s="203" t="s">
        <v>2138</v>
      </c>
      <c r="BI106" s="203" t="s">
        <v>4945</v>
      </c>
      <c r="BJ106" s="203" t="s">
        <v>4946</v>
      </c>
      <c r="BK106" s="203" t="s">
        <v>4947</v>
      </c>
      <c r="BL106" s="234"/>
      <c r="BM106" s="203" t="s">
        <v>2138</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2436</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1557</v>
      </c>
      <c r="CZ106" s="298" t="s">
        <v>4961</v>
      </c>
      <c r="DA106" s="298" t="s">
        <v>2245</v>
      </c>
      <c r="DB106" s="241"/>
      <c r="DC106" s="241"/>
      <c r="DD106" s="298" t="s">
        <v>241</v>
      </c>
      <c r="DE106" s="241"/>
      <c r="DF106" s="241"/>
      <c r="DG106" s="301" t="s">
        <v>2053</v>
      </c>
      <c r="DH106" s="194"/>
      <c r="DI106" s="301" t="s">
        <v>4962</v>
      </c>
      <c r="DJ106" s="301"/>
      <c r="DK106" s="301" t="s">
        <v>505</v>
      </c>
      <c r="DL106" s="301" t="s">
        <v>761</v>
      </c>
      <c r="DM106" s="301" t="s">
        <v>4963</v>
      </c>
      <c r="DN106" s="301" t="s">
        <v>4964</v>
      </c>
      <c r="DO106" s="301" t="s">
        <v>4965</v>
      </c>
      <c r="DP106" s="301" t="s">
        <v>4966</v>
      </c>
      <c r="DQ106" s="301" t="s">
        <v>1973</v>
      </c>
      <c r="DR106" s="301" t="s">
        <v>2393</v>
      </c>
      <c r="DS106" s="194"/>
      <c r="DT106" s="194"/>
      <c r="DU106" s="301" t="s">
        <v>4519</v>
      </c>
      <c r="DV106" s="194"/>
      <c r="DW106" s="301" t="s">
        <v>4967</v>
      </c>
      <c r="DX106" s="301" t="s">
        <v>855</v>
      </c>
      <c r="DY106" s="301" t="s">
        <v>4968</v>
      </c>
      <c r="DZ106" s="194"/>
      <c r="EA106" s="301" t="s">
        <v>4969</v>
      </c>
      <c r="EB106" s="612" t="s">
        <v>4970</v>
      </c>
    </row>
    <row r="107" ht="15.75" customHeight="1">
      <c r="A107" s="196" t="s">
        <v>4971</v>
      </c>
      <c r="B107" s="83" t="s">
        <v>4972</v>
      </c>
      <c r="C107" s="84" t="s">
        <v>1524</v>
      </c>
      <c r="D107" s="85" t="s">
        <v>1524</v>
      </c>
      <c r="E107" s="86" t="s">
        <v>1524</v>
      </c>
      <c r="F107" s="87" t="s">
        <v>1132</v>
      </c>
      <c r="G107" s="83" t="s">
        <v>2335</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1620</v>
      </c>
      <c r="CG107" s="227" t="s">
        <v>4982</v>
      </c>
      <c r="CH107" s="207"/>
      <c r="CI107" s="227" t="s">
        <v>4983</v>
      </c>
      <c r="CJ107" s="207"/>
      <c r="CK107" s="227" t="s">
        <v>4984</v>
      </c>
      <c r="CL107" s="92" t="s">
        <v>2287</v>
      </c>
      <c r="CM107" s="207"/>
      <c r="CN107" s="207"/>
      <c r="CO107" s="207"/>
      <c r="CP107" s="207"/>
      <c r="CQ107" s="207"/>
      <c r="CR107" s="207"/>
      <c r="CS107" s="141"/>
      <c r="CT107" s="197" t="s">
        <v>4985</v>
      </c>
      <c r="CU107" s="207"/>
      <c r="CV107" s="227" t="s">
        <v>3033</v>
      </c>
      <c r="CW107" s="227" t="s">
        <v>2732</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5"/>
    </row>
    <row r="108" ht="15.75" customHeight="1">
      <c r="A108" s="104" t="s">
        <v>4988</v>
      </c>
      <c r="B108" s="105" t="s">
        <v>4989</v>
      </c>
      <c r="C108" s="106" t="s">
        <v>1524</v>
      </c>
      <c r="D108" s="107" t="s">
        <v>1524</v>
      </c>
      <c r="E108" s="108" t="s">
        <v>1524</v>
      </c>
      <c r="F108" s="109" t="s">
        <v>894</v>
      </c>
      <c r="G108" s="105" t="s">
        <v>2598</v>
      </c>
      <c r="H108" s="280" t="s">
        <v>1383</v>
      </c>
      <c r="I108" s="280" t="s">
        <v>4990</v>
      </c>
      <c r="J108" s="280" t="s">
        <v>4991</v>
      </c>
      <c r="K108" s="280" t="s">
        <v>4992</v>
      </c>
      <c r="L108" s="280" t="s">
        <v>4993</v>
      </c>
      <c r="M108" s="280" t="s">
        <v>4994</v>
      </c>
      <c r="N108" s="280" t="s">
        <v>1547</v>
      </c>
      <c r="O108" s="280" t="s">
        <v>544</v>
      </c>
      <c r="P108" s="110" t="s">
        <v>1084</v>
      </c>
      <c r="Q108" s="110" t="s">
        <v>4995</v>
      </c>
      <c r="R108" s="176"/>
      <c r="S108" s="176"/>
      <c r="T108" s="176"/>
      <c r="U108" s="176"/>
      <c r="V108" s="176"/>
      <c r="W108" s="114"/>
      <c r="X108" s="385" t="s">
        <v>2838</v>
      </c>
      <c r="Y108" s="613" t="s">
        <v>4996</v>
      </c>
      <c r="Z108" s="385" t="s">
        <v>4660</v>
      </c>
      <c r="AA108" s="385" t="s">
        <v>3331</v>
      </c>
      <c r="AB108" s="613" t="s">
        <v>4572</v>
      </c>
      <c r="AC108" s="385" t="s">
        <v>4997</v>
      </c>
      <c r="AD108" s="295"/>
      <c r="AE108" s="295" t="s">
        <v>880</v>
      </c>
      <c r="AF108" s="116" t="s">
        <v>4998</v>
      </c>
      <c r="AG108" s="117" t="s">
        <v>4999</v>
      </c>
      <c r="AH108" s="117"/>
      <c r="AI108" s="117" t="s">
        <v>5000</v>
      </c>
      <c r="AJ108" s="289"/>
      <c r="AK108" s="114"/>
      <c r="AL108" s="232"/>
      <c r="AM108" s="256" t="s">
        <v>5001</v>
      </c>
      <c r="AN108" s="232"/>
      <c r="AO108" s="232"/>
      <c r="AP108" s="232"/>
      <c r="AQ108" s="232"/>
      <c r="AR108" s="256" t="s">
        <v>5002</v>
      </c>
      <c r="AS108" s="232"/>
      <c r="AT108" s="256" t="s">
        <v>5003</v>
      </c>
      <c r="AU108" s="256" t="s">
        <v>4692</v>
      </c>
      <c r="AV108" s="232"/>
      <c r="AW108" s="232"/>
      <c r="AX108" s="232"/>
      <c r="AY108" s="232"/>
      <c r="AZ108" s="114"/>
      <c r="BA108" s="203" t="s">
        <v>5004</v>
      </c>
      <c r="BB108" s="348" t="s">
        <v>1003</v>
      </c>
      <c r="BC108" s="348" t="s">
        <v>700</v>
      </c>
      <c r="BD108" s="203" t="s">
        <v>825</v>
      </c>
      <c r="BE108" s="203" t="s">
        <v>2866</v>
      </c>
      <c r="BF108" s="203" t="s">
        <v>5005</v>
      </c>
      <c r="BG108" s="203" t="s">
        <v>5006</v>
      </c>
      <c r="BH108" s="130" t="s">
        <v>2405</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2454</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7" t="s">
        <v>3512</v>
      </c>
      <c r="CK108" s="192" t="s">
        <v>5017</v>
      </c>
      <c r="CL108" s="192" t="s">
        <v>5018</v>
      </c>
      <c r="CM108" s="192" t="s">
        <v>5019</v>
      </c>
      <c r="CN108" s="239"/>
      <c r="CO108" s="239"/>
      <c r="CP108" s="239"/>
      <c r="CQ108" s="239"/>
      <c r="CR108" s="239"/>
      <c r="CS108" s="141"/>
      <c r="CT108" s="298" t="s">
        <v>5020</v>
      </c>
      <c r="CU108" s="298" t="s">
        <v>2581</v>
      </c>
      <c r="CV108" s="298" t="s">
        <v>729</v>
      </c>
      <c r="CW108" s="298" t="s">
        <v>5021</v>
      </c>
      <c r="CX108" s="298" t="s">
        <v>5022</v>
      </c>
      <c r="CY108" s="298" t="s">
        <v>1541</v>
      </c>
      <c r="CZ108" s="298" t="s">
        <v>5023</v>
      </c>
      <c r="DA108" s="146" t="s">
        <v>3373</v>
      </c>
      <c r="DB108" s="241"/>
      <c r="DC108" s="241"/>
      <c r="DD108" s="241"/>
      <c r="DE108" s="146" t="s">
        <v>5024</v>
      </c>
      <c r="DF108" s="146"/>
      <c r="DG108" s="224" t="s">
        <v>2158</v>
      </c>
      <c r="DH108" s="194"/>
      <c r="DI108" s="194"/>
      <c r="DJ108" s="301"/>
      <c r="DK108" s="194"/>
      <c r="DL108" s="301" t="s">
        <v>3689</v>
      </c>
      <c r="DM108" s="301" t="s">
        <v>3184</v>
      </c>
      <c r="DN108" s="301" t="s">
        <v>1177</v>
      </c>
      <c r="DO108" s="194"/>
      <c r="DP108" s="301" t="s">
        <v>5025</v>
      </c>
      <c r="DQ108" s="301"/>
      <c r="DR108" s="194"/>
      <c r="DS108" s="194"/>
      <c r="DT108" s="301" t="s">
        <v>2522</v>
      </c>
      <c r="DU108" s="194"/>
      <c r="DV108" s="194"/>
      <c r="DW108" s="194"/>
      <c r="DX108" s="301" t="s">
        <v>1966</v>
      </c>
      <c r="DY108" s="194"/>
      <c r="DZ108" s="194"/>
      <c r="EA108" s="194"/>
      <c r="EB108" s="353" t="s">
        <v>5026</v>
      </c>
    </row>
    <row r="109" ht="15.75" customHeight="1">
      <c r="A109" s="614" t="s">
        <v>5027</v>
      </c>
      <c r="B109" s="83" t="s">
        <v>5028</v>
      </c>
      <c r="C109" s="84" t="s">
        <v>1132</v>
      </c>
      <c r="D109" s="85" t="s">
        <v>1524</v>
      </c>
      <c r="E109" s="86" t="s">
        <v>1524</v>
      </c>
      <c r="F109" s="87" t="s">
        <v>1063</v>
      </c>
      <c r="G109" s="83" t="s">
        <v>4748</v>
      </c>
      <c r="H109" s="197" t="s">
        <v>1808</v>
      </c>
      <c r="I109" s="197" t="s">
        <v>5029</v>
      </c>
      <c r="J109" s="197" t="s">
        <v>2462</v>
      </c>
      <c r="K109" s="244" t="s">
        <v>2267</v>
      </c>
      <c r="L109" s="197" t="s">
        <v>4917</v>
      </c>
      <c r="M109" s="207"/>
      <c r="N109" s="207"/>
      <c r="O109" s="207"/>
      <c r="P109" s="227" t="s">
        <v>5030</v>
      </c>
      <c r="Q109" s="207"/>
      <c r="R109" s="207"/>
      <c r="S109" s="92" t="s">
        <v>110</v>
      </c>
      <c r="T109" s="207"/>
      <c r="U109" s="207"/>
      <c r="V109" s="207"/>
      <c r="W109" s="114"/>
      <c r="X109" s="207"/>
      <c r="Y109" s="92" t="s">
        <v>2187</v>
      </c>
      <c r="Z109" s="92" t="s">
        <v>4140</v>
      </c>
      <c r="AA109" s="197" t="s">
        <v>5031</v>
      </c>
      <c r="AB109" s="227" t="s">
        <v>5032</v>
      </c>
      <c r="AC109" s="207"/>
      <c r="AD109" s="207"/>
      <c r="AE109" s="207"/>
      <c r="AF109" s="227" t="s">
        <v>2342</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691</v>
      </c>
      <c r="BC109" s="92" t="s">
        <v>2209</v>
      </c>
      <c r="BD109" s="207"/>
      <c r="BE109" s="207"/>
      <c r="BF109" s="207"/>
      <c r="BG109" s="207"/>
      <c r="BH109" s="92" t="s">
        <v>1559</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5" t="s">
        <v>5044</v>
      </c>
      <c r="B110" s="105" t="s">
        <v>5045</v>
      </c>
      <c r="C110" s="106" t="s">
        <v>1524</v>
      </c>
      <c r="D110" s="107" t="s">
        <v>1524</v>
      </c>
      <c r="E110" s="108" t="s">
        <v>1524</v>
      </c>
      <c r="F110" s="109" t="s">
        <v>432</v>
      </c>
      <c r="G110" s="105" t="s">
        <v>3597</v>
      </c>
      <c r="H110" s="175" t="s">
        <v>1031</v>
      </c>
      <c r="I110" s="280" t="s">
        <v>1999</v>
      </c>
      <c r="J110" s="280" t="s">
        <v>5046</v>
      </c>
      <c r="K110" s="280" t="s">
        <v>4422</v>
      </c>
      <c r="L110" s="110" t="s">
        <v>3364</v>
      </c>
      <c r="M110" s="175" t="s">
        <v>1700</v>
      </c>
      <c r="N110" s="175" t="s">
        <v>5047</v>
      </c>
      <c r="O110" s="280" t="s">
        <v>497</v>
      </c>
      <c r="P110" s="175" t="s">
        <v>5048</v>
      </c>
      <c r="Q110" s="176"/>
      <c r="R110" s="176"/>
      <c r="S110" s="175" t="s">
        <v>5049</v>
      </c>
      <c r="T110" s="176"/>
      <c r="U110" s="175" t="s">
        <v>544</v>
      </c>
      <c r="V110" s="176"/>
      <c r="W110" s="114"/>
      <c r="X110" s="385" t="s">
        <v>5050</v>
      </c>
      <c r="Y110" s="116" t="s">
        <v>3521</v>
      </c>
      <c r="Z110" s="116" t="s">
        <v>5051</v>
      </c>
      <c r="AA110" s="295" t="s">
        <v>5052</v>
      </c>
      <c r="AB110" s="116" t="s">
        <v>2278</v>
      </c>
      <c r="AC110" s="385" t="s">
        <v>5053</v>
      </c>
      <c r="AD110" s="289"/>
      <c r="AE110" s="295" t="s">
        <v>5054</v>
      </c>
      <c r="AF110" s="385" t="s">
        <v>4513</v>
      </c>
      <c r="AG110" s="295" t="s">
        <v>5055</v>
      </c>
      <c r="AH110" s="289"/>
      <c r="AI110" s="289"/>
      <c r="AJ110" s="289"/>
      <c r="AK110" s="114"/>
      <c r="AL110" s="256" t="s">
        <v>691</v>
      </c>
      <c r="AM110" s="256" t="s">
        <v>1124</v>
      </c>
      <c r="AN110" s="232"/>
      <c r="AO110" s="256" t="s">
        <v>5056</v>
      </c>
      <c r="AP110" s="256" t="s">
        <v>5057</v>
      </c>
      <c r="AQ110" s="232"/>
      <c r="AR110" s="120" t="s">
        <v>5058</v>
      </c>
      <c r="AS110" s="232"/>
      <c r="AT110" s="616" t="s">
        <v>2947</v>
      </c>
      <c r="AU110" s="495" t="s">
        <v>3344</v>
      </c>
      <c r="AV110" s="232"/>
      <c r="AW110" s="232"/>
      <c r="AX110" s="232"/>
      <c r="AY110" s="232"/>
      <c r="AZ110" s="114"/>
      <c r="BA110" s="203" t="s">
        <v>5059</v>
      </c>
      <c r="BB110" s="203" t="s">
        <v>1180</v>
      </c>
      <c r="BC110" s="125" t="s">
        <v>4187</v>
      </c>
      <c r="BD110" s="203" t="s">
        <v>3785</v>
      </c>
      <c r="BE110" s="203" t="s">
        <v>3726</v>
      </c>
      <c r="BF110" s="203" t="s">
        <v>1565</v>
      </c>
      <c r="BG110" s="203" t="s">
        <v>5060</v>
      </c>
      <c r="BH110" s="203" t="s">
        <v>5061</v>
      </c>
      <c r="BI110" s="203" t="s">
        <v>5062</v>
      </c>
      <c r="BJ110" s="234"/>
      <c r="BK110" s="203" t="s">
        <v>3197</v>
      </c>
      <c r="BL110" s="234"/>
      <c r="BM110" s="203" t="s">
        <v>2417</v>
      </c>
      <c r="BN110" s="234"/>
      <c r="BO110" s="203" t="s">
        <v>5063</v>
      </c>
      <c r="BP110" s="114"/>
      <c r="BQ110" s="237"/>
      <c r="BR110" s="237"/>
      <c r="BS110" s="204" t="s">
        <v>4973</v>
      </c>
      <c r="BT110" s="204" t="s">
        <v>5064</v>
      </c>
      <c r="BU110" s="204" t="s">
        <v>5065</v>
      </c>
      <c r="BV110" s="204" t="s">
        <v>2372</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8" t="s">
        <v>367</v>
      </c>
      <c r="CU110" s="142" t="s">
        <v>4458</v>
      </c>
      <c r="CV110" s="298" t="s">
        <v>4637</v>
      </c>
      <c r="CW110" s="241"/>
      <c r="CX110" s="241"/>
      <c r="CY110" s="241"/>
      <c r="CZ110" s="368" t="s">
        <v>5069</v>
      </c>
      <c r="DA110" s="298" t="s">
        <v>5070</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5071</v>
      </c>
      <c r="B111" s="83" t="s">
        <v>5072</v>
      </c>
      <c r="C111" s="84" t="s">
        <v>1524</v>
      </c>
      <c r="D111" s="85" t="s">
        <v>1524</v>
      </c>
      <c r="E111" s="86" t="s">
        <v>1524</v>
      </c>
      <c r="F111" s="87" t="s">
        <v>1524</v>
      </c>
      <c r="G111" s="83" t="s">
        <v>2336</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2037</v>
      </c>
      <c r="AD111" s="197"/>
      <c r="AE111" s="227" t="s">
        <v>392</v>
      </c>
      <c r="AF111" s="227" t="s">
        <v>4138</v>
      </c>
      <c r="AG111" s="207"/>
      <c r="AH111" s="207"/>
      <c r="AI111" s="207"/>
      <c r="AJ111" s="207"/>
      <c r="AK111" s="114"/>
      <c r="AL111" s="207"/>
      <c r="AM111" s="227" t="s">
        <v>2664</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2383</v>
      </c>
      <c r="BN111" s="207"/>
      <c r="BO111" s="207"/>
      <c r="BP111" s="114"/>
      <c r="BQ111" s="197"/>
      <c r="BR111" s="227" t="s">
        <v>2204</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2287</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2430</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7" t="s">
        <v>5102</v>
      </c>
      <c r="B112" s="105" t="s">
        <v>5072</v>
      </c>
      <c r="C112" s="106" t="s">
        <v>1524</v>
      </c>
      <c r="D112" s="107" t="s">
        <v>1524</v>
      </c>
      <c r="E112" s="108" t="s">
        <v>1524</v>
      </c>
      <c r="F112" s="109" t="s">
        <v>1132</v>
      </c>
      <c r="G112" s="105" t="s">
        <v>5103</v>
      </c>
      <c r="H112" s="210"/>
      <c r="I112" s="175" t="s">
        <v>5104</v>
      </c>
      <c r="J112" s="175" t="s">
        <v>5105</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1" t="s">
        <v>5110</v>
      </c>
      <c r="AF112" s="295" t="s">
        <v>5111</v>
      </c>
      <c r="AG112" s="289"/>
      <c r="AH112" s="289"/>
      <c r="AI112" s="289"/>
      <c r="AJ112" s="289"/>
      <c r="AK112" s="114"/>
      <c r="AL112" s="232"/>
      <c r="AM112" s="232"/>
      <c r="AN112" s="232"/>
      <c r="AO112" s="232"/>
      <c r="AP112" s="232"/>
      <c r="AQ112" s="232"/>
      <c r="AR112" s="232"/>
      <c r="AS112" s="232"/>
      <c r="AT112" s="256" t="s">
        <v>5112</v>
      </c>
      <c r="AU112" s="256" t="s">
        <v>1093</v>
      </c>
      <c r="AV112" s="232"/>
      <c r="AW112" s="232"/>
      <c r="AX112" s="232"/>
      <c r="AY112" s="232"/>
      <c r="AZ112" s="114"/>
      <c r="BA112" s="203" t="s">
        <v>4609</v>
      </c>
      <c r="BB112" s="203" t="s">
        <v>391</v>
      </c>
      <c r="BC112" s="130" t="s">
        <v>786</v>
      </c>
      <c r="BD112" s="203" t="s">
        <v>3831</v>
      </c>
      <c r="BE112" s="203" t="s">
        <v>5113</v>
      </c>
      <c r="BF112" s="130" t="s">
        <v>4331</v>
      </c>
      <c r="BG112" s="234"/>
      <c r="BH112" s="348"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2454</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2232</v>
      </c>
      <c r="CM112" s="192" t="s">
        <v>5123</v>
      </c>
      <c r="CN112" s="239"/>
      <c r="CO112" s="239"/>
      <c r="CP112" s="239"/>
      <c r="CQ112" s="239"/>
      <c r="CR112" s="239"/>
      <c r="CS112" s="141"/>
      <c r="CT112" s="298" t="s">
        <v>886</v>
      </c>
      <c r="CU112" s="298" t="s">
        <v>2188</v>
      </c>
      <c r="CV112" s="298" t="s">
        <v>3763</v>
      </c>
      <c r="CW112" s="298" t="s">
        <v>5124</v>
      </c>
      <c r="CX112" s="298" t="s">
        <v>5125</v>
      </c>
      <c r="CY112" s="298" t="s">
        <v>5126</v>
      </c>
      <c r="CZ112" s="298" t="s">
        <v>5127</v>
      </c>
      <c r="DA112" s="298" t="s">
        <v>2430</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53"/>
    </row>
    <row r="113">
      <c r="A113" s="618" t="s">
        <v>5129</v>
      </c>
      <c r="B113" s="83" t="s">
        <v>5130</v>
      </c>
      <c r="C113" s="84" t="s">
        <v>1524</v>
      </c>
      <c r="D113" s="85" t="s">
        <v>1524</v>
      </c>
      <c r="E113" s="86" t="s">
        <v>1524</v>
      </c>
      <c r="F113" s="87" t="s">
        <v>1524</v>
      </c>
      <c r="G113" s="83" t="s">
        <v>3058</v>
      </c>
      <c r="H113" s="197" t="s">
        <v>4230</v>
      </c>
      <c r="I113" s="197" t="s">
        <v>5131</v>
      </c>
      <c r="J113" s="197" t="s">
        <v>1723</v>
      </c>
      <c r="K113" s="197" t="s">
        <v>238</v>
      </c>
      <c r="L113" s="197" t="s">
        <v>2600</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2535</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2591</v>
      </c>
      <c r="CU113" s="197" t="s">
        <v>4480</v>
      </c>
      <c r="CV113" s="197" t="s">
        <v>5154</v>
      </c>
      <c r="CW113" s="197" t="s">
        <v>4037</v>
      </c>
      <c r="CX113" s="197" t="s">
        <v>4737</v>
      </c>
      <c r="CY113" s="197" t="s">
        <v>1759</v>
      </c>
      <c r="CZ113" s="197" t="s">
        <v>5155</v>
      </c>
      <c r="DA113" s="197" t="s">
        <v>2398</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9"/>
    </row>
    <row r="114">
      <c r="A114" s="497" t="s">
        <v>5158</v>
      </c>
      <c r="B114" s="105" t="s">
        <v>5159</v>
      </c>
      <c r="C114" s="106" t="s">
        <v>1524</v>
      </c>
      <c r="D114" s="107" t="s">
        <v>1524</v>
      </c>
      <c r="E114" s="108" t="s">
        <v>1524</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9"/>
      <c r="Z114" s="295" t="s">
        <v>822</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6" t="s">
        <v>4183</v>
      </c>
      <c r="AU114" s="256" t="s">
        <v>2309</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5172</v>
      </c>
      <c r="B115" s="83" t="s">
        <v>5173</v>
      </c>
      <c r="C115" s="84" t="s">
        <v>1524</v>
      </c>
      <c r="D115" s="85" t="s">
        <v>1524</v>
      </c>
      <c r="E115" s="86" t="s">
        <v>1524</v>
      </c>
      <c r="F115" s="87" t="s">
        <v>1524</v>
      </c>
      <c r="G115" s="83" t="s">
        <v>3568</v>
      </c>
      <c r="H115" s="197" t="s">
        <v>5174</v>
      </c>
      <c r="I115" s="197" t="s">
        <v>764</v>
      </c>
      <c r="J115" s="197" t="s">
        <v>5175</v>
      </c>
      <c r="K115" s="197" t="s">
        <v>4422</v>
      </c>
      <c r="L115" s="197" t="s">
        <v>2464</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1"/>
      <c r="BH115" s="197" t="s">
        <v>3307</v>
      </c>
      <c r="BI115" s="197" t="s">
        <v>2441</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2258</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1524</v>
      </c>
      <c r="D116" s="107" t="s">
        <v>1524</v>
      </c>
      <c r="E116" s="108" t="s">
        <v>1524</v>
      </c>
      <c r="F116" s="109" t="s">
        <v>1524</v>
      </c>
      <c r="G116" s="105" t="s">
        <v>1063</v>
      </c>
      <c r="H116" s="248" t="s">
        <v>5194</v>
      </c>
      <c r="I116" s="357" t="s">
        <v>5195</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5196</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5197</v>
      </c>
      <c r="B117" s="83" t="s">
        <v>5198</v>
      </c>
      <c r="C117" s="84" t="s">
        <v>1524</v>
      </c>
      <c r="D117" s="85" t="s">
        <v>1524</v>
      </c>
      <c r="E117" s="86" t="s">
        <v>1524</v>
      </c>
      <c r="F117" s="87" t="s">
        <v>1524</v>
      </c>
      <c r="G117" s="83" t="s">
        <v>1412</v>
      </c>
      <c r="H117" s="197" t="s">
        <v>4099</v>
      </c>
      <c r="I117" s="276" t="s">
        <v>5199</v>
      </c>
      <c r="J117" s="197" t="s">
        <v>5200</v>
      </c>
      <c r="K117" s="197" t="s">
        <v>3897</v>
      </c>
      <c r="L117" s="197" t="s">
        <v>5201</v>
      </c>
      <c r="M117" s="207" t="s">
        <v>5202</v>
      </c>
      <c r="N117" s="197" t="s">
        <v>5203</v>
      </c>
      <c r="O117" s="197" t="s">
        <v>4581</v>
      </c>
      <c r="P117" s="276" t="s">
        <v>3441</v>
      </c>
      <c r="Q117" s="207"/>
      <c r="R117" s="207"/>
      <c r="S117" s="276" t="s">
        <v>3006</v>
      </c>
      <c r="T117" s="207"/>
      <c r="U117" s="197" t="s">
        <v>5204</v>
      </c>
      <c r="V117" s="197" t="s">
        <v>5205</v>
      </c>
      <c r="W117" s="114"/>
      <c r="X117" s="276" t="s">
        <v>5206</v>
      </c>
      <c r="Y117" s="197" t="s">
        <v>5207</v>
      </c>
      <c r="Z117" s="197" t="s">
        <v>822</v>
      </c>
      <c r="AA117" s="197" t="s">
        <v>3463</v>
      </c>
      <c r="AB117" s="276" t="s">
        <v>1008</v>
      </c>
      <c r="AC117" s="197" t="s">
        <v>1947</v>
      </c>
      <c r="AD117" s="207"/>
      <c r="AE117" s="197" t="s">
        <v>3141</v>
      </c>
      <c r="AF117" s="276" t="s">
        <v>4763</v>
      </c>
      <c r="AG117" s="276" t="s">
        <v>5208</v>
      </c>
      <c r="AH117" s="207"/>
      <c r="AI117" s="197" t="s">
        <v>5209</v>
      </c>
      <c r="AJ117" s="207"/>
      <c r="AK117" s="114"/>
      <c r="AL117" s="197" t="s">
        <v>4249</v>
      </c>
      <c r="AM117" s="276" t="s">
        <v>5210</v>
      </c>
      <c r="AN117" s="207"/>
      <c r="AO117" s="207"/>
      <c r="AP117" s="276" t="s">
        <v>5211</v>
      </c>
      <c r="AQ117" s="276"/>
      <c r="AR117" s="276" t="s">
        <v>3435</v>
      </c>
      <c r="AS117" s="207"/>
      <c r="AT117" s="276" t="s">
        <v>5212</v>
      </c>
      <c r="AU117" s="276" t="s">
        <v>488</v>
      </c>
      <c r="AV117" s="197" t="s">
        <v>5213</v>
      </c>
      <c r="AW117" s="207"/>
      <c r="AX117" s="207"/>
      <c r="AY117" s="207"/>
      <c r="AZ117" s="114"/>
      <c r="BA117" s="276" t="s">
        <v>2620</v>
      </c>
      <c r="BB117" s="276" t="s">
        <v>1423</v>
      </c>
      <c r="BC117" s="197" t="s">
        <v>5214</v>
      </c>
      <c r="BD117" s="276" t="s">
        <v>1549</v>
      </c>
      <c r="BE117" s="197" t="s">
        <v>181</v>
      </c>
      <c r="BF117" s="276" t="s">
        <v>5215</v>
      </c>
      <c r="BG117" s="276" t="s">
        <v>5216</v>
      </c>
      <c r="BH117" s="276" t="s">
        <v>5217</v>
      </c>
      <c r="BI117" s="207"/>
      <c r="BJ117" s="207" t="s">
        <v>5218</v>
      </c>
      <c r="BK117" s="276" t="s">
        <v>5037</v>
      </c>
      <c r="BL117" s="207"/>
      <c r="BM117" s="197" t="s">
        <v>4479</v>
      </c>
      <c r="BN117" s="197" t="s">
        <v>5219</v>
      </c>
      <c r="BO117" s="197" t="s">
        <v>5220</v>
      </c>
      <c r="BP117" s="114"/>
      <c r="BQ117" s="207"/>
      <c r="BR117" s="197" t="s">
        <v>5221</v>
      </c>
      <c r="BS117" s="276" t="s">
        <v>5222</v>
      </c>
      <c r="BT117" s="197" t="s">
        <v>664</v>
      </c>
      <c r="BU117" s="197" t="s">
        <v>4329</v>
      </c>
      <c r="BV117" s="276" t="s">
        <v>2259</v>
      </c>
      <c r="BW117" s="207"/>
      <c r="BX117" s="207"/>
      <c r="BY117" s="207"/>
      <c r="BZ117" s="276" t="s">
        <v>1933</v>
      </c>
      <c r="CA117" s="207"/>
      <c r="CB117" s="207"/>
      <c r="CC117" s="207"/>
      <c r="CD117" s="207"/>
      <c r="CE117" s="207"/>
      <c r="CF117" s="197" t="s">
        <v>1547</v>
      </c>
      <c r="CG117" s="276" t="s">
        <v>4287</v>
      </c>
      <c r="CH117" s="197" t="s">
        <v>1656</v>
      </c>
      <c r="CI117" s="276" t="s">
        <v>5223</v>
      </c>
      <c r="CJ117" s="207"/>
      <c r="CK117" s="276" t="s">
        <v>4999</v>
      </c>
      <c r="CL117" s="276" t="s">
        <v>5224</v>
      </c>
      <c r="CM117" s="207" t="s">
        <v>5225</v>
      </c>
      <c r="CN117" s="207"/>
      <c r="CO117" s="207"/>
      <c r="CP117" s="207"/>
      <c r="CQ117" s="207"/>
      <c r="CR117" s="207"/>
      <c r="CS117" s="141"/>
      <c r="CT117" s="276" t="s">
        <v>5226</v>
      </c>
      <c r="CU117" s="276" t="s">
        <v>3086</v>
      </c>
      <c r="CV117" s="197" t="s">
        <v>3368</v>
      </c>
      <c r="CW117" s="276" t="s">
        <v>3610</v>
      </c>
      <c r="CX117" s="207"/>
      <c r="CY117" s="276" t="s">
        <v>5227</v>
      </c>
      <c r="CZ117" s="207"/>
      <c r="DA117" s="197" t="s">
        <v>3583</v>
      </c>
      <c r="DB117" s="197" t="s">
        <v>5228</v>
      </c>
      <c r="DC117" s="207"/>
      <c r="DD117" s="197" t="s">
        <v>5229</v>
      </c>
      <c r="DE117" s="197" t="s">
        <v>5230</v>
      </c>
      <c r="DF117" s="207"/>
      <c r="DG117" s="197" t="s">
        <v>3891</v>
      </c>
      <c r="DH117" s="207"/>
      <c r="DI117" s="276" t="s">
        <v>5231</v>
      </c>
      <c r="DJ117" s="276"/>
      <c r="DK117" s="276" t="s">
        <v>5232</v>
      </c>
      <c r="DL117" s="276" t="s">
        <v>1968</v>
      </c>
      <c r="DM117" s="276" t="s">
        <v>4690</v>
      </c>
      <c r="DN117" s="276" t="s">
        <v>2989</v>
      </c>
      <c r="DO117" s="207"/>
      <c r="DP117" s="276" t="s">
        <v>5233</v>
      </c>
      <c r="DQ117" s="276" t="s">
        <v>4658</v>
      </c>
      <c r="DR117" s="207"/>
      <c r="DS117" s="276" t="s">
        <v>5234</v>
      </c>
      <c r="DT117" s="207"/>
      <c r="DU117" s="276" t="s">
        <v>4356</v>
      </c>
      <c r="DV117" s="276" t="s">
        <v>5235</v>
      </c>
      <c r="DW117" s="276" t="s">
        <v>277</v>
      </c>
      <c r="DX117" s="207"/>
      <c r="DY117" s="207"/>
      <c r="DZ117" s="207"/>
      <c r="EA117" s="276" t="s">
        <v>4271</v>
      </c>
      <c r="EB117" s="628" t="s">
        <v>5236</v>
      </c>
    </row>
    <row r="118" ht="15.75" customHeight="1">
      <c r="A118" s="104" t="s">
        <v>5237</v>
      </c>
      <c r="B118" s="105" t="s">
        <v>5238</v>
      </c>
      <c r="C118" s="106" t="s">
        <v>1524</v>
      </c>
      <c r="D118" s="107" t="s">
        <v>1524</v>
      </c>
      <c r="E118" s="108" t="s">
        <v>1524</v>
      </c>
      <c r="F118" s="109" t="s">
        <v>1524</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5244</v>
      </c>
      <c r="AN118" s="232"/>
      <c r="AO118" s="232"/>
      <c r="AP118" s="232"/>
      <c r="AQ118" s="232"/>
      <c r="AR118" s="232"/>
      <c r="AS118" s="232"/>
      <c r="AT118" s="213" t="s">
        <v>2095</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1615</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5249</v>
      </c>
      <c r="B119" s="83" t="s">
        <v>5250</v>
      </c>
      <c r="C119" s="84" t="s">
        <v>1132</v>
      </c>
      <c r="D119" s="85" t="s">
        <v>1524</v>
      </c>
      <c r="E119" s="86" t="s">
        <v>1524</v>
      </c>
      <c r="F119" s="87" t="s">
        <v>3289</v>
      </c>
      <c r="G119" s="83" t="s">
        <v>4354</v>
      </c>
      <c r="H119" s="207"/>
      <c r="I119" s="92" t="s">
        <v>5251</v>
      </c>
      <c r="J119" s="92" t="s">
        <v>5252</v>
      </c>
      <c r="K119" s="92" t="s">
        <v>1686</v>
      </c>
      <c r="L119" s="92" t="s">
        <v>2027</v>
      </c>
      <c r="M119" s="92" t="s">
        <v>1242</v>
      </c>
      <c r="N119" s="92" t="s">
        <v>5253</v>
      </c>
      <c r="O119" s="92" t="s">
        <v>1366</v>
      </c>
      <c r="P119" s="197" t="s">
        <v>4327</v>
      </c>
      <c r="Q119" s="207"/>
      <c r="R119" s="207"/>
      <c r="S119" s="207"/>
      <c r="T119" s="207"/>
      <c r="U119" s="207"/>
      <c r="V119" s="207"/>
      <c r="W119" s="114"/>
      <c r="X119" s="92" t="s">
        <v>2591</v>
      </c>
      <c r="Y119" s="92" t="s">
        <v>2041</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5273</v>
      </c>
      <c r="B120" s="105" t="s">
        <v>5274</v>
      </c>
      <c r="C120" s="106" t="s">
        <v>1524</v>
      </c>
      <c r="D120" s="107" t="s">
        <v>1524</v>
      </c>
      <c r="E120" s="108" t="s">
        <v>1524</v>
      </c>
      <c r="F120" s="109" t="s">
        <v>629</v>
      </c>
      <c r="G120" s="105" t="s">
        <v>4010</v>
      </c>
      <c r="H120" s="210" t="s">
        <v>3119</v>
      </c>
      <c r="I120" s="210" t="s">
        <v>5275</v>
      </c>
      <c r="J120" s="210" t="s">
        <v>5276</v>
      </c>
      <c r="K120" s="210" t="s">
        <v>2834</v>
      </c>
      <c r="L120" s="248" t="s">
        <v>5277</v>
      </c>
      <c r="M120" s="176"/>
      <c r="N120" s="176"/>
      <c r="O120" s="248" t="s">
        <v>139</v>
      </c>
      <c r="P120" s="176"/>
      <c r="Q120" s="176"/>
      <c r="R120" s="210"/>
      <c r="S120" s="210"/>
      <c r="T120" s="176"/>
      <c r="U120" s="176"/>
      <c r="V120" s="176"/>
      <c r="W120" s="114"/>
      <c r="X120" s="117" t="s">
        <v>2561</v>
      </c>
      <c r="Y120" s="289"/>
      <c r="Z120" s="117" t="s">
        <v>4095</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5283</v>
      </c>
      <c r="B121" s="83" t="s">
        <v>5284</v>
      </c>
      <c r="C121" s="84" t="s">
        <v>1524</v>
      </c>
      <c r="D121" s="85" t="s">
        <v>1524</v>
      </c>
      <c r="E121" s="86" t="s">
        <v>1524</v>
      </c>
      <c r="F121" s="87" t="s">
        <v>1524</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2121</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2694</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2665</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30" t="s">
        <v>5298</v>
      </c>
      <c r="B122" s="305" t="s">
        <v>5299</v>
      </c>
      <c r="C122" s="306" t="s">
        <v>1524</v>
      </c>
      <c r="D122" s="307" t="s">
        <v>1524</v>
      </c>
      <c r="E122" s="308" t="s">
        <v>1524</v>
      </c>
      <c r="F122" s="309" t="s">
        <v>3057</v>
      </c>
      <c r="G122" s="305" t="s">
        <v>2109</v>
      </c>
      <c r="H122" s="454"/>
      <c r="I122" s="453" t="s">
        <v>5300</v>
      </c>
      <c r="J122" s="454"/>
      <c r="K122" s="453" t="s">
        <v>5301</v>
      </c>
      <c r="L122" s="310" t="s">
        <v>4691</v>
      </c>
      <c r="M122" s="454"/>
      <c r="N122" s="438" t="s">
        <v>3963</v>
      </c>
      <c r="O122" s="438" t="s">
        <v>5302</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4885</v>
      </c>
      <c r="AW122" s="459"/>
      <c r="AX122" s="460" t="s">
        <v>5303</v>
      </c>
      <c r="AY122" s="459"/>
      <c r="AZ122" s="631"/>
      <c r="BA122" s="461" t="s">
        <v>5304</v>
      </c>
      <c r="BB122" s="462"/>
      <c r="BC122" s="462"/>
      <c r="BD122" s="461" t="s">
        <v>5305</v>
      </c>
      <c r="BE122" s="461" t="s">
        <v>5306</v>
      </c>
      <c r="BF122" s="462"/>
      <c r="BG122" s="462"/>
      <c r="BH122" s="125" t="s">
        <v>5307</v>
      </c>
      <c r="BI122" s="462"/>
      <c r="BJ122" s="282" t="s">
        <v>5308</v>
      </c>
      <c r="BK122" s="462"/>
      <c r="BL122" s="462"/>
      <c r="BM122" s="462"/>
      <c r="BN122" s="462"/>
      <c r="BO122" s="462"/>
      <c r="BP122" s="631"/>
      <c r="BQ122" s="464"/>
      <c r="BR122" s="463"/>
      <c r="BS122" s="464" t="s">
        <v>5309</v>
      </c>
      <c r="BT122" s="463"/>
      <c r="BU122" s="132" t="s">
        <v>2619</v>
      </c>
      <c r="BV122" s="132" t="s">
        <v>4950</v>
      </c>
      <c r="BW122" s="463"/>
      <c r="BX122" s="463"/>
      <c r="BY122" s="463"/>
      <c r="BZ122" s="132" t="s">
        <v>2988</v>
      </c>
      <c r="CA122" s="464" t="s">
        <v>5310</v>
      </c>
      <c r="CB122" s="463"/>
      <c r="CC122" s="463"/>
      <c r="CD122" s="463"/>
      <c r="CE122" s="463"/>
      <c r="CF122" s="467" t="s">
        <v>919</v>
      </c>
      <c r="CG122" s="465"/>
      <c r="CH122" s="465"/>
      <c r="CI122" s="467" t="s">
        <v>5311</v>
      </c>
      <c r="CJ122" s="465"/>
      <c r="CK122" s="633" t="s">
        <v>5312</v>
      </c>
      <c r="CL122" s="192" t="s">
        <v>5313</v>
      </c>
      <c r="CM122" s="465"/>
      <c r="CN122" s="465"/>
      <c r="CO122" s="465"/>
      <c r="CP122" s="465"/>
      <c r="CQ122" s="465"/>
      <c r="CR122" s="467" t="s">
        <v>5314</v>
      </c>
      <c r="CS122" s="634"/>
      <c r="CT122" s="470"/>
      <c r="CU122" s="470"/>
      <c r="CV122" s="635" t="s">
        <v>3243</v>
      </c>
      <c r="CW122" s="636" t="s">
        <v>5315</v>
      </c>
      <c r="CX122" s="635" t="s">
        <v>5316</v>
      </c>
      <c r="CY122" s="326" t="s">
        <v>2521</v>
      </c>
      <c r="CZ122" s="326" t="s">
        <v>5317</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5318</v>
      </c>
      <c r="B123" s="83" t="s">
        <v>5319</v>
      </c>
      <c r="C123" s="84" t="s">
        <v>1524</v>
      </c>
      <c r="D123" s="85" t="s">
        <v>1524</v>
      </c>
      <c r="E123" s="86" t="s">
        <v>1524</v>
      </c>
      <c r="F123" s="87" t="s">
        <v>1132</v>
      </c>
      <c r="G123" s="83" t="s">
        <v>3289</v>
      </c>
      <c r="H123" s="227" t="s">
        <v>3541</v>
      </c>
      <c r="I123" s="227" t="s">
        <v>5320</v>
      </c>
      <c r="J123" s="227" t="s">
        <v>5321</v>
      </c>
      <c r="K123" s="227" t="s">
        <v>549</v>
      </c>
      <c r="L123" s="227" t="s">
        <v>5322</v>
      </c>
      <c r="M123" s="227" t="s">
        <v>5323</v>
      </c>
      <c r="N123" s="227" t="s">
        <v>5324</v>
      </c>
      <c r="O123" s="227" t="s">
        <v>5325</v>
      </c>
      <c r="P123" s="227" t="s">
        <v>1421</v>
      </c>
      <c r="Q123" s="227"/>
      <c r="R123" s="207"/>
      <c r="S123" s="207"/>
      <c r="T123" s="207"/>
      <c r="U123" s="207"/>
      <c r="V123" s="207"/>
      <c r="W123" s="114"/>
      <c r="X123" s="227" t="s">
        <v>5326</v>
      </c>
      <c r="Y123" s="227" t="s">
        <v>5327</v>
      </c>
      <c r="Z123" s="227" t="s">
        <v>1762</v>
      </c>
      <c r="AA123" s="227" t="s">
        <v>5328</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5329</v>
      </c>
      <c r="BL123" s="207"/>
      <c r="BM123" s="207"/>
      <c r="BN123" s="207"/>
      <c r="BO123" s="207"/>
      <c r="BP123" s="114"/>
      <c r="BQ123" s="197"/>
      <c r="BR123" s="207"/>
      <c r="BS123" s="207"/>
      <c r="BT123" s="227" t="s">
        <v>2048</v>
      </c>
      <c r="BU123" s="207"/>
      <c r="BV123" s="227" t="s">
        <v>5330</v>
      </c>
      <c r="BW123" s="207"/>
      <c r="BX123" s="207"/>
      <c r="BY123" s="207"/>
      <c r="BZ123" s="227" t="s">
        <v>973</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1809</v>
      </c>
      <c r="CW123" s="227" t="s">
        <v>4497</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4587</v>
      </c>
      <c r="DS123" s="207"/>
      <c r="DT123" s="207"/>
      <c r="DU123" s="207"/>
      <c r="DV123" s="207"/>
      <c r="DW123" s="207"/>
      <c r="DX123" s="207"/>
      <c r="DY123" s="207"/>
      <c r="DZ123" s="227" t="s">
        <v>5337</v>
      </c>
      <c r="EA123" s="227" t="s">
        <v>3379</v>
      </c>
      <c r="EB123" s="245" t="s">
        <v>5338</v>
      </c>
    </row>
    <row r="124" ht="15.75" customHeight="1">
      <c r="A124" s="637" t="s">
        <v>5339</v>
      </c>
      <c r="B124" s="105" t="s">
        <v>5340</v>
      </c>
      <c r="C124" s="106" t="s">
        <v>1524</v>
      </c>
      <c r="D124" s="107" t="s">
        <v>1524</v>
      </c>
      <c r="E124" s="108" t="s">
        <v>1524</v>
      </c>
      <c r="F124" s="109" t="s">
        <v>1132</v>
      </c>
      <c r="G124" s="105" t="s">
        <v>5341</v>
      </c>
      <c r="H124" s="210"/>
      <c r="I124" s="210" t="s">
        <v>5342</v>
      </c>
      <c r="J124" s="210"/>
      <c r="K124" s="210"/>
      <c r="L124" s="210" t="s">
        <v>1801</v>
      </c>
      <c r="M124" s="210"/>
      <c r="N124" s="210" t="s">
        <v>5343</v>
      </c>
      <c r="O124" s="210" t="s">
        <v>5344</v>
      </c>
      <c r="P124" s="176"/>
      <c r="Q124" s="176"/>
      <c r="R124" s="176"/>
      <c r="S124" s="176"/>
      <c r="T124" s="176"/>
      <c r="U124" s="176"/>
      <c r="V124" s="176"/>
      <c r="W124" s="114"/>
      <c r="X124" s="251"/>
      <c r="Y124" s="117"/>
      <c r="Z124" s="295" t="s">
        <v>2325</v>
      </c>
      <c r="AA124" s="117"/>
      <c r="AB124" s="117" t="s">
        <v>5345</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3"/>
    </row>
    <row r="125" ht="15.75" customHeight="1">
      <c r="A125" s="196" t="s">
        <v>5351</v>
      </c>
      <c r="B125" s="83" t="s">
        <v>5352</v>
      </c>
      <c r="C125" s="84" t="s">
        <v>1524</v>
      </c>
      <c r="D125" s="85" t="s">
        <v>1524</v>
      </c>
      <c r="E125" s="86" t="s">
        <v>1524</v>
      </c>
      <c r="F125" s="87" t="s">
        <v>629</v>
      </c>
      <c r="G125" s="83" t="s">
        <v>3058</v>
      </c>
      <c r="H125" s="197" t="s">
        <v>5353</v>
      </c>
      <c r="I125" s="244" t="s">
        <v>407</v>
      </c>
      <c r="J125" s="197" t="s">
        <v>5354</v>
      </c>
      <c r="K125" s="197" t="s">
        <v>5355</v>
      </c>
      <c r="L125" s="197" t="s">
        <v>797</v>
      </c>
      <c r="M125" s="207"/>
      <c r="N125" s="197" t="s">
        <v>5356</v>
      </c>
      <c r="O125" s="197" t="s">
        <v>4124</v>
      </c>
      <c r="P125" s="197" t="s">
        <v>1621</v>
      </c>
      <c r="Q125" s="207"/>
      <c r="R125" s="197" t="s">
        <v>425</v>
      </c>
      <c r="S125" s="197" t="s">
        <v>1708</v>
      </c>
      <c r="T125" s="207"/>
      <c r="U125" s="197" t="s">
        <v>5357</v>
      </c>
      <c r="V125" s="207"/>
      <c r="W125" s="114"/>
      <c r="X125" s="197" t="s">
        <v>5358</v>
      </c>
      <c r="Y125" s="92" t="s">
        <v>2131</v>
      </c>
      <c r="Z125" s="197" t="s">
        <v>4018</v>
      </c>
      <c r="AA125" s="197" t="s">
        <v>1976</v>
      </c>
      <c r="AB125" s="197" t="s">
        <v>2691</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386</v>
      </c>
      <c r="AU125" s="207"/>
      <c r="AV125" s="207"/>
      <c r="AW125" s="207"/>
      <c r="AX125" s="207"/>
      <c r="AY125" s="207"/>
      <c r="AZ125" s="114"/>
      <c r="BA125" s="207"/>
      <c r="BB125" s="197" t="s">
        <v>1537</v>
      </c>
      <c r="BC125" s="197" t="s">
        <v>3041</v>
      </c>
      <c r="BD125" s="227" t="s">
        <v>2937</v>
      </c>
      <c r="BE125" s="197" t="s">
        <v>5245</v>
      </c>
      <c r="BF125" s="207"/>
      <c r="BG125" s="207"/>
      <c r="BH125" s="197" t="s">
        <v>3439</v>
      </c>
      <c r="BI125" s="197" t="s">
        <v>5362</v>
      </c>
      <c r="BJ125" s="197"/>
      <c r="BK125" s="197" t="s">
        <v>2645</v>
      </c>
      <c r="BL125" s="207"/>
      <c r="BM125" s="197" t="s">
        <v>3564</v>
      </c>
      <c r="BN125" s="207"/>
      <c r="BO125" s="207"/>
      <c r="BP125" s="114"/>
      <c r="BQ125" s="276"/>
      <c r="BR125" s="197" t="s">
        <v>3571</v>
      </c>
      <c r="BS125" s="197" t="s">
        <v>734</v>
      </c>
      <c r="BT125" s="276"/>
      <c r="BU125" s="197" t="s">
        <v>5363</v>
      </c>
      <c r="BV125" s="197" t="s">
        <v>4684</v>
      </c>
      <c r="BW125" s="207"/>
      <c r="BX125" s="197" t="s">
        <v>2269</v>
      </c>
      <c r="BY125" s="207"/>
      <c r="BZ125" s="207"/>
      <c r="CA125" s="207"/>
      <c r="CB125" s="207"/>
      <c r="CC125" s="207"/>
      <c r="CD125" s="207"/>
      <c r="CE125" s="207"/>
      <c r="CF125" s="197" t="s">
        <v>5364</v>
      </c>
      <c r="CG125" s="197" t="s">
        <v>2417</v>
      </c>
      <c r="CH125" s="197" t="s">
        <v>5365</v>
      </c>
      <c r="CI125" s="197" t="s">
        <v>5366</v>
      </c>
      <c r="CJ125" s="207"/>
      <c r="CK125" s="197" t="s">
        <v>5367</v>
      </c>
      <c r="CL125" s="227" t="s">
        <v>2967</v>
      </c>
      <c r="CM125" s="197" t="s">
        <v>3911</v>
      </c>
      <c r="CN125" s="207"/>
      <c r="CO125" s="207"/>
      <c r="CP125" s="207"/>
      <c r="CQ125" s="207"/>
      <c r="CR125" s="207"/>
      <c r="CS125" s="141"/>
      <c r="CT125" s="197" t="s">
        <v>5368</v>
      </c>
      <c r="CU125" s="197" t="s">
        <v>906</v>
      </c>
      <c r="CV125" s="197" t="s">
        <v>3135</v>
      </c>
      <c r="CW125" s="197" t="s">
        <v>2403</v>
      </c>
      <c r="CX125" s="207"/>
      <c r="CY125" s="197" t="s">
        <v>5369</v>
      </c>
      <c r="CZ125" s="92" t="s">
        <v>5370</v>
      </c>
      <c r="DA125" s="197" t="s">
        <v>4454</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3588</v>
      </c>
      <c r="DV125" s="197" t="s">
        <v>5373</v>
      </c>
      <c r="DW125" s="197" t="s">
        <v>801</v>
      </c>
      <c r="DX125" s="197" t="s">
        <v>5374</v>
      </c>
      <c r="DY125" s="197" t="s">
        <v>5375</v>
      </c>
      <c r="DZ125" s="207"/>
      <c r="EA125" s="207"/>
      <c r="EB125" s="245" t="s">
        <v>5376</v>
      </c>
    </row>
    <row r="126" ht="15.75" customHeight="1">
      <c r="A126" s="638" t="s">
        <v>5377</v>
      </c>
      <c r="B126" s="105" t="s">
        <v>5378</v>
      </c>
      <c r="C126" s="106" t="s">
        <v>1524</v>
      </c>
      <c r="D126" s="107" t="s">
        <v>1524</v>
      </c>
      <c r="E126" s="108" t="s">
        <v>1524</v>
      </c>
      <c r="F126" s="109" t="s">
        <v>1524</v>
      </c>
      <c r="G126" s="105" t="s">
        <v>3812</v>
      </c>
      <c r="H126" s="210"/>
      <c r="I126" s="210" t="s">
        <v>5379</v>
      </c>
      <c r="J126" s="210" t="s">
        <v>5380</v>
      </c>
      <c r="K126" s="210" t="s">
        <v>2817</v>
      </c>
      <c r="L126" s="280" t="s">
        <v>5381</v>
      </c>
      <c r="M126" s="176"/>
      <c r="N126" s="176"/>
      <c r="O126" s="176"/>
      <c r="P126" s="210" t="s">
        <v>4559</v>
      </c>
      <c r="Q126" s="176"/>
      <c r="R126" s="176"/>
      <c r="S126" s="175" t="s">
        <v>3517</v>
      </c>
      <c r="T126" s="176"/>
      <c r="U126" s="175" t="s">
        <v>5243</v>
      </c>
      <c r="V126" s="176"/>
      <c r="W126" s="114"/>
      <c r="X126" s="289"/>
      <c r="Y126" s="289"/>
      <c r="Z126" s="289"/>
      <c r="AA126" s="289"/>
      <c r="AB126" s="117" t="s">
        <v>4836</v>
      </c>
      <c r="AC126" s="289"/>
      <c r="AD126" s="289"/>
      <c r="AE126" s="289"/>
      <c r="AF126" s="117" t="s">
        <v>5177</v>
      </c>
      <c r="AG126" s="289"/>
      <c r="AH126" s="289"/>
      <c r="AI126" s="295" t="s">
        <v>5382</v>
      </c>
      <c r="AJ126" s="289"/>
      <c r="AK126" s="114"/>
      <c r="AL126" s="232"/>
      <c r="AM126" s="232"/>
      <c r="AN126" s="232"/>
      <c r="AO126" s="232"/>
      <c r="AP126" s="232"/>
      <c r="AQ126" s="232"/>
      <c r="AR126" s="232"/>
      <c r="AS126" s="232"/>
      <c r="AT126" s="213" t="s">
        <v>4835</v>
      </c>
      <c r="AU126" s="213" t="s">
        <v>2287</v>
      </c>
      <c r="AV126" s="232"/>
      <c r="AW126" s="232"/>
      <c r="AX126" s="256" t="s">
        <v>5383</v>
      </c>
      <c r="AY126" s="232"/>
      <c r="AZ126" s="114"/>
      <c r="BA126" s="234"/>
      <c r="BB126" s="215" t="s">
        <v>3224</v>
      </c>
      <c r="BC126" s="130"/>
      <c r="BD126" s="130" t="s">
        <v>5384</v>
      </c>
      <c r="BE126" s="234"/>
      <c r="BF126" s="203" t="s">
        <v>3592</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1831</v>
      </c>
      <c r="CA126" s="237"/>
      <c r="CB126" s="237"/>
      <c r="CC126" s="237"/>
      <c r="CD126" s="237"/>
      <c r="CE126" s="237"/>
      <c r="CF126" s="192" t="s">
        <v>735</v>
      </c>
      <c r="CG126" s="442" t="s">
        <v>991</v>
      </c>
      <c r="CH126" s="192" t="s">
        <v>4636</v>
      </c>
      <c r="CI126" s="192" t="s">
        <v>5387</v>
      </c>
      <c r="CJ126" s="192" t="s">
        <v>1467</v>
      </c>
      <c r="CK126" s="192" t="s">
        <v>5388</v>
      </c>
      <c r="CL126" s="192" t="s">
        <v>2113</v>
      </c>
      <c r="CM126" s="192" t="s">
        <v>5389</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5292</v>
      </c>
      <c r="DU126" s="194"/>
      <c r="DV126" s="194"/>
      <c r="DW126" s="194"/>
      <c r="DX126" s="301" t="s">
        <v>5390</v>
      </c>
      <c r="DY126" s="194"/>
      <c r="DZ126" s="194"/>
      <c r="EA126" s="194"/>
      <c r="EB126" s="353"/>
    </row>
    <row r="127">
      <c r="A127" s="639" t="s">
        <v>5391</v>
      </c>
      <c r="B127" s="83" t="s">
        <v>5392</v>
      </c>
      <c r="C127" s="84" t="s">
        <v>1132</v>
      </c>
      <c r="D127" s="85" t="s">
        <v>1524</v>
      </c>
      <c r="E127" s="86" t="s">
        <v>1524</v>
      </c>
      <c r="F127" s="87" t="s">
        <v>3098</v>
      </c>
      <c r="G127" s="83" t="s">
        <v>2720</v>
      </c>
      <c r="H127" s="207"/>
      <c r="I127" s="197" t="s">
        <v>5393</v>
      </c>
      <c r="J127" s="197" t="s">
        <v>3636</v>
      </c>
      <c r="K127" s="92" t="s">
        <v>828</v>
      </c>
      <c r="L127" s="92" t="s">
        <v>5394</v>
      </c>
      <c r="M127" s="207"/>
      <c r="N127" s="207"/>
      <c r="O127" s="92" t="s">
        <v>642</v>
      </c>
      <c r="P127" s="92" t="s">
        <v>4035</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5395</v>
      </c>
      <c r="CH127" s="207"/>
      <c r="CI127" s="198" t="s">
        <v>3800</v>
      </c>
      <c r="CJ127" s="207"/>
      <c r="CK127" s="207"/>
      <c r="CL127" s="207"/>
      <c r="CM127" s="197" t="s">
        <v>2371</v>
      </c>
      <c r="CN127" s="207"/>
      <c r="CO127" s="207"/>
      <c r="CP127" s="207"/>
      <c r="CQ127" s="207"/>
      <c r="CR127" s="207"/>
      <c r="CS127" s="141"/>
      <c r="CT127" s="197" t="s">
        <v>5396</v>
      </c>
      <c r="CU127" s="207"/>
      <c r="CV127" s="92" t="s">
        <v>2005</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5398</v>
      </c>
    </row>
    <row r="128" ht="15.75" customHeight="1">
      <c r="A128" s="440" t="s">
        <v>5399</v>
      </c>
      <c r="B128" s="105" t="s">
        <v>5400</v>
      </c>
      <c r="C128" s="106" t="s">
        <v>1524</v>
      </c>
      <c r="D128" s="107" t="s">
        <v>1524</v>
      </c>
      <c r="E128" s="108" t="s">
        <v>1524</v>
      </c>
      <c r="F128" s="109" t="s">
        <v>1524</v>
      </c>
      <c r="G128" s="105" t="s">
        <v>3812</v>
      </c>
      <c r="H128" s="175" t="s">
        <v>349</v>
      </c>
      <c r="I128" s="175" t="s">
        <v>5401</v>
      </c>
      <c r="J128" s="175" t="s">
        <v>656</v>
      </c>
      <c r="K128" s="175" t="s">
        <v>3920</v>
      </c>
      <c r="L128" s="175" t="s">
        <v>3364</v>
      </c>
      <c r="M128" s="175" t="s">
        <v>5402</v>
      </c>
      <c r="N128" s="175" t="s">
        <v>2633</v>
      </c>
      <c r="O128" s="175" t="s">
        <v>2158</v>
      </c>
      <c r="P128" s="175" t="s">
        <v>2841</v>
      </c>
      <c r="Q128" s="176"/>
      <c r="R128" s="176"/>
      <c r="S128" s="176"/>
      <c r="T128" s="176"/>
      <c r="U128" s="176"/>
      <c r="V128" s="176"/>
      <c r="W128" s="114"/>
      <c r="X128" s="295" t="s">
        <v>4395</v>
      </c>
      <c r="Y128" s="295" t="s">
        <v>3576</v>
      </c>
      <c r="Z128" s="295" t="s">
        <v>2447</v>
      </c>
      <c r="AA128" s="295" t="s">
        <v>938</v>
      </c>
      <c r="AB128" s="295" t="s">
        <v>5403</v>
      </c>
      <c r="AC128" s="295" t="s">
        <v>1948</v>
      </c>
      <c r="AD128" s="289"/>
      <c r="AE128" s="289"/>
      <c r="AF128" s="295" t="s">
        <v>5404</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5405</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5406</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5407</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5408</v>
      </c>
      <c r="B129" s="83" t="s">
        <v>5409</v>
      </c>
      <c r="C129" s="84" t="s">
        <v>1524</v>
      </c>
      <c r="D129" s="85" t="s">
        <v>1524</v>
      </c>
      <c r="E129" s="86" t="s">
        <v>1524</v>
      </c>
      <c r="F129" s="87" t="s">
        <v>1132</v>
      </c>
      <c r="G129" s="83" t="s">
        <v>5410</v>
      </c>
      <c r="H129" s="207"/>
      <c r="I129" s="207"/>
      <c r="J129" s="227" t="s">
        <v>5411</v>
      </c>
      <c r="K129" s="197" t="s">
        <v>828</v>
      </c>
      <c r="L129" s="227" t="s">
        <v>5412</v>
      </c>
      <c r="M129" s="207"/>
      <c r="N129" s="227" t="s">
        <v>2620</v>
      </c>
      <c r="O129" s="197" t="s">
        <v>5413</v>
      </c>
      <c r="P129" s="207"/>
      <c r="Q129" s="207"/>
      <c r="R129" s="207"/>
      <c r="S129" s="207"/>
      <c r="T129" s="207"/>
      <c r="U129" s="207"/>
      <c r="V129" s="207"/>
      <c r="W129" s="114"/>
      <c r="X129" s="207"/>
      <c r="Y129" s="207"/>
      <c r="Z129" s="197" t="s">
        <v>5414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5415</v>
      </c>
      <c r="BE129" s="207"/>
      <c r="BF129" s="207"/>
      <c r="BG129" s="207"/>
      <c r="BH129" s="227" t="s">
        <v>2559</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2135</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5416</v>
      </c>
      <c r="B130" s="105" t="s">
        <v>5409</v>
      </c>
      <c r="C130" s="106" t="s">
        <v>1524</v>
      </c>
      <c r="D130" s="107" t="s">
        <v>1524</v>
      </c>
      <c r="E130" s="108" t="s">
        <v>1524</v>
      </c>
      <c r="F130" s="109" t="s">
        <v>5410</v>
      </c>
      <c r="G130" s="105" t="s">
        <v>5410</v>
      </c>
      <c r="H130" s="176"/>
      <c r="I130" s="176"/>
      <c r="J130" s="176"/>
      <c r="K130" s="176"/>
      <c r="L130" s="110" t="s">
        <v>376</v>
      </c>
      <c r="M130" s="176"/>
      <c r="N130" s="176"/>
      <c r="O130" s="176"/>
      <c r="P130" s="176"/>
      <c r="Q130" s="110" t="s">
        <v>5417</v>
      </c>
      <c r="R130" s="176"/>
      <c r="S130" s="110" t="s">
        <v>1471</v>
      </c>
      <c r="T130" s="176"/>
      <c r="U130" s="176"/>
      <c r="V130" s="176"/>
      <c r="W130" s="114"/>
      <c r="X130" s="289"/>
      <c r="Y130" s="289"/>
      <c r="Z130" s="289"/>
      <c r="AA130" s="289"/>
      <c r="AB130" s="289"/>
      <c r="AC130" s="289"/>
      <c r="AD130" s="289"/>
      <c r="AE130" s="289"/>
      <c r="AF130" s="289"/>
      <c r="AG130" s="289"/>
      <c r="AH130" s="289"/>
      <c r="AI130" s="116" t="s">
        <v>994</v>
      </c>
      <c r="AJ130" s="116" t="s">
        <v>5418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5419</v>
      </c>
      <c r="CC130" s="132" t="s">
        <v>708</v>
      </c>
      <c r="CD130" s="237"/>
      <c r="CE130" s="237"/>
      <c r="CF130" s="239"/>
      <c r="CG130" s="136" t="s">
        <v>5420</v>
      </c>
      <c r="CH130" s="239"/>
      <c r="CI130" s="239"/>
      <c r="CJ130" s="239"/>
      <c r="CK130" s="239"/>
      <c r="CL130" s="239"/>
      <c r="CM130" s="239"/>
      <c r="CN130" s="239"/>
      <c r="CO130" s="239"/>
      <c r="CP130" s="239"/>
      <c r="CQ130" s="239"/>
      <c r="CR130" s="136" t="s">
        <v>5421</v>
      </c>
      <c r="CS130" s="141"/>
      <c r="CT130" s="241"/>
      <c r="CU130" s="241"/>
      <c r="CV130" s="241"/>
      <c r="CW130" s="241"/>
      <c r="CX130" s="241"/>
      <c r="CY130" s="241"/>
      <c r="CZ130" s="241"/>
      <c r="DA130" s="241"/>
      <c r="DB130" s="241"/>
      <c r="DC130" s="241"/>
      <c r="DD130" s="241"/>
      <c r="DE130" s="142" t="s">
        <v>5422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5423</v>
      </c>
      <c r="B131" s="83" t="s">
        <v>5424</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1524</v>
      </c>
      <c r="D132" s="107" t="s">
        <v>1524</v>
      </c>
      <c r="E132" s="108" t="s">
        <v>1524</v>
      </c>
      <c r="F132" s="109" t="s">
        <v>978</v>
      </c>
      <c r="G132" s="105" t="s">
        <v>4732</v>
      </c>
      <c r="H132" s="176"/>
      <c r="I132" s="175" t="s">
        <v>5427</v>
      </c>
      <c r="J132" s="175" t="s">
        <v>5428</v>
      </c>
      <c r="K132" s="641" t="s">
        <v>4861</v>
      </c>
      <c r="L132" s="175" t="s">
        <v>5429</v>
      </c>
      <c r="M132" s="176"/>
      <c r="N132" s="176"/>
      <c r="O132" s="175" t="s">
        <v>3007</v>
      </c>
      <c r="P132" s="176"/>
      <c r="Q132" s="176"/>
      <c r="R132" s="176"/>
      <c r="S132" s="175" t="s">
        <v>5430</v>
      </c>
      <c r="T132" s="176"/>
      <c r="U132" s="176"/>
      <c r="V132" s="176"/>
      <c r="W132" s="114"/>
      <c r="X132" s="116" t="s">
        <v>5431</v>
      </c>
      <c r="Y132" s="295" t="s">
        <v>5432</v>
      </c>
      <c r="Z132" s="289"/>
      <c r="AA132" s="295" t="s">
        <v>5433</v>
      </c>
      <c r="AB132" s="295" t="s">
        <v>3871</v>
      </c>
      <c r="AC132" s="289"/>
      <c r="AD132" s="289"/>
      <c r="AE132" s="289"/>
      <c r="AF132" s="295" t="s">
        <v>4931</v>
      </c>
      <c r="AG132" s="289"/>
      <c r="AH132" s="289"/>
      <c r="AI132" s="289"/>
      <c r="AJ132" s="295" t="s">
        <v>5434</v>
      </c>
      <c r="AK132" s="114"/>
      <c r="AL132" s="232"/>
      <c r="AM132" s="232"/>
      <c r="AN132" s="256" t="s">
        <v>5435</v>
      </c>
      <c r="AO132" s="232"/>
      <c r="AP132" s="256" t="s">
        <v>2247</v>
      </c>
      <c r="AQ132" s="256"/>
      <c r="AR132" s="232"/>
      <c r="AS132" s="232"/>
      <c r="AT132" s="232"/>
      <c r="AU132" s="213" t="s">
        <v>4002</v>
      </c>
      <c r="AV132" s="232"/>
      <c r="AW132" s="232"/>
      <c r="AX132" s="232"/>
      <c r="AY132" s="232"/>
      <c r="AZ132" s="114"/>
      <c r="BA132" s="203" t="s">
        <v>5436</v>
      </c>
      <c r="BB132" s="203" t="s">
        <v>5437</v>
      </c>
      <c r="BC132" s="203" t="s">
        <v>4187</v>
      </c>
      <c r="BD132" s="203"/>
      <c r="BE132" s="511"/>
      <c r="BF132" s="234"/>
      <c r="BG132" s="234"/>
      <c r="BH132" s="203" t="s">
        <v>4280</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2534</v>
      </c>
      <c r="CM132" s="239"/>
      <c r="CN132" s="239"/>
      <c r="CO132" s="239"/>
      <c r="CP132" s="239"/>
      <c r="CQ132" s="239"/>
      <c r="CR132" s="239"/>
      <c r="CS132" s="141"/>
      <c r="CT132" s="142" t="s">
        <v>5443</v>
      </c>
      <c r="CU132" s="241"/>
      <c r="CV132" s="298" t="s">
        <v>5444</v>
      </c>
      <c r="CW132" s="241"/>
      <c r="CX132" s="241"/>
      <c r="CY132" s="241"/>
      <c r="CZ132" s="368" t="s">
        <v>5445</v>
      </c>
      <c r="DA132" s="241"/>
      <c r="DB132" s="241"/>
      <c r="DC132" s="241"/>
      <c r="DD132" s="241"/>
      <c r="DE132" s="241"/>
      <c r="DF132" s="241"/>
      <c r="DG132" s="194"/>
      <c r="DH132" s="194"/>
      <c r="DI132" s="194"/>
      <c r="DJ132" s="301"/>
      <c r="DK132" s="194"/>
      <c r="DL132" s="301" t="s">
        <v>5446</v>
      </c>
      <c r="DM132" s="301" t="s">
        <v>3071</v>
      </c>
      <c r="DN132" s="301" t="s">
        <v>2447</v>
      </c>
      <c r="DO132" s="194"/>
      <c r="DP132" s="194"/>
      <c r="DQ132" s="194"/>
      <c r="DR132" s="194"/>
      <c r="DS132" s="194"/>
      <c r="DT132" s="194"/>
      <c r="DU132" s="194"/>
      <c r="DV132" s="194"/>
      <c r="DW132" s="194"/>
      <c r="DX132" s="301" t="s">
        <v>1200</v>
      </c>
      <c r="DY132" s="301" t="s">
        <v>5447</v>
      </c>
      <c r="DZ132" s="194"/>
      <c r="EA132" s="194"/>
      <c r="EB132" s="353"/>
    </row>
    <row r="133" ht="15.75" customHeight="1">
      <c r="A133" s="196" t="s">
        <v>5448</v>
      </c>
      <c r="B133" s="83" t="s">
        <v>5449</v>
      </c>
      <c r="C133" s="84" t="s">
        <v>1524</v>
      </c>
      <c r="D133" s="85" t="s">
        <v>1524</v>
      </c>
      <c r="E133" s="86" t="s">
        <v>1524</v>
      </c>
      <c r="F133" s="87" t="s">
        <v>1524</v>
      </c>
      <c r="G133" s="83" t="s">
        <v>1783</v>
      </c>
      <c r="H133" s="227" t="s">
        <v>2692</v>
      </c>
      <c r="I133" s="227" t="s">
        <v>5450</v>
      </c>
      <c r="J133" s="227" t="s">
        <v>4284</v>
      </c>
      <c r="K133" s="227" t="s">
        <v>634</v>
      </c>
      <c r="L133" s="227" t="s">
        <v>5451</v>
      </c>
      <c r="M133" s="207"/>
      <c r="N133" s="207"/>
      <c r="O133" s="227" t="s">
        <v>1806</v>
      </c>
      <c r="P133" s="227" t="s">
        <v>237</v>
      </c>
      <c r="Q133" s="227"/>
      <c r="R133" s="207"/>
      <c r="S133" s="227" t="s">
        <v>5452</v>
      </c>
      <c r="T133" s="207"/>
      <c r="U133" s="227" t="s">
        <v>2741</v>
      </c>
      <c r="V133" s="207"/>
      <c r="W133" s="114"/>
      <c r="X133" s="227" t="s">
        <v>5453</v>
      </c>
      <c r="Y133" s="207"/>
      <c r="Z133" s="227" t="s">
        <v>639</v>
      </c>
      <c r="AA133" s="207"/>
      <c r="AB133" s="207"/>
      <c r="AC133" s="207"/>
      <c r="AD133" s="207"/>
      <c r="AE133" s="207"/>
      <c r="AF133" s="227" t="s">
        <v>5454</v>
      </c>
      <c r="AG133" s="227" t="s">
        <v>5455</v>
      </c>
      <c r="AH133" s="227"/>
      <c r="AI133" s="227" t="s">
        <v>3221</v>
      </c>
      <c r="AJ133" s="207"/>
      <c r="AK133" s="114"/>
      <c r="AL133" s="207"/>
      <c r="AM133" s="227" t="s">
        <v>2190</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3457</v>
      </c>
      <c r="EB133" s="245" t="s">
        <v>254</v>
      </c>
    </row>
    <row r="134">
      <c r="A134" s="642" t="s">
        <v>5461</v>
      </c>
      <c r="B134" s="105" t="s">
        <v>5462</v>
      </c>
      <c r="C134" s="106" t="s">
        <v>1524</v>
      </c>
      <c r="D134" s="107" t="s">
        <v>1524</v>
      </c>
      <c r="E134" s="108" t="s">
        <v>1524</v>
      </c>
      <c r="F134" s="109" t="s">
        <v>1063</v>
      </c>
      <c r="G134" s="105" t="s">
        <v>1063</v>
      </c>
      <c r="H134" s="110" t="s">
        <v>1874</v>
      </c>
      <c r="I134" s="110" t="s">
        <v>5463</v>
      </c>
      <c r="J134" s="176"/>
      <c r="K134" s="176"/>
      <c r="L134" s="110" t="s">
        <v>5124</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5464</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5465</v>
      </c>
      <c r="BR134" s="237"/>
      <c r="BS134" s="132" t="s">
        <v>2647</v>
      </c>
      <c r="BT134" s="237"/>
      <c r="BU134" s="237"/>
      <c r="BV134" s="237"/>
      <c r="BW134" s="237"/>
      <c r="BX134" s="237"/>
      <c r="BY134" s="237"/>
      <c r="BZ134" s="237"/>
      <c r="CA134" s="237"/>
      <c r="CB134" s="237"/>
      <c r="CC134" s="237"/>
      <c r="CD134" s="237"/>
      <c r="CE134" s="237"/>
      <c r="CF134" s="239"/>
      <c r="CG134" s="239"/>
      <c r="CH134" s="239"/>
      <c r="CI134" s="136" t="s">
        <v>5466</v>
      </c>
      <c r="CJ134" s="239"/>
      <c r="CK134" s="239"/>
      <c r="CL134" s="136" t="s">
        <v>5467</v>
      </c>
      <c r="CM134" s="239"/>
      <c r="CN134" s="239"/>
      <c r="CO134" s="239"/>
      <c r="CP134" s="239"/>
      <c r="CQ134" s="239"/>
      <c r="CR134" s="239"/>
      <c r="CS134" s="141"/>
      <c r="CT134" s="241"/>
      <c r="CU134" s="241"/>
      <c r="CV134" s="241"/>
      <c r="CW134" s="241"/>
      <c r="CX134" s="241"/>
      <c r="CY134" s="241"/>
      <c r="CZ134" s="142" t="s">
        <v>5468</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5469</v>
      </c>
      <c r="B135" s="83" t="s">
        <v>5470</v>
      </c>
      <c r="C135" s="84" t="s">
        <v>1524</v>
      </c>
      <c r="D135" s="85" t="s">
        <v>1524</v>
      </c>
      <c r="E135" s="86" t="s">
        <v>1524</v>
      </c>
      <c r="F135" s="87" t="s">
        <v>978</v>
      </c>
      <c r="G135" s="83" t="s">
        <v>5471</v>
      </c>
      <c r="H135" s="227"/>
      <c r="I135" s="92" t="s">
        <v>5472</v>
      </c>
      <c r="J135" s="92" t="s">
        <v>3792</v>
      </c>
      <c r="K135" s="92" t="s">
        <v>1796</v>
      </c>
      <c r="L135" s="92" t="s">
        <v>5473</v>
      </c>
      <c r="M135" s="227" t="s">
        <v>5474</v>
      </c>
      <c r="N135" s="197" t="s">
        <v>2991</v>
      </c>
      <c r="O135" s="197" t="s">
        <v>5313</v>
      </c>
      <c r="P135" s="227" t="s">
        <v>2841</v>
      </c>
      <c r="Q135" s="207"/>
      <c r="R135" s="207"/>
      <c r="S135" s="207"/>
      <c r="T135" s="207"/>
      <c r="U135" s="207"/>
      <c r="V135" s="207"/>
      <c r="W135" s="114"/>
      <c r="X135" s="197" t="s">
        <v>5475</v>
      </c>
      <c r="Y135" s="207"/>
      <c r="Z135" s="227" t="s">
        <v>135</v>
      </c>
      <c r="AA135" s="197" t="s">
        <v>5476</v>
      </c>
      <c r="AB135" s="197" t="s">
        <v>5477</v>
      </c>
      <c r="AC135" s="207"/>
      <c r="AD135" s="207"/>
      <c r="AE135" s="197" t="s">
        <v>2360</v>
      </c>
      <c r="AF135" s="227" t="s">
        <v>406</v>
      </c>
      <c r="AG135" s="207"/>
      <c r="AH135" s="207"/>
      <c r="AI135" s="207"/>
      <c r="AJ135" s="207"/>
      <c r="AK135" s="114"/>
      <c r="AL135" s="197"/>
      <c r="AM135" s="197" t="s">
        <v>5019</v>
      </c>
      <c r="AN135" s="207"/>
      <c r="AO135" s="207"/>
      <c r="AP135" s="207"/>
      <c r="AQ135" s="207"/>
      <c r="AR135" s="207"/>
      <c r="AS135" s="207"/>
      <c r="AT135" s="197" t="s">
        <v>5478</v>
      </c>
      <c r="AU135" s="207"/>
      <c r="AV135" s="227" t="s">
        <v>272</v>
      </c>
      <c r="AW135" s="207"/>
      <c r="AX135" s="207"/>
      <c r="AY135" s="207"/>
      <c r="AZ135" s="114"/>
      <c r="BA135" s="207"/>
      <c r="BB135" s="197" t="s">
        <v>5336</v>
      </c>
      <c r="BC135" s="207"/>
      <c r="BD135" s="197" t="s">
        <v>5479</v>
      </c>
      <c r="BE135" s="197" t="s">
        <v>1235</v>
      </c>
      <c r="BF135" s="197" t="s">
        <v>4269</v>
      </c>
      <c r="BG135" s="207"/>
      <c r="BH135" s="207"/>
      <c r="BI135" s="207"/>
      <c r="BJ135" s="207"/>
      <c r="BK135" s="197" t="s">
        <v>1467</v>
      </c>
      <c r="BL135" s="207"/>
      <c r="BM135" s="207"/>
      <c r="BN135" s="207"/>
      <c r="BO135" s="207"/>
      <c r="BP135" s="114"/>
      <c r="BQ135" s="197"/>
      <c r="BR135" s="207"/>
      <c r="BS135" s="207"/>
      <c r="BT135" s="197" t="s">
        <v>5480</v>
      </c>
      <c r="BU135" s="207"/>
      <c r="BV135" s="197" t="s">
        <v>4084</v>
      </c>
      <c r="BW135" s="207"/>
      <c r="BX135" s="197" t="s">
        <v>5481</v>
      </c>
      <c r="BY135" s="207"/>
      <c r="BZ135" s="197" t="s">
        <v>5482</v>
      </c>
      <c r="CA135" s="207"/>
      <c r="CB135" s="207"/>
      <c r="CC135" s="207"/>
      <c r="CD135" s="207"/>
      <c r="CE135" s="207"/>
      <c r="CF135" s="207"/>
      <c r="CG135" s="197" t="s">
        <v>5483</v>
      </c>
      <c r="CH135" s="207"/>
      <c r="CI135" s="198" t="s">
        <v>5484</v>
      </c>
      <c r="CJ135" s="197" t="s">
        <v>5295</v>
      </c>
      <c r="CK135" s="207"/>
      <c r="CL135" s="207"/>
      <c r="CM135" s="207"/>
      <c r="CN135" s="207"/>
      <c r="CO135" s="207"/>
      <c r="CP135" s="207"/>
      <c r="CQ135" s="207"/>
      <c r="CR135" s="207"/>
      <c r="CS135" s="141"/>
      <c r="CT135" s="207"/>
      <c r="CU135" s="227" t="s">
        <v>5268</v>
      </c>
      <c r="CV135" s="227" t="s">
        <v>5485</v>
      </c>
      <c r="CW135" s="207"/>
      <c r="CX135" s="207"/>
      <c r="CY135" s="197" t="s">
        <v>3707</v>
      </c>
      <c r="CZ135" s="198" t="s">
        <v>5148</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1524</v>
      </c>
      <c r="D136" s="107" t="s">
        <v>1524</v>
      </c>
      <c r="E136" s="108" t="s">
        <v>1524</v>
      </c>
      <c r="F136" s="109" t="s">
        <v>1524</v>
      </c>
      <c r="G136" s="105" t="s">
        <v>432</v>
      </c>
      <c r="H136" s="248" t="s">
        <v>3331</v>
      </c>
      <c r="I136" s="248" t="s">
        <v>5489</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5490</v>
      </c>
      <c r="B137" s="83" t="s">
        <v>5491</v>
      </c>
      <c r="C137" s="84" t="s">
        <v>1524</v>
      </c>
      <c r="D137" s="85" t="s">
        <v>1524</v>
      </c>
      <c r="E137" s="86" t="s">
        <v>1524</v>
      </c>
      <c r="F137" s="87" t="s">
        <v>629</v>
      </c>
      <c r="G137" s="83" t="s">
        <v>5471</v>
      </c>
      <c r="H137" s="207"/>
      <c r="I137" s="197" t="s">
        <v>1560</v>
      </c>
      <c r="J137" s="197" t="s">
        <v>2616</v>
      </c>
      <c r="K137" s="197" t="s">
        <v>5301</v>
      </c>
      <c r="L137" s="197" t="s">
        <v>4318</v>
      </c>
      <c r="M137" s="197" t="s">
        <v>5492</v>
      </c>
      <c r="N137" s="197" t="s">
        <v>5493</v>
      </c>
      <c r="O137" s="197" t="s">
        <v>131</v>
      </c>
      <c r="P137" s="197" t="s">
        <v>4957</v>
      </c>
      <c r="Q137" s="207"/>
      <c r="R137" s="207"/>
      <c r="S137" s="207"/>
      <c r="T137" s="207"/>
      <c r="U137" s="207"/>
      <c r="V137" s="207"/>
      <c r="W137" s="114"/>
      <c r="X137" s="197" t="s">
        <v>4827</v>
      </c>
      <c r="Y137" s="197" t="s">
        <v>4063</v>
      </c>
      <c r="Z137" s="197" t="s">
        <v>1833</v>
      </c>
      <c r="AA137" s="197" t="s">
        <v>2406</v>
      </c>
      <c r="AB137" s="197" t="s">
        <v>3212</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5495</v>
      </c>
      <c r="BG137" s="207"/>
      <c r="BH137" s="92" t="s">
        <v>4306</v>
      </c>
      <c r="BI137" s="207"/>
      <c r="BJ137" s="207"/>
      <c r="BK137" s="197" t="s">
        <v>5496</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5497</v>
      </c>
      <c r="CW137" s="197" t="s">
        <v>3586</v>
      </c>
      <c r="CX137" s="207"/>
      <c r="CY137" s="207"/>
      <c r="CZ137" s="207"/>
      <c r="DA137" s="197" t="s">
        <v>1096</v>
      </c>
      <c r="DB137" s="207"/>
      <c r="DC137" s="207"/>
      <c r="DD137" s="207"/>
      <c r="DE137" s="207"/>
      <c r="DF137" s="207"/>
      <c r="DG137" s="197" t="s">
        <v>5498</v>
      </c>
      <c r="DH137" s="207"/>
      <c r="DI137" s="207"/>
      <c r="DJ137" s="197"/>
      <c r="DK137" s="207"/>
      <c r="DL137" s="197" t="s">
        <v>2449</v>
      </c>
      <c r="DM137" s="197" t="s">
        <v>5499</v>
      </c>
      <c r="DN137" s="207"/>
      <c r="DO137" s="207"/>
      <c r="DP137" s="207"/>
      <c r="DQ137" s="207"/>
      <c r="DR137" s="207"/>
      <c r="DS137" s="207"/>
      <c r="DT137" s="207"/>
      <c r="DU137" s="207"/>
      <c r="DV137" s="207"/>
      <c r="DW137" s="207"/>
      <c r="DX137" s="197" t="s">
        <v>5500</v>
      </c>
      <c r="DY137" s="207"/>
      <c r="DZ137" s="207"/>
      <c r="EA137" s="197" t="s">
        <v>3578</v>
      </c>
      <c r="EB137" s="245"/>
    </row>
    <row r="138" ht="15.75" customHeight="1">
      <c r="A138" s="104" t="s">
        <v>5501</v>
      </c>
      <c r="B138" s="105" t="s">
        <v>5502</v>
      </c>
      <c r="C138" s="106" t="s">
        <v>1524</v>
      </c>
      <c r="D138" s="107" t="s">
        <v>1524</v>
      </c>
      <c r="E138" s="108" t="s">
        <v>1524</v>
      </c>
      <c r="F138" s="109" t="s">
        <v>328</v>
      </c>
      <c r="G138" s="105" t="s">
        <v>5503</v>
      </c>
      <c r="H138" s="210" t="s">
        <v>5504</v>
      </c>
      <c r="I138" s="210" t="s">
        <v>5505</v>
      </c>
      <c r="J138" s="210" t="s">
        <v>2130</v>
      </c>
      <c r="K138" s="210" t="s">
        <v>1207</v>
      </c>
      <c r="L138" s="210" t="s">
        <v>3073</v>
      </c>
      <c r="M138" s="210" t="s">
        <v>5506</v>
      </c>
      <c r="N138" s="210" t="s">
        <v>5507</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5508</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5512</v>
      </c>
      <c r="B139" s="83" t="s">
        <v>5513</v>
      </c>
      <c r="C139" s="84" t="s">
        <v>1524</v>
      </c>
      <c r="D139" s="85" t="s">
        <v>1524</v>
      </c>
      <c r="E139" s="86" t="s">
        <v>1524</v>
      </c>
      <c r="F139" s="87" t="s">
        <v>1524</v>
      </c>
      <c r="G139" s="83" t="s">
        <v>4010</v>
      </c>
      <c r="H139" s="197" t="s">
        <v>1556</v>
      </c>
      <c r="I139" s="197" t="s">
        <v>5514</v>
      </c>
      <c r="J139" s="207"/>
      <c r="K139" s="197" t="s">
        <v>3920</v>
      </c>
      <c r="L139" s="207"/>
      <c r="M139" s="207"/>
      <c r="N139" s="207"/>
      <c r="O139" s="197" t="s">
        <v>5515</v>
      </c>
      <c r="P139" s="197" t="s">
        <v>5516</v>
      </c>
      <c r="Q139" s="207"/>
      <c r="R139" s="207"/>
      <c r="S139" s="207"/>
      <c r="T139" s="207"/>
      <c r="U139" s="207"/>
      <c r="V139" s="207"/>
      <c r="W139" s="114"/>
      <c r="X139" s="197" t="s">
        <v>2978</v>
      </c>
      <c r="Y139" s="207"/>
      <c r="Z139" s="197" t="s">
        <v>4183</v>
      </c>
      <c r="AA139" s="207"/>
      <c r="AB139" s="197" t="s">
        <v>2044</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5520</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1524</v>
      </c>
      <c r="D140" s="107" t="s">
        <v>1524</v>
      </c>
      <c r="E140" s="108" t="s">
        <v>1524</v>
      </c>
      <c r="F140" s="109" t="s">
        <v>1132</v>
      </c>
      <c r="G140" s="105" t="s">
        <v>4010</v>
      </c>
      <c r="H140" s="175" t="s">
        <v>2972</v>
      </c>
      <c r="I140" s="176"/>
      <c r="J140" s="175" t="s">
        <v>5524</v>
      </c>
      <c r="K140" s="175" t="s">
        <v>4861</v>
      </c>
      <c r="L140" s="175" t="s">
        <v>5525</v>
      </c>
      <c r="M140" s="176"/>
      <c r="N140" s="176"/>
      <c r="O140" s="175" t="s">
        <v>4184</v>
      </c>
      <c r="P140" s="176"/>
      <c r="Q140" s="176"/>
      <c r="R140" s="176"/>
      <c r="S140" s="176"/>
      <c r="T140" s="176"/>
      <c r="U140" s="176"/>
      <c r="V140" s="176"/>
      <c r="W140" s="114"/>
      <c r="X140" s="295" t="s">
        <v>5526</v>
      </c>
      <c r="Y140" s="295" t="s">
        <v>3107</v>
      </c>
      <c r="Z140" s="295" t="s">
        <v>5527</v>
      </c>
      <c r="AA140" s="289"/>
      <c r="AB140" s="295" t="s">
        <v>1488</v>
      </c>
      <c r="AC140" s="295" t="s">
        <v>5528</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5531</v>
      </c>
      <c r="B141" s="83" t="s">
        <v>5532</v>
      </c>
      <c r="C141" s="84" t="s">
        <v>1524</v>
      </c>
      <c r="D141" s="85" t="s">
        <v>1524</v>
      </c>
      <c r="E141" s="86" t="s">
        <v>1524</v>
      </c>
      <c r="F141" s="87" t="s">
        <v>432</v>
      </c>
      <c r="G141" s="83" t="s">
        <v>432</v>
      </c>
      <c r="H141" s="207"/>
      <c r="I141" s="207"/>
      <c r="J141" s="207"/>
      <c r="K141" s="92" t="s">
        <v>1686</v>
      </c>
      <c r="L141" s="92" t="s">
        <v>5533</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5536</v>
      </c>
      <c r="B142" s="105" t="s">
        <v>5537</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5538</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5539</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5540</v>
      </c>
      <c r="B143" s="83" t="s">
        <v>5541</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5544</v>
      </c>
      <c r="B145" s="83" t="s">
        <v>5545</v>
      </c>
      <c r="C145" s="84" t="s">
        <v>1524</v>
      </c>
      <c r="D145" s="85" t="s">
        <v>1524</v>
      </c>
      <c r="E145" s="86" t="s">
        <v>1524</v>
      </c>
      <c r="F145" s="87" t="s">
        <v>1132</v>
      </c>
      <c r="G145" s="83" t="s">
        <v>1937</v>
      </c>
      <c r="H145" s="207"/>
      <c r="I145" s="441" t="s">
        <v>2959</v>
      </c>
      <c r="J145" s="227" t="s">
        <v>5546</v>
      </c>
      <c r="K145" s="227" t="s">
        <v>5301</v>
      </c>
      <c r="L145" s="227" t="s">
        <v>5547</v>
      </c>
      <c r="M145" s="207"/>
      <c r="N145" s="207"/>
      <c r="O145" s="207"/>
      <c r="P145" s="227" t="s">
        <v>5548</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5363</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5550</v>
      </c>
      <c r="CV145" s="227" t="s">
        <v>2120</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1524</v>
      </c>
      <c r="D146" s="107" t="s">
        <v>1524</v>
      </c>
      <c r="E146" s="108" t="s">
        <v>1524</v>
      </c>
      <c r="F146" s="109" t="s">
        <v>1524</v>
      </c>
      <c r="G146" s="105" t="s">
        <v>978</v>
      </c>
      <c r="H146" s="176"/>
      <c r="I146" s="176"/>
      <c r="J146" s="176"/>
      <c r="K146" s="176"/>
      <c r="L146" s="210" t="s">
        <v>5554</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5556</v>
      </c>
      <c r="B147" s="83" t="s">
        <v>5557</v>
      </c>
      <c r="C147" s="84" t="s">
        <v>1524</v>
      </c>
      <c r="D147" s="85" t="s">
        <v>1524</v>
      </c>
      <c r="E147" s="86" t="s">
        <v>1524</v>
      </c>
      <c r="F147" s="87" t="s">
        <v>1524</v>
      </c>
      <c r="G147" s="83" t="s">
        <v>4524</v>
      </c>
      <c r="H147" s="227"/>
      <c r="I147" s="197" t="s">
        <v>5558</v>
      </c>
      <c r="J147" s="197" t="s">
        <v>5559</v>
      </c>
      <c r="K147" s="197" t="s">
        <v>4781</v>
      </c>
      <c r="L147" s="197" t="s">
        <v>4910</v>
      </c>
      <c r="M147" s="197" t="s">
        <v>5560</v>
      </c>
      <c r="N147" s="197" t="s">
        <v>5561</v>
      </c>
      <c r="O147" s="197" t="s">
        <v>5562</v>
      </c>
      <c r="P147" s="197" t="s">
        <v>1843</v>
      </c>
      <c r="Q147" s="207"/>
      <c r="R147" s="207"/>
      <c r="S147" s="207"/>
      <c r="T147" s="207"/>
      <c r="U147" s="207"/>
      <c r="V147" s="207"/>
      <c r="W147" s="114"/>
      <c r="X147" s="197" t="s">
        <v>5563</v>
      </c>
      <c r="Y147" s="197"/>
      <c r="Z147" s="197" t="s">
        <v>5564</v>
      </c>
      <c r="AA147" s="207"/>
      <c r="AB147" s="227" t="s">
        <v>5565</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5566</v>
      </c>
      <c r="BB147" s="227" t="s">
        <v>943</v>
      </c>
      <c r="BC147" s="197" t="s">
        <v>991</v>
      </c>
      <c r="BD147" s="227" t="s">
        <v>3496</v>
      </c>
      <c r="BE147" s="197" t="s">
        <v>5567</v>
      </c>
      <c r="BF147" s="207"/>
      <c r="BG147" s="207"/>
      <c r="BH147" s="197" t="s">
        <v>3320</v>
      </c>
      <c r="BI147" s="207"/>
      <c r="BJ147" s="207"/>
      <c r="BK147" s="197" t="s">
        <v>395</v>
      </c>
      <c r="BL147" s="207"/>
      <c r="BM147" s="207"/>
      <c r="BN147" s="207"/>
      <c r="BO147" s="207"/>
      <c r="BP147" s="114"/>
      <c r="BQ147" s="197" t="s">
        <v>5568</v>
      </c>
      <c r="BR147" s="197" t="s">
        <v>5569</v>
      </c>
      <c r="BS147" s="197" t="s">
        <v>1031</v>
      </c>
      <c r="BT147" s="197" t="s">
        <v>526</v>
      </c>
      <c r="BU147" s="197" t="s">
        <v>5570</v>
      </c>
      <c r="BV147" s="197" t="s">
        <v>1357</v>
      </c>
      <c r="BW147" s="207"/>
      <c r="BX147" s="207"/>
      <c r="BY147" s="207"/>
      <c r="BZ147" s="197" t="s">
        <v>1185</v>
      </c>
      <c r="CA147" s="207"/>
      <c r="CB147" s="207"/>
      <c r="CC147" s="207"/>
      <c r="CD147" s="207"/>
      <c r="CE147" s="207"/>
      <c r="CF147" s="197" t="s">
        <v>5571</v>
      </c>
      <c r="CG147" s="197" t="s">
        <v>3554</v>
      </c>
      <c r="CH147" s="207"/>
      <c r="CI147" s="207"/>
      <c r="CJ147" s="207"/>
      <c r="CK147" s="207"/>
      <c r="CL147" s="197" t="s">
        <v>2442</v>
      </c>
      <c r="CM147" s="197" t="s">
        <v>1271</v>
      </c>
      <c r="CN147" s="207"/>
      <c r="CO147" s="207"/>
      <c r="CP147" s="207"/>
      <c r="CQ147" s="207"/>
      <c r="CR147" s="207"/>
      <c r="CS147" s="141"/>
      <c r="CT147" s="197" t="s">
        <v>4681</v>
      </c>
      <c r="CU147" s="207"/>
      <c r="CV147" s="197" t="s">
        <v>5572</v>
      </c>
      <c r="CW147" s="197" t="s">
        <v>1345</v>
      </c>
      <c r="CX147" s="197" t="s">
        <v>5573</v>
      </c>
      <c r="CY147" s="197" t="s">
        <v>2437</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5576</v>
      </c>
      <c r="B148" s="105" t="s">
        <v>5577</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5580</v>
      </c>
      <c r="B149" s="83" t="s">
        <v>5581</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1524</v>
      </c>
      <c r="D150" s="107" t="s">
        <v>1524</v>
      </c>
      <c r="E150" s="108" t="s">
        <v>1524</v>
      </c>
      <c r="F150" s="109" t="s">
        <v>1524</v>
      </c>
      <c r="G150" s="105" t="s">
        <v>4595</v>
      </c>
      <c r="H150" s="176"/>
      <c r="I150" s="210" t="s">
        <v>5586</v>
      </c>
      <c r="J150" s="210" t="s">
        <v>4404</v>
      </c>
      <c r="K150" s="210" t="s">
        <v>2123</v>
      </c>
      <c r="L150" s="210" t="s">
        <v>3711</v>
      </c>
      <c r="M150" s="210" t="s">
        <v>5587</v>
      </c>
      <c r="N150" s="176"/>
      <c r="O150" s="175" t="s">
        <v>5229</v>
      </c>
      <c r="P150" s="210" t="s">
        <v>5588</v>
      </c>
      <c r="Q150" s="176"/>
      <c r="R150" s="176"/>
      <c r="S150" s="176"/>
      <c r="T150" s="176"/>
      <c r="U150" s="176"/>
      <c r="V150" s="176"/>
      <c r="W150" s="114"/>
      <c r="X150" s="117" t="s">
        <v>5184</v>
      </c>
      <c r="Y150" s="117" t="s">
        <v>5589</v>
      </c>
      <c r="Z150" s="117" t="s">
        <v>4454</v>
      </c>
      <c r="AA150" s="117" t="s">
        <v>5590</v>
      </c>
      <c r="AB150" s="117" t="s">
        <v>1997</v>
      </c>
      <c r="AC150" s="117" t="s">
        <v>5571</v>
      </c>
      <c r="AD150" s="289"/>
      <c r="AE150" s="117" t="s">
        <v>5591</v>
      </c>
      <c r="AF150" s="117" t="s">
        <v>5592</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5593</v>
      </c>
      <c r="BE150" s="130" t="s">
        <v>5594</v>
      </c>
      <c r="BF150" s="234"/>
      <c r="BG150" s="234"/>
      <c r="BH150" s="130" t="s">
        <v>5595</v>
      </c>
      <c r="BI150" s="130" t="s">
        <v>5596</v>
      </c>
      <c r="BJ150" s="130"/>
      <c r="BK150" s="130" t="s">
        <v>424</v>
      </c>
      <c r="BL150" s="234"/>
      <c r="BM150" s="234"/>
      <c r="BN150" s="234"/>
      <c r="BO150" s="234"/>
      <c r="BP150" s="114"/>
      <c r="BQ150" s="204"/>
      <c r="BR150" s="237"/>
      <c r="BS150" s="135" t="s">
        <v>4342</v>
      </c>
      <c r="BT150" s="135" t="s">
        <v>5597</v>
      </c>
      <c r="BU150" s="237"/>
      <c r="BV150" s="135" t="s">
        <v>301</v>
      </c>
      <c r="BW150" s="135" t="s">
        <v>5598</v>
      </c>
      <c r="BX150" s="135" t="s">
        <v>3727</v>
      </c>
      <c r="BY150" s="237"/>
      <c r="BZ150" s="135" t="s">
        <v>1777</v>
      </c>
      <c r="CA150" s="237"/>
      <c r="CB150" s="237"/>
      <c r="CC150" s="237"/>
      <c r="CD150" s="237"/>
      <c r="CE150" s="237"/>
      <c r="CF150" s="267" t="s">
        <v>4702</v>
      </c>
      <c r="CG150" s="267" t="s">
        <v>2083</v>
      </c>
      <c r="CH150" s="267" t="s">
        <v>2643</v>
      </c>
      <c r="CI150" s="267" t="s">
        <v>5599</v>
      </c>
      <c r="CJ150" s="267" t="s">
        <v>5600</v>
      </c>
      <c r="CK150" s="239"/>
      <c r="CL150" s="267" t="s">
        <v>1808</v>
      </c>
      <c r="CM150" s="267" t="s">
        <v>2962</v>
      </c>
      <c r="CN150" s="239"/>
      <c r="CO150" s="239"/>
      <c r="CP150" s="239"/>
      <c r="CQ150" s="239"/>
      <c r="CR150" s="239"/>
      <c r="CS150" s="141"/>
      <c r="CT150" s="146" t="s">
        <v>5358</v>
      </c>
      <c r="CU150" s="146" t="s">
        <v>5601</v>
      </c>
      <c r="CV150" s="298" t="s">
        <v>5602</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5605</v>
      </c>
      <c r="B151" s="83" t="s">
        <v>5606</v>
      </c>
      <c r="C151" s="84" t="s">
        <v>1524</v>
      </c>
      <c r="D151" s="85" t="s">
        <v>1524</v>
      </c>
      <c r="E151" s="86" t="s">
        <v>1524</v>
      </c>
      <c r="F151" s="87" t="s">
        <v>1524</v>
      </c>
      <c r="G151" s="83" t="s">
        <v>4011</v>
      </c>
      <c r="H151" s="227" t="s">
        <v>5607</v>
      </c>
      <c r="I151" s="227" t="s">
        <v>5608</v>
      </c>
      <c r="J151" s="227" t="s">
        <v>701</v>
      </c>
      <c r="K151" s="227" t="s">
        <v>3920</v>
      </c>
      <c r="L151" s="227" t="s">
        <v>2731</v>
      </c>
      <c r="M151" s="227" t="s">
        <v>5609</v>
      </c>
      <c r="N151" s="227" t="s">
        <v>5610</v>
      </c>
      <c r="O151" s="227" t="s">
        <v>5611</v>
      </c>
      <c r="P151" s="227" t="s">
        <v>489</v>
      </c>
      <c r="Q151" s="227"/>
      <c r="R151" s="227"/>
      <c r="S151" s="227"/>
      <c r="T151" s="227"/>
      <c r="U151" s="227"/>
      <c r="V151" s="227"/>
      <c r="W151" s="114"/>
      <c r="X151" s="227" t="s">
        <v>5612</v>
      </c>
      <c r="Y151" s="227" t="s">
        <v>4740</v>
      </c>
      <c r="Z151" s="227" t="s">
        <v>5613</v>
      </c>
      <c r="AA151" s="227" t="s">
        <v>763</v>
      </c>
      <c r="AB151" s="227" t="s">
        <v>5614</v>
      </c>
      <c r="AC151" s="227" t="s">
        <v>5615</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5616</v>
      </c>
      <c r="BB151" s="227" t="s">
        <v>3590</v>
      </c>
      <c r="BC151" s="227" t="s">
        <v>3149</v>
      </c>
      <c r="BD151" s="227" t="s">
        <v>5617</v>
      </c>
      <c r="BE151" s="227" t="s">
        <v>5618</v>
      </c>
      <c r="BF151" s="227" t="s">
        <v>5619</v>
      </c>
      <c r="BG151" s="227" t="s">
        <v>4512</v>
      </c>
      <c r="BH151" s="227" t="s">
        <v>5620</v>
      </c>
      <c r="BI151" s="199"/>
      <c r="BJ151" s="207"/>
      <c r="BK151" s="207"/>
      <c r="BL151" s="227"/>
      <c r="BM151" s="227"/>
      <c r="BN151" s="227"/>
      <c r="BO151" s="227"/>
      <c r="BP151" s="124"/>
      <c r="BQ151" s="197"/>
      <c r="BR151" s="207"/>
      <c r="BS151" s="485" t="s">
        <v>5621</v>
      </c>
      <c r="BT151" s="227" t="s">
        <v>5622</v>
      </c>
      <c r="BU151" s="485"/>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5624</v>
      </c>
      <c r="CY151" s="207"/>
      <c r="CZ151" s="207"/>
      <c r="DA151" s="207"/>
      <c r="DB151" s="207"/>
      <c r="DC151" s="207"/>
      <c r="DD151" s="207"/>
      <c r="DE151" s="207"/>
      <c r="DF151" s="207"/>
      <c r="DG151" s="227" t="s">
        <v>3725</v>
      </c>
      <c r="DH151" s="207"/>
      <c r="DI151" s="207"/>
      <c r="DJ151" s="207"/>
      <c r="DK151" s="276"/>
      <c r="DL151" s="207"/>
      <c r="DM151" s="207"/>
      <c r="DN151" s="207"/>
      <c r="DO151" s="207"/>
      <c r="DP151" s="227" t="s">
        <v>5625</v>
      </c>
      <c r="DQ151" s="227"/>
      <c r="DR151" s="485"/>
      <c r="DS151" s="207"/>
      <c r="DT151" s="207"/>
      <c r="DU151" s="207"/>
      <c r="DV151" s="207"/>
      <c r="DW151" s="207"/>
      <c r="DX151" s="207"/>
      <c r="DY151" s="207"/>
      <c r="DZ151" s="207"/>
      <c r="EA151" s="207"/>
      <c r="EB151" s="245"/>
    </row>
    <row r="152" ht="15.75" customHeight="1">
      <c r="A152" s="104" t="s">
        <v>5626</v>
      </c>
      <c r="B152" s="105" t="s">
        <v>5627</v>
      </c>
      <c r="C152" s="106" t="s">
        <v>1524</v>
      </c>
      <c r="D152" s="107" t="s">
        <v>1524</v>
      </c>
      <c r="E152" s="108" t="s">
        <v>1524</v>
      </c>
      <c r="F152" s="109" t="s">
        <v>1524</v>
      </c>
      <c r="G152" s="105" t="s">
        <v>328</v>
      </c>
      <c r="H152" s="176"/>
      <c r="I152" s="176"/>
      <c r="J152" s="176"/>
      <c r="K152" s="210" t="s">
        <v>5628</v>
      </c>
      <c r="L152" s="176"/>
      <c r="M152" s="176"/>
      <c r="N152" s="176"/>
      <c r="O152" s="210" t="s">
        <v>4323</v>
      </c>
      <c r="P152" s="176"/>
      <c r="Q152" s="176"/>
      <c r="R152" s="176"/>
      <c r="S152" s="176"/>
      <c r="T152" s="176"/>
      <c r="U152" s="176"/>
      <c r="V152" s="176"/>
      <c r="W152" s="114"/>
      <c r="X152" s="117" t="s">
        <v>1356</v>
      </c>
      <c r="Y152" s="289"/>
      <c r="Z152" s="117" t="s">
        <v>4708</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5630</v>
      </c>
      <c r="B153" s="83" t="s">
        <v>5631</v>
      </c>
      <c r="C153" s="84" t="s">
        <v>1524</v>
      </c>
      <c r="D153" s="85" t="s">
        <v>1524</v>
      </c>
      <c r="E153" s="86" t="s">
        <v>1524</v>
      </c>
      <c r="F153" s="87" t="s">
        <v>1524</v>
      </c>
      <c r="G153" s="83" t="s">
        <v>5632</v>
      </c>
      <c r="H153" s="207"/>
      <c r="I153" s="227" t="s">
        <v>3348</v>
      </c>
      <c r="J153" s="227" t="s">
        <v>5633</v>
      </c>
      <c r="K153" s="227" t="s">
        <v>122</v>
      </c>
      <c r="L153" s="227" t="s">
        <v>5634</v>
      </c>
      <c r="M153" s="227" t="s">
        <v>5635</v>
      </c>
      <c r="N153" s="207"/>
      <c r="O153" s="227" t="s">
        <v>3579</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4487</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3282</v>
      </c>
      <c r="CA153" s="207"/>
      <c r="CB153" s="207"/>
      <c r="CC153" s="207"/>
      <c r="CD153" s="207"/>
      <c r="CE153" s="207"/>
      <c r="CF153" s="227" t="s">
        <v>4096</v>
      </c>
      <c r="CG153" s="227" t="s">
        <v>5554</v>
      </c>
      <c r="CH153" s="227" t="s">
        <v>865</v>
      </c>
      <c r="CI153" s="227" t="s">
        <v>5642</v>
      </c>
      <c r="CJ153" s="207"/>
      <c r="CK153" s="207"/>
      <c r="CL153" s="227" t="s">
        <v>3102</v>
      </c>
      <c r="CM153" s="227" t="s">
        <v>5549</v>
      </c>
      <c r="CN153" s="207"/>
      <c r="CO153" s="207"/>
      <c r="CP153" s="207"/>
      <c r="CQ153" s="207"/>
      <c r="CR153" s="207"/>
      <c r="CS153" s="141"/>
      <c r="CT153" s="227" t="s">
        <v>1860</v>
      </c>
      <c r="CU153" s="227" t="s">
        <v>2366</v>
      </c>
      <c r="CV153" s="227" t="s">
        <v>5134</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5"/>
    </row>
    <row r="154">
      <c r="A154" s="651" t="s">
        <v>5648</v>
      </c>
      <c r="B154" s="105" t="s">
        <v>5649</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5650</v>
      </c>
      <c r="B155" s="83" t="s">
        <v>5651</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5656</v>
      </c>
      <c r="B157" s="83" t="s">
        <v>5657</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5661</v>
      </c>
      <c r="B159" s="83" t="s">
        <v>5662</v>
      </c>
      <c r="C159" s="84" t="s">
        <v>1524</v>
      </c>
      <c r="D159" s="85" t="s">
        <v>1524</v>
      </c>
      <c r="E159" s="86" t="s">
        <v>1524</v>
      </c>
      <c r="F159" s="87" t="s">
        <v>1524</v>
      </c>
      <c r="G159" s="83" t="s">
        <v>5663</v>
      </c>
      <c r="H159" s="207"/>
      <c r="I159" s="197" t="s">
        <v>5664</v>
      </c>
      <c r="J159" s="197" t="s">
        <v>3574</v>
      </c>
      <c r="K159" s="197" t="s">
        <v>4140</v>
      </c>
      <c r="L159" s="197" t="s">
        <v>5665</v>
      </c>
      <c r="M159" s="207"/>
      <c r="N159" s="207"/>
      <c r="O159" s="197" t="s">
        <v>1433</v>
      </c>
      <c r="P159" s="207"/>
      <c r="Q159" s="207"/>
      <c r="R159" s="207"/>
      <c r="S159" s="197" t="s">
        <v>781</v>
      </c>
      <c r="T159" s="207"/>
      <c r="U159" s="207"/>
      <c r="V159" s="207"/>
      <c r="W159" s="114"/>
      <c r="X159" s="276"/>
      <c r="Y159" s="276"/>
      <c r="Z159" s="197" t="s">
        <v>2578</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5667</v>
      </c>
      <c r="BU159" s="207"/>
      <c r="BV159" s="197" t="s">
        <v>4373</v>
      </c>
      <c r="BW159" s="207"/>
      <c r="BX159" s="207"/>
      <c r="BY159" s="207"/>
      <c r="BZ159" s="207"/>
      <c r="CA159" s="207"/>
      <c r="CB159" s="207"/>
      <c r="CC159" s="197" t="s">
        <v>5668</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5670</v>
      </c>
      <c r="DR159" s="197" t="s">
        <v>4185</v>
      </c>
      <c r="DS159" s="207"/>
      <c r="DT159" s="207"/>
      <c r="DU159" s="207"/>
      <c r="DV159" s="207"/>
      <c r="DW159" s="207"/>
      <c r="DX159" s="207"/>
      <c r="DY159" s="207"/>
      <c r="DZ159" s="207"/>
      <c r="EA159" s="207"/>
      <c r="EB159" s="245" t="s">
        <v>5671</v>
      </c>
    </row>
    <row r="160" ht="15.75" customHeight="1">
      <c r="A160" s="104" t="s">
        <v>5672</v>
      </c>
      <c r="B160" s="105" t="s">
        <v>5673</v>
      </c>
      <c r="C160" s="106" t="s">
        <v>1524</v>
      </c>
      <c r="D160" s="107" t="s">
        <v>1524</v>
      </c>
      <c r="E160" s="108" t="s">
        <v>1524</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3804</v>
      </c>
      <c r="Y160" s="289"/>
      <c r="Z160" s="295" t="s">
        <v>1995</v>
      </c>
      <c r="AA160" s="289"/>
      <c r="AB160" s="116" t="s">
        <v>5674</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4621</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1391</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5678</v>
      </c>
      <c r="B161" s="83" t="s">
        <v>5679</v>
      </c>
      <c r="C161" s="84" t="s">
        <v>1524</v>
      </c>
      <c r="D161" s="85" t="s">
        <v>1524</v>
      </c>
      <c r="E161" s="86" t="s">
        <v>1524</v>
      </c>
      <c r="F161" s="87" t="s">
        <v>1132</v>
      </c>
      <c r="G161" s="83" t="s">
        <v>5663</v>
      </c>
      <c r="H161" s="197" t="s">
        <v>5680</v>
      </c>
      <c r="I161" s="207"/>
      <c r="J161" s="197" t="s">
        <v>5077</v>
      </c>
      <c r="K161" s="197" t="s">
        <v>5681</v>
      </c>
      <c r="L161" s="167" t="s">
        <v>5682</v>
      </c>
      <c r="M161" s="207"/>
      <c r="N161" s="207"/>
      <c r="O161" s="207"/>
      <c r="P161" s="197" t="s">
        <v>5683</v>
      </c>
      <c r="Q161" s="207"/>
      <c r="R161" s="207"/>
      <c r="S161" s="207"/>
      <c r="T161" s="207"/>
      <c r="U161" s="207"/>
      <c r="V161" s="207"/>
      <c r="W161" s="114"/>
      <c r="X161" s="207"/>
      <c r="Y161" s="197" t="s">
        <v>2664</v>
      </c>
      <c r="Z161" s="197" t="s">
        <v>2398</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5684</v>
      </c>
      <c r="BE161" s="207"/>
      <c r="BF161" s="197" t="s">
        <v>3217</v>
      </c>
      <c r="BG161" s="197" t="s">
        <v>5685</v>
      </c>
      <c r="BH161" s="197" t="s">
        <v>5686</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5687</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1524</v>
      </c>
      <c r="D162" s="107" t="s">
        <v>1524</v>
      </c>
      <c r="E162" s="108" t="s">
        <v>1524</v>
      </c>
      <c r="F162" s="109" t="s">
        <v>894</v>
      </c>
      <c r="G162" s="105" t="s">
        <v>220</v>
      </c>
      <c r="H162" s="110" t="s">
        <v>3610</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1183</v>
      </c>
      <c r="DN162" s="224" t="s">
        <v>1088</v>
      </c>
      <c r="DO162" s="224" t="s">
        <v>5695</v>
      </c>
      <c r="DP162" s="194"/>
      <c r="DQ162" s="194"/>
      <c r="DR162" s="194"/>
      <c r="DS162" s="194"/>
      <c r="DT162" s="194"/>
      <c r="DU162" s="224" t="s">
        <v>428</v>
      </c>
      <c r="DV162" s="194"/>
      <c r="DW162" s="194"/>
      <c r="DX162" s="194"/>
      <c r="DY162" s="194"/>
      <c r="DZ162" s="194"/>
      <c r="EA162" s="194"/>
      <c r="EB162" s="353"/>
    </row>
    <row r="163" ht="15.75" customHeight="1">
      <c r="A163" s="652" t="s">
        <v>5696</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1524</v>
      </c>
      <c r="D164" s="107" t="s">
        <v>1524</v>
      </c>
      <c r="E164" s="108" t="s">
        <v>1524</v>
      </c>
      <c r="F164" s="109" t="s">
        <v>1524</v>
      </c>
      <c r="G164" s="105" t="s">
        <v>2336</v>
      </c>
      <c r="H164" s="176"/>
      <c r="I164" s="210" t="s">
        <v>5698</v>
      </c>
      <c r="J164" s="210" t="s">
        <v>3612</v>
      </c>
      <c r="K164" s="210" t="s">
        <v>624</v>
      </c>
      <c r="L164" s="210" t="s">
        <v>5699</v>
      </c>
      <c r="M164" s="210" t="s">
        <v>5700</v>
      </c>
      <c r="N164" s="210" t="s">
        <v>2886</v>
      </c>
      <c r="O164" s="210" t="s">
        <v>5701</v>
      </c>
      <c r="P164" s="210" t="s">
        <v>4204</v>
      </c>
      <c r="Q164" s="176"/>
      <c r="R164" s="176"/>
      <c r="S164" s="176"/>
      <c r="T164" s="176"/>
      <c r="U164" s="176"/>
      <c r="V164" s="176"/>
      <c r="W164" s="114"/>
      <c r="X164" s="117" t="s">
        <v>223</v>
      </c>
      <c r="Y164" s="117" t="s">
        <v>2197</v>
      </c>
      <c r="Z164" s="117" t="s">
        <v>5702</v>
      </c>
      <c r="AA164" s="117" t="s">
        <v>5703</v>
      </c>
      <c r="AB164" s="117" t="s">
        <v>5704</v>
      </c>
      <c r="AC164" s="117" t="s">
        <v>3387</v>
      </c>
      <c r="AD164" s="289"/>
      <c r="AE164" s="117" t="s">
        <v>1814</v>
      </c>
      <c r="AF164" s="117" t="s">
        <v>5705</v>
      </c>
      <c r="AG164" s="289"/>
      <c r="AH164" s="289"/>
      <c r="AI164" s="289"/>
      <c r="AJ164" s="289"/>
      <c r="AK164" s="114"/>
      <c r="AL164" s="213" t="s">
        <v>4413</v>
      </c>
      <c r="AM164" s="213" t="s">
        <v>1485</v>
      </c>
      <c r="AN164" s="213" t="s">
        <v>5706</v>
      </c>
      <c r="AO164" s="213" t="s">
        <v>3479</v>
      </c>
      <c r="AP164" s="213" t="s">
        <v>5707</v>
      </c>
      <c r="AQ164" s="213"/>
      <c r="AR164" s="213" t="s">
        <v>4266</v>
      </c>
      <c r="AS164" s="213" t="s">
        <v>5708</v>
      </c>
      <c r="AT164" s="213" t="s">
        <v>3271</v>
      </c>
      <c r="AU164" s="213" t="s">
        <v>858</v>
      </c>
      <c r="AV164" s="232"/>
      <c r="AW164" s="232"/>
      <c r="AX164" s="232"/>
      <c r="AY164" s="232"/>
      <c r="AZ164" s="114"/>
      <c r="BA164" s="130" t="s">
        <v>710</v>
      </c>
      <c r="BB164" s="130" t="s">
        <v>5709</v>
      </c>
      <c r="BC164" s="130" t="s">
        <v>2353</v>
      </c>
      <c r="BD164" s="130" t="s">
        <v>5710</v>
      </c>
      <c r="BE164" s="130" t="s">
        <v>5711</v>
      </c>
      <c r="BF164" s="130" t="s">
        <v>5712</v>
      </c>
      <c r="BG164" s="130" t="s">
        <v>5713</v>
      </c>
      <c r="BH164" s="130" t="s">
        <v>5528</v>
      </c>
      <c r="BI164" s="130"/>
      <c r="BJ164" s="130"/>
      <c r="BK164" s="130" t="s">
        <v>1002</v>
      </c>
      <c r="BL164" s="234"/>
      <c r="BM164" s="234"/>
      <c r="BN164" s="234"/>
      <c r="BO164" s="234"/>
      <c r="BP164" s="114"/>
      <c r="BQ164" s="204"/>
      <c r="BR164" s="135" t="s">
        <v>5714</v>
      </c>
      <c r="BS164" s="135" t="s">
        <v>5715</v>
      </c>
      <c r="BT164" s="135" t="s">
        <v>665</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3980</v>
      </c>
      <c r="CI164" s="267" t="s">
        <v>5723</v>
      </c>
      <c r="CJ164" s="267" t="s">
        <v>3573</v>
      </c>
      <c r="CK164" s="267" t="s">
        <v>5724</v>
      </c>
      <c r="CL164" s="267" t="s">
        <v>197</v>
      </c>
      <c r="CM164" s="267" t="s">
        <v>1208</v>
      </c>
      <c r="CN164" s="239"/>
      <c r="CO164" s="239"/>
      <c r="CP164" s="239"/>
      <c r="CQ164" s="239"/>
      <c r="CR164" s="239"/>
      <c r="CS164" s="141"/>
      <c r="CT164" s="146" t="s">
        <v>5725</v>
      </c>
      <c r="CU164" s="146" t="s">
        <v>5726</v>
      </c>
      <c r="CV164" s="146" t="s">
        <v>1930</v>
      </c>
      <c r="CW164" s="146" t="s">
        <v>5727</v>
      </c>
      <c r="CX164" s="146" t="s">
        <v>5728</v>
      </c>
      <c r="CY164" s="146" t="s">
        <v>5729</v>
      </c>
      <c r="CZ164" s="146" t="s">
        <v>1284</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3"/>
    </row>
    <row r="165">
      <c r="A165" s="196" t="s">
        <v>5732</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5733</v>
      </c>
      <c r="B166" s="105" t="s">
        <v>5734</v>
      </c>
      <c r="C166" s="106" t="s">
        <v>1524</v>
      </c>
      <c r="D166" s="107" t="s">
        <v>1524</v>
      </c>
      <c r="E166" s="108" t="s">
        <v>1524</v>
      </c>
      <c r="F166" s="109" t="s">
        <v>1524</v>
      </c>
      <c r="G166" s="105" t="s">
        <v>5239</v>
      </c>
      <c r="H166" s="175" t="s">
        <v>5735</v>
      </c>
      <c r="I166" s="175" t="s">
        <v>5736</v>
      </c>
      <c r="J166" s="175" t="s">
        <v>5737</v>
      </c>
      <c r="K166" s="175" t="s">
        <v>5592</v>
      </c>
      <c r="L166" s="175" t="s">
        <v>3677</v>
      </c>
      <c r="M166" s="175" t="s">
        <v>5738</v>
      </c>
      <c r="N166" s="175" t="s">
        <v>5739</v>
      </c>
      <c r="O166" s="175" t="s">
        <v>3866</v>
      </c>
      <c r="P166" s="175" t="s">
        <v>4183</v>
      </c>
      <c r="Q166" s="176"/>
      <c r="R166" s="176"/>
      <c r="S166" s="176"/>
      <c r="T166" s="176"/>
      <c r="U166" s="176"/>
      <c r="V166" s="176"/>
      <c r="W166" s="114"/>
      <c r="X166" s="295" t="s">
        <v>5740</v>
      </c>
      <c r="Y166" s="295" t="s">
        <v>1085</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5742</v>
      </c>
      <c r="BB166" s="234"/>
      <c r="BC166" s="203" t="s">
        <v>2098</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5747</v>
      </c>
      <c r="B167" s="83" t="s">
        <v>5748</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2669</v>
      </c>
      <c r="C168" s="106" t="s">
        <v>1524</v>
      </c>
      <c r="D168" s="107" t="s">
        <v>1524</v>
      </c>
      <c r="E168" s="108" t="s">
        <v>1524</v>
      </c>
      <c r="F168" s="109" t="s">
        <v>1524</v>
      </c>
      <c r="G168" s="105" t="s">
        <v>327</v>
      </c>
      <c r="H168" s="175"/>
      <c r="I168" s="175" t="s">
        <v>5750</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5751</v>
      </c>
      <c r="AV168" s="232"/>
      <c r="AW168" s="232"/>
      <c r="AX168" s="232"/>
      <c r="AY168" s="232"/>
      <c r="AZ168" s="114"/>
      <c r="BA168" s="234"/>
      <c r="BB168" s="203" t="s">
        <v>631</v>
      </c>
      <c r="BC168" s="203" t="s">
        <v>4771</v>
      </c>
      <c r="BD168" s="203" t="s">
        <v>5752</v>
      </c>
      <c r="BE168" s="234"/>
      <c r="BF168" s="234"/>
      <c r="BG168" s="234"/>
      <c r="BH168" s="203" t="s">
        <v>4917</v>
      </c>
      <c r="BI168" s="234"/>
      <c r="BJ168" s="234"/>
      <c r="BK168" s="234"/>
      <c r="BL168" s="234"/>
      <c r="BM168" s="234"/>
      <c r="BN168" s="234"/>
      <c r="BO168" s="234"/>
      <c r="BP168" s="114"/>
      <c r="BQ168" s="237"/>
      <c r="BR168" s="204" t="s">
        <v>4619</v>
      </c>
      <c r="BS168" s="204" t="s">
        <v>5753</v>
      </c>
      <c r="BT168" s="204" t="s">
        <v>5754</v>
      </c>
      <c r="BU168" s="237"/>
      <c r="BV168" s="237"/>
      <c r="BW168" s="237"/>
      <c r="BX168" s="237"/>
      <c r="BY168" s="237"/>
      <c r="BZ168" s="237"/>
      <c r="CA168" s="237"/>
      <c r="CB168" s="237"/>
      <c r="CC168" s="237"/>
      <c r="CD168" s="237"/>
      <c r="CE168" s="237"/>
      <c r="CF168" s="192" t="s">
        <v>5755</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14"/>
    </row>
    <row r="169" ht="15.75" customHeight="1">
      <c r="A169" s="652" t="s">
        <v>5757</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5759</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5760</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5761</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5763</v>
      </c>
      <c r="B173" s="83" t="s">
        <v>4011</v>
      </c>
      <c r="C173" s="84" t="s">
        <v>1524</v>
      </c>
      <c r="D173" s="85" t="s">
        <v>1524</v>
      </c>
      <c r="E173" s="86" t="s">
        <v>1524</v>
      </c>
      <c r="F173" s="87" t="s">
        <v>1524</v>
      </c>
      <c r="G173" s="83" t="s">
        <v>726</v>
      </c>
      <c r="H173" s="207"/>
      <c r="I173" s="197" t="s">
        <v>5764</v>
      </c>
      <c r="J173" s="197" t="s">
        <v>5765</v>
      </c>
      <c r="K173" s="197" t="s">
        <v>351</v>
      </c>
      <c r="L173" s="197" t="s">
        <v>408</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5768</v>
      </c>
      <c r="B174" s="105" t="s">
        <v>4748</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5769</v>
      </c>
      <c r="B175" s="83" t="s">
        <v>5471</v>
      </c>
      <c r="C175" s="84" t="s">
        <v>1524</v>
      </c>
      <c r="D175" s="85" t="s">
        <v>1524</v>
      </c>
      <c r="E175" s="86" t="s">
        <v>1524</v>
      </c>
      <c r="F175" s="87" t="s">
        <v>1524</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5776</v>
      </c>
      <c r="B177" s="83" t="s">
        <v>3363</v>
      </c>
      <c r="C177" s="84" t="s">
        <v>1524</v>
      </c>
      <c r="D177" s="85" t="s">
        <v>1524</v>
      </c>
      <c r="E177" s="86" t="s">
        <v>1524</v>
      </c>
      <c r="F177" s="87" t="s">
        <v>1524</v>
      </c>
      <c r="G177" s="83" t="s">
        <v>894</v>
      </c>
      <c r="H177" s="207"/>
      <c r="I177" s="197"/>
      <c r="J177" s="207"/>
      <c r="K177" s="197" t="s">
        <v>4381</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5778</v>
      </c>
      <c r="B178" s="105" t="s">
        <v>5341</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5113</v>
      </c>
      <c r="CH178" s="192" t="s">
        <v>5780</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5410</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1524</v>
      </c>
      <c r="D182" s="107" t="s">
        <v>1524</v>
      </c>
      <c r="E182" s="108" t="s">
        <v>1524</v>
      </c>
      <c r="F182" s="109" t="s">
        <v>1524</v>
      </c>
      <c r="G182" s="105" t="s">
        <v>978</v>
      </c>
      <c r="H182" s="176"/>
      <c r="I182" s="176"/>
      <c r="J182" s="176"/>
      <c r="K182" s="175" t="s">
        <v>2728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30"/>
    <hyperlink r:id="rId3165" ref="Q130"/>
    <hyperlink r:id="rId3166" ref="S130"/>
    <hyperlink r:id="rId3167" ref="AI130"/>
    <hyperlink r:id="rId3168" ref="AJ130"/>
    <hyperlink r:id="rId3169" ref="BM130"/>
    <hyperlink r:id="rId3170" ref="CB130"/>
    <hyperlink r:id="rId3171" ref="CC130"/>
    <hyperlink r:id="rId3172" ref="CG130"/>
    <hyperlink r:id="rId3173" ref="CR130"/>
    <hyperlink r:id="rId3174" ref="DE130"/>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1" t="s">
        <v>5825</v>
      </c>
      <c r="B4" s="105" t="s">
        <v>5826</v>
      </c>
      <c r="C4" s="106" t="s">
        <v>535</v>
      </c>
      <c r="D4" s="107" t="s">
        <v>726</v>
      </c>
      <c r="E4" s="108" t="s">
        <v>535</v>
      </c>
      <c r="F4" s="109" t="s">
        <v>4010</v>
      </c>
      <c r="G4" s="105" t="s">
        <v>4595</v>
      </c>
      <c r="H4" s="688"/>
      <c r="I4" s="689" t="s">
        <v>1330</v>
      </c>
      <c r="J4" s="689"/>
      <c r="K4" s="690" t="s">
        <v>5827</v>
      </c>
      <c r="L4" s="689" t="s">
        <v>5828</v>
      </c>
      <c r="M4" s="688"/>
      <c r="N4" s="688"/>
      <c r="O4" s="691" t="s">
        <v>5829</v>
      </c>
      <c r="P4" s="692"/>
      <c r="Q4" s="693" t="s">
        <v>5427</v>
      </c>
      <c r="R4" s="694"/>
      <c r="S4" s="694"/>
      <c r="T4" s="695" t="s">
        <v>4324</v>
      </c>
      <c r="U4" s="696"/>
      <c r="V4" s="697" t="s">
        <v>5830</v>
      </c>
      <c r="W4" s="692"/>
      <c r="X4" s="698" t="s">
        <v>259</v>
      </c>
      <c r="Y4" s="698" t="s">
        <v>5831</v>
      </c>
      <c r="Z4" s="699" t="s">
        <v>5008</v>
      </c>
      <c r="AA4" s="700" t="s">
        <v>5832</v>
      </c>
      <c r="AB4" s="701" t="s">
        <v>945</v>
      </c>
      <c r="AC4" s="700" t="s">
        <v>398</v>
      </c>
      <c r="AD4" s="699" t="s">
        <v>1427</v>
      </c>
      <c r="AE4" s="701" t="s">
        <v>5162</v>
      </c>
      <c r="AF4" s="699" t="s">
        <v>5833</v>
      </c>
      <c r="AG4" s="702"/>
      <c r="AH4" s="692"/>
      <c r="AI4" s="703" t="s">
        <v>2877</v>
      </c>
      <c r="AJ4" s="704"/>
      <c r="AK4" s="703" t="s">
        <v>2792</v>
      </c>
      <c r="AL4" s="703"/>
      <c r="AM4" s="705" t="s">
        <v>2124</v>
      </c>
      <c r="AN4" s="704"/>
      <c r="AO4" s="706" t="s">
        <v>5834</v>
      </c>
      <c r="AP4" s="703" t="s">
        <v>5835</v>
      </c>
      <c r="AQ4" s="703" t="s">
        <v>5836</v>
      </c>
      <c r="AR4" s="704"/>
      <c r="AS4" s="704"/>
      <c r="AT4" s="704"/>
      <c r="AU4" s="707" t="s">
        <v>5837</v>
      </c>
      <c r="AV4" s="708" t="s">
        <v>3140</v>
      </c>
      <c r="AW4" s="703" t="s">
        <v>5838</v>
      </c>
      <c r="AX4" s="692"/>
      <c r="AY4" s="709"/>
      <c r="AZ4" s="710" t="s">
        <v>5839</v>
      </c>
      <c r="BA4" s="711" t="s">
        <v>5840</v>
      </c>
      <c r="BB4" s="712" t="s">
        <v>5841</v>
      </c>
      <c r="BC4" s="713"/>
      <c r="BD4" s="692"/>
      <c r="BE4" s="714" t="s">
        <v>5842</v>
      </c>
      <c r="BF4" s="715" t="s">
        <v>3329</v>
      </c>
      <c r="BG4" s="715"/>
      <c r="BH4" s="715"/>
      <c r="BI4" s="716" t="s">
        <v>1738</v>
      </c>
      <c r="BJ4" s="717"/>
      <c r="BK4" s="715" t="s">
        <v>5843</v>
      </c>
      <c r="BL4" s="692"/>
      <c r="BM4" s="718" t="s">
        <v>2181</v>
      </c>
      <c r="BN4" s="719"/>
      <c r="BO4" s="719"/>
      <c r="BP4" s="720" t="s">
        <v>2798</v>
      </c>
      <c r="BQ4" s="719"/>
      <c r="BR4" s="721" t="s">
        <v>148</v>
      </c>
      <c r="BS4" s="719"/>
      <c r="BT4" s="722" t="s">
        <v>3279</v>
      </c>
      <c r="BU4" s="721" t="s">
        <v>5844</v>
      </c>
      <c r="BV4" s="692"/>
      <c r="BW4" s="723" t="s">
        <v>5845</v>
      </c>
      <c r="BX4" s="724" t="s">
        <v>3546</v>
      </c>
      <c r="BY4" s="725"/>
      <c r="BZ4" s="725"/>
      <c r="CA4" s="724" t="s">
        <v>5846</v>
      </c>
      <c r="CB4" s="726" t="s">
        <v>4236</v>
      </c>
      <c r="CC4" s="724" t="s">
        <v>5847</v>
      </c>
      <c r="CD4" s="725"/>
      <c r="CE4" s="725"/>
      <c r="CF4" s="725"/>
      <c r="CG4" s="725"/>
    </row>
    <row r="5">
      <c r="A5" s="82" t="s">
        <v>430</v>
      </c>
      <c r="B5" s="83" t="s">
        <v>5848</v>
      </c>
      <c r="C5" s="84" t="s">
        <v>3057</v>
      </c>
      <c r="D5" s="85" t="s">
        <v>432</v>
      </c>
      <c r="E5" s="86" t="s">
        <v>328</v>
      </c>
      <c r="F5" s="87" t="s">
        <v>5239</v>
      </c>
      <c r="G5" s="83" t="s">
        <v>1274</v>
      </c>
      <c r="H5" s="727" t="str">
        <f>HYPERLINK("https://www.twitch.tv/videos/547050764","52.59")</f>
        <v>52.59</v>
      </c>
      <c r="I5" s="728" t="s">
        <v>4089</v>
      </c>
      <c r="J5" s="691" t="s">
        <v>5849</v>
      </c>
      <c r="K5" s="729" t="s">
        <v>5372</v>
      </c>
      <c r="L5" s="730" t="str">
        <f>HYPERLINK("https://www.twitch.tv/videos/547050207","1:17.06")</f>
        <v>1:17.06</v>
      </c>
      <c r="M5" s="731"/>
      <c r="N5" s="731"/>
      <c r="O5" s="690" t="s">
        <v>5850</v>
      </c>
      <c r="P5" s="732"/>
      <c r="Q5" s="733" t="s">
        <v>5851</v>
      </c>
      <c r="R5" s="733" t="s">
        <v>2708</v>
      </c>
      <c r="S5" s="734"/>
      <c r="T5" s="697" t="s">
        <v>337</v>
      </c>
      <c r="U5" s="735"/>
      <c r="V5" s="695" t="s">
        <v>5852</v>
      </c>
      <c r="W5" s="732"/>
      <c r="X5" s="736" t="str">
        <f>HYPERLINK("https://clips.twitch.tv/FrozenResoluteAniseHotPokket","42.50")</f>
        <v>42.50</v>
      </c>
      <c r="Y5" s="736" t="s">
        <v>5853</v>
      </c>
      <c r="Z5" s="701" t="str">
        <f>HYPERLINK("https://www.twitch.tv/videos/547053974","1:16.59")</f>
        <v>1:16.59</v>
      </c>
      <c r="AA5" s="737" t="s">
        <v>5854</v>
      </c>
      <c r="AB5" s="698" t="s">
        <v>5855</v>
      </c>
      <c r="AC5" s="737" t="s">
        <v>1385</v>
      </c>
      <c r="AD5" s="699" t="s">
        <v>1427</v>
      </c>
      <c r="AE5" s="700" t="s">
        <v>4643</v>
      </c>
      <c r="AF5" s="738" t="s">
        <v>5856</v>
      </c>
      <c r="AG5" s="739"/>
      <c r="AH5" s="740"/>
      <c r="AI5" s="703" t="s">
        <v>5857</v>
      </c>
      <c r="AJ5" s="741"/>
      <c r="AK5" s="741" t="s">
        <v>1808</v>
      </c>
      <c r="AL5" s="705" t="s">
        <v>2880</v>
      </c>
      <c r="AM5" s="703" t="s">
        <v>5858</v>
      </c>
      <c r="AN5" s="741" t="s">
        <v>2024</v>
      </c>
      <c r="AO5" s="705" t="s">
        <v>5859</v>
      </c>
      <c r="AP5" s="703" t="s">
        <v>5860</v>
      </c>
      <c r="AQ5" s="741"/>
      <c r="AR5" s="705" t="s">
        <v>5861</v>
      </c>
      <c r="AS5" s="741"/>
      <c r="AT5" s="741"/>
      <c r="AU5" s="742" t="s">
        <v>4480</v>
      </c>
      <c r="AV5" s="743" t="s">
        <v>5862</v>
      </c>
      <c r="AW5" s="741"/>
      <c r="AX5" s="732"/>
      <c r="AY5" s="744"/>
      <c r="AZ5" s="711" t="str">
        <f>HYPERLINK("https://www.twitch.tv/videos/548092239","2:03.35")</f>
        <v>2:03.35</v>
      </c>
      <c r="BA5" s="710" t="s">
        <v>5863</v>
      </c>
      <c r="BB5" s="745" t="s">
        <v>5864</v>
      </c>
      <c r="BC5" s="746"/>
      <c r="BD5" s="732"/>
      <c r="BE5" s="716" t="s">
        <v>5865</v>
      </c>
      <c r="BF5" s="714" t="str">
        <f>HYPERLINK("https://clips.twitch.tv/ReliablePluckyGazelleBuddhaBar","34.35")</f>
        <v>34.35</v>
      </c>
      <c r="BG5" s="747" t="s">
        <v>5420</v>
      </c>
      <c r="BH5" s="748"/>
      <c r="BI5" s="749" t="str">
        <f>HYPERLINK("https://www.twitch.tv/videos/548093333","1:15.47")</f>
        <v>1:15.47</v>
      </c>
      <c r="BJ5" s="750"/>
      <c r="BK5" s="715" t="s">
        <v>5866</v>
      </c>
      <c r="BL5" s="732"/>
      <c r="BM5" s="751" t="s">
        <v>4915</v>
      </c>
      <c r="BN5" s="720"/>
      <c r="BO5" s="722" t="s">
        <v>2664</v>
      </c>
      <c r="BP5" s="720" t="s">
        <v>5867</v>
      </c>
      <c r="BQ5" s="752"/>
      <c r="BR5" s="751" t="s">
        <v>5868</v>
      </c>
      <c r="BS5" s="752"/>
      <c r="BT5" s="720" t="s">
        <v>5869</v>
      </c>
      <c r="BU5" s="720" t="s">
        <v>5870</v>
      </c>
      <c r="BV5" s="732"/>
      <c r="BW5" s="753" t="s">
        <v>5633</v>
      </c>
      <c r="BX5" s="724" t="s">
        <v>2773</v>
      </c>
      <c r="BY5" s="754"/>
      <c r="BZ5" s="754"/>
      <c r="CA5" s="754"/>
      <c r="CB5" s="754"/>
      <c r="CC5" s="754"/>
      <c r="CD5" s="754"/>
      <c r="CE5" s="754"/>
      <c r="CF5" s="754"/>
      <c r="CG5" s="754"/>
    </row>
    <row r="6">
      <c r="A6" s="611" t="s">
        <v>5871</v>
      </c>
      <c r="B6" s="105" t="s">
        <v>5872</v>
      </c>
      <c r="C6" s="106" t="s">
        <v>1937</v>
      </c>
      <c r="D6" s="107" t="s">
        <v>432</v>
      </c>
      <c r="E6" s="108" t="s">
        <v>629</v>
      </c>
      <c r="F6" s="109" t="s">
        <v>2109</v>
      </c>
      <c r="G6" s="105" t="s">
        <v>3568</v>
      </c>
      <c r="H6" s="728" t="s">
        <v>2847</v>
      </c>
      <c r="I6" s="731"/>
      <c r="J6" s="728" t="s">
        <v>4001</v>
      </c>
      <c r="K6" s="755" t="s">
        <v>5873</v>
      </c>
      <c r="L6" s="731"/>
      <c r="M6" s="756" t="s">
        <v>4608</v>
      </c>
      <c r="N6" s="731"/>
      <c r="O6" s="757" t="s">
        <v>5874</v>
      </c>
      <c r="P6" s="732"/>
      <c r="Q6" s="758" t="s">
        <v>5875</v>
      </c>
      <c r="R6" s="697" t="s">
        <v>3865</v>
      </c>
      <c r="S6" s="693" t="s">
        <v>5876</v>
      </c>
      <c r="T6" s="693" t="s">
        <v>5180</v>
      </c>
      <c r="U6" s="759"/>
      <c r="V6" s="733" t="s">
        <v>5877</v>
      </c>
      <c r="W6" s="732"/>
      <c r="X6" s="736" t="s">
        <v>3224</v>
      </c>
      <c r="Y6" s="700" t="s">
        <v>5878</v>
      </c>
      <c r="Z6" s="700" t="s">
        <v>5879</v>
      </c>
      <c r="AA6" s="699" t="s">
        <v>5880</v>
      </c>
      <c r="AB6" s="699" t="s">
        <v>4463</v>
      </c>
      <c r="AC6" s="698" t="s">
        <v>2715</v>
      </c>
      <c r="AD6" s="736" t="s">
        <v>3729</v>
      </c>
      <c r="AE6" s="736" t="s">
        <v>2089</v>
      </c>
      <c r="AF6" s="700" t="s">
        <v>5881</v>
      </c>
      <c r="AG6" s="141"/>
      <c r="AH6" s="732"/>
      <c r="AI6" s="741"/>
      <c r="AJ6" s="741"/>
      <c r="AK6" s="742" t="s">
        <v>5882</v>
      </c>
      <c r="AL6" s="760"/>
      <c r="AM6" s="741"/>
      <c r="AN6" s="743" t="s">
        <v>5883</v>
      </c>
      <c r="AO6" s="741"/>
      <c r="AP6" s="741"/>
      <c r="AQ6" s="741"/>
      <c r="AR6" s="741"/>
      <c r="AS6" s="741"/>
      <c r="AT6" s="741"/>
      <c r="AU6" s="743" t="s">
        <v>4244</v>
      </c>
      <c r="AV6" s="742" t="s">
        <v>5884</v>
      </c>
      <c r="AW6" s="705" t="s">
        <v>5885</v>
      </c>
      <c r="AX6" s="732"/>
      <c r="AY6" s="710" t="s">
        <v>5886</v>
      </c>
      <c r="AZ6" s="761" t="s">
        <v>5887</v>
      </c>
      <c r="BA6" s="762" t="s">
        <v>4039</v>
      </c>
      <c r="BB6" s="710" t="s">
        <v>5888</v>
      </c>
      <c r="BC6" s="746"/>
      <c r="BD6" s="732"/>
      <c r="BE6" s="749" t="s">
        <v>5889</v>
      </c>
      <c r="BF6" s="716" t="s">
        <v>859</v>
      </c>
      <c r="BG6" s="716" t="s">
        <v>5890</v>
      </c>
      <c r="BH6" s="763" t="s">
        <v>5891</v>
      </c>
      <c r="BI6" s="764" t="s">
        <v>5892</v>
      </c>
      <c r="BJ6" s="750"/>
      <c r="BK6" s="765" t="s">
        <v>5893</v>
      </c>
      <c r="BL6" s="740"/>
      <c r="BM6" s="766" t="s">
        <v>167</v>
      </c>
      <c r="BN6" s="752"/>
      <c r="BO6" s="752"/>
      <c r="BP6" s="720" t="s">
        <v>2711</v>
      </c>
      <c r="BQ6" s="752"/>
      <c r="BR6" s="767" t="s">
        <v>4940</v>
      </c>
      <c r="BS6" s="752"/>
      <c r="BT6" s="766" t="s">
        <v>5894</v>
      </c>
      <c r="BU6" s="720" t="s">
        <v>5895</v>
      </c>
      <c r="BV6" s="732"/>
      <c r="BW6" s="768" t="s">
        <v>1927</v>
      </c>
      <c r="BX6" s="769" t="s">
        <v>5896</v>
      </c>
      <c r="BY6" s="768" t="s">
        <v>4571</v>
      </c>
      <c r="BZ6" s="754"/>
      <c r="CA6" s="768" t="s">
        <v>5897</v>
      </c>
      <c r="CB6" s="770" t="s">
        <v>5898</v>
      </c>
      <c r="CC6" s="768" t="s">
        <v>5899</v>
      </c>
      <c r="CD6" s="768" t="s">
        <v>4590</v>
      </c>
      <c r="CE6" s="723" t="s">
        <v>5900</v>
      </c>
      <c r="CF6" s="754"/>
      <c r="CG6" s="768" t="s">
        <v>951</v>
      </c>
    </row>
    <row r="7">
      <c r="A7" s="645" t="s">
        <v>5901</v>
      </c>
      <c r="B7" s="83" t="s">
        <v>5902</v>
      </c>
      <c r="C7" s="84" t="s">
        <v>433</v>
      </c>
      <c r="D7" s="85" t="s">
        <v>1937</v>
      </c>
      <c r="E7" s="86" t="s">
        <v>433</v>
      </c>
      <c r="F7" s="87" t="s">
        <v>1610</v>
      </c>
      <c r="G7" s="83" t="s">
        <v>1611</v>
      </c>
      <c r="H7" s="690" t="s">
        <v>5903</v>
      </c>
      <c r="I7" s="727" t="s">
        <v>5904</v>
      </c>
      <c r="J7" s="730" t="s">
        <v>2973</v>
      </c>
      <c r="K7" s="727" t="s">
        <v>5905</v>
      </c>
      <c r="L7" s="771" t="s">
        <v>4001</v>
      </c>
      <c r="M7" s="728" t="s">
        <v>5906</v>
      </c>
      <c r="N7" s="690" t="s">
        <v>5907</v>
      </c>
      <c r="O7" s="727" t="s">
        <v>5908</v>
      </c>
      <c r="P7" s="732"/>
      <c r="Q7" s="758" t="s">
        <v>5909</v>
      </c>
      <c r="R7" s="772" t="s">
        <v>1649</v>
      </c>
      <c r="S7" s="695" t="s">
        <v>880</v>
      </c>
      <c r="T7" s="758" t="s">
        <v>4679</v>
      </c>
      <c r="U7" s="697" t="s">
        <v>5910</v>
      </c>
      <c r="V7" s="695" t="s">
        <v>5911</v>
      </c>
      <c r="W7" s="732"/>
      <c r="X7" s="700" t="s">
        <v>744</v>
      </c>
      <c r="Y7" s="699" t="s">
        <v>5912</v>
      </c>
      <c r="Z7" s="736" t="s">
        <v>3054</v>
      </c>
      <c r="AA7" s="736" t="s">
        <v>5913</v>
      </c>
      <c r="AB7" s="773" t="s">
        <v>2247</v>
      </c>
      <c r="AC7" s="736" t="s">
        <v>5195</v>
      </c>
      <c r="AD7" s="736" t="s">
        <v>1914</v>
      </c>
      <c r="AE7" s="736" t="s">
        <v>5914</v>
      </c>
      <c r="AF7" s="738" t="s">
        <v>5915</v>
      </c>
      <c r="AG7" s="739" t="s">
        <v>5916</v>
      </c>
      <c r="AH7" s="732"/>
      <c r="AI7" s="742" t="s">
        <v>980</v>
      </c>
      <c r="AJ7" s="705" t="s">
        <v>5917</v>
      </c>
      <c r="AK7" s="708" t="s">
        <v>2221</v>
      </c>
      <c r="AL7" s="703" t="s">
        <v>4214</v>
      </c>
      <c r="AM7" s="703" t="s">
        <v>5918</v>
      </c>
      <c r="AN7" s="742" t="s">
        <v>2390</v>
      </c>
      <c r="AO7" s="703" t="s">
        <v>5919</v>
      </c>
      <c r="AP7" s="705" t="s">
        <v>5920</v>
      </c>
      <c r="AQ7" s="743" t="s">
        <v>5921</v>
      </c>
      <c r="AR7" s="742" t="s">
        <v>5922</v>
      </c>
      <c r="AS7" s="742" t="s">
        <v>2524</v>
      </c>
      <c r="AT7" s="742" t="s">
        <v>5923</v>
      </c>
      <c r="AU7" s="708" t="s">
        <v>5924</v>
      </c>
      <c r="AV7" s="705" t="s">
        <v>5925</v>
      </c>
      <c r="AW7" s="742" t="s">
        <v>5926</v>
      </c>
      <c r="AX7" s="732"/>
      <c r="AY7" s="712" t="s">
        <v>5927</v>
      </c>
      <c r="AZ7" s="745" t="s">
        <v>5928</v>
      </c>
      <c r="BA7" s="774" t="s">
        <v>3093</v>
      </c>
      <c r="BB7" s="761" t="s">
        <v>5929</v>
      </c>
      <c r="BC7" s="710" t="s">
        <v>5929</v>
      </c>
      <c r="BD7" s="732"/>
      <c r="BE7" s="775" t="s">
        <v>5930</v>
      </c>
      <c r="BF7" s="775" t="s">
        <v>3351</v>
      </c>
      <c r="BG7" s="714" t="s">
        <v>695</v>
      </c>
      <c r="BH7" s="715" t="s">
        <v>5931</v>
      </c>
      <c r="BI7" s="749" t="s">
        <v>5932</v>
      </c>
      <c r="BJ7" s="716" t="s">
        <v>5933</v>
      </c>
      <c r="BK7" s="749" t="s">
        <v>5934</v>
      </c>
      <c r="BL7" s="732"/>
      <c r="BM7" s="720" t="s">
        <v>5712</v>
      </c>
      <c r="BN7" s="722" t="s">
        <v>5334</v>
      </c>
      <c r="BO7" s="721" t="s">
        <v>5935</v>
      </c>
      <c r="BP7" s="721" t="s">
        <v>5936</v>
      </c>
      <c r="BQ7" s="751" t="s">
        <v>967</v>
      </c>
      <c r="BR7" s="767" t="s">
        <v>1485</v>
      </c>
      <c r="BS7" s="722" t="s">
        <v>5936</v>
      </c>
      <c r="BT7" s="721" t="s">
        <v>5937</v>
      </c>
      <c r="BU7" s="767" t="s">
        <v>5938</v>
      </c>
      <c r="BV7" s="732"/>
      <c r="BW7" s="776" t="s">
        <v>1175</v>
      </c>
      <c r="BX7" s="768" t="s">
        <v>5686</v>
      </c>
      <c r="BY7" s="753" t="s">
        <v>5939</v>
      </c>
      <c r="BZ7" s="753" t="s">
        <v>5940</v>
      </c>
      <c r="CA7" s="777" t="s">
        <v>750</v>
      </c>
      <c r="CB7" s="778" t="s">
        <v>2715</v>
      </c>
      <c r="CC7" s="778" t="s">
        <v>5941</v>
      </c>
      <c r="CD7" s="753" t="s">
        <v>5942</v>
      </c>
      <c r="CE7" s="753" t="s">
        <v>5943</v>
      </c>
      <c r="CF7" s="768" t="s">
        <v>5944</v>
      </c>
      <c r="CG7" s="753" t="s">
        <v>5945</v>
      </c>
    </row>
    <row r="8">
      <c r="A8" s="247" t="s">
        <v>1190</v>
      </c>
      <c r="B8" s="105" t="s">
        <v>5946</v>
      </c>
      <c r="C8" s="106" t="s">
        <v>978</v>
      </c>
      <c r="D8" s="107" t="s">
        <v>726</v>
      </c>
      <c r="E8" s="108" t="s">
        <v>726</v>
      </c>
      <c r="F8" s="109" t="s">
        <v>5160</v>
      </c>
      <c r="G8" s="105" t="s">
        <v>4595</v>
      </c>
      <c r="H8" s="731"/>
      <c r="I8" s="727" t="str">
        <f>HYPERLINK("https://www.twitch.tv/videos/557892613","1:21.52")</f>
        <v>1:21.52</v>
      </c>
      <c r="J8" s="729"/>
      <c r="K8" s="728" t="s">
        <v>5947</v>
      </c>
      <c r="L8" s="728" t="str">
        <f>HYPERLINK("https://www.twitch.tv/videos/559948575","1:16.64")</f>
        <v>1:16.64</v>
      </c>
      <c r="M8" s="731"/>
      <c r="N8" s="731"/>
      <c r="O8" s="756" t="s">
        <v>5948</v>
      </c>
      <c r="P8" s="732"/>
      <c r="Q8" s="697" t="s">
        <v>5949</v>
      </c>
      <c r="R8" s="734"/>
      <c r="S8" s="734"/>
      <c r="T8" s="734" t="s">
        <v>5950</v>
      </c>
      <c r="U8" s="759"/>
      <c r="V8" s="759" t="s">
        <v>5951</v>
      </c>
      <c r="W8" s="732"/>
      <c r="X8" s="701" t="str">
        <f>HYPERLINK("https://clips.twitch.tv/SarcasticTolerantAlfalfaDoubleRainbow","42.36")</f>
        <v>42.36</v>
      </c>
      <c r="Y8" s="739" t="s">
        <v>5952</v>
      </c>
      <c r="Z8" s="737" t="s">
        <v>5953</v>
      </c>
      <c r="AA8" s="737" t="s">
        <v>5107</v>
      </c>
      <c r="AB8" s="779" t="str">
        <f>HYPERLINK("https://youtu.be/h58Ubsz3y7Y","55.42")</f>
        <v>55.42</v>
      </c>
      <c r="AC8" s="737" t="s">
        <v>5954</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5955</v>
      </c>
      <c r="AJ8" s="742" t="s">
        <v>5956</v>
      </c>
      <c r="AK8" s="783" t="str">
        <f>HYPERLINK("https://youtu.be/9AqYY-HceBo?t=23","52.17")</f>
        <v>52.17</v>
      </c>
      <c r="AL8" s="784"/>
      <c r="AM8" s="743" t="str">
        <f>HYPERLINK("https://clips.twitch.tv/WiseObeseDaikonNerfRedBlaster","46.61")</f>
        <v>46.61</v>
      </c>
      <c r="AN8" s="741" t="s">
        <v>5957</v>
      </c>
      <c r="AO8" s="742" t="str">
        <f>HYPERLINK("https://www.twitch.tv/videos/597808860","1:10.86")</f>
        <v>1:10.86</v>
      </c>
      <c r="AP8" s="741"/>
      <c r="AQ8" s="741"/>
      <c r="AR8" s="741"/>
      <c r="AS8" s="741"/>
      <c r="AT8" s="741" t="s">
        <v>5958</v>
      </c>
      <c r="AU8" s="741" t="s">
        <v>608</v>
      </c>
      <c r="AV8" s="760" t="s">
        <v>5959</v>
      </c>
      <c r="AW8" s="760" t="s">
        <v>5960</v>
      </c>
      <c r="AX8" s="732"/>
      <c r="AY8" s="746"/>
      <c r="AZ8" s="746" t="s">
        <v>5961</v>
      </c>
      <c r="BA8" s="785" t="str">
        <f>HYPERLINK("https://youtu.be/8GZbevAHgwo","16.57")</f>
        <v>16.57</v>
      </c>
      <c r="BB8" s="711" t="s">
        <v>5962</v>
      </c>
      <c r="BC8" s="746"/>
      <c r="BD8" s="732"/>
      <c r="BE8" s="749" t="s">
        <v>5963</v>
      </c>
      <c r="BF8" s="786" t="s">
        <v>4271</v>
      </c>
      <c r="BG8" s="750"/>
      <c r="BH8" s="750"/>
      <c r="BI8" s="750"/>
      <c r="BJ8" s="750"/>
      <c r="BK8" s="787" t="str">
        <f>HYPERLINK("https://youtu.be/tWkhQXcNL9s","2:54.91")</f>
        <v>2:54.91</v>
      </c>
      <c r="BL8" s="740"/>
      <c r="BM8" s="721" t="s">
        <v>5964</v>
      </c>
      <c r="BN8" s="752"/>
      <c r="BO8" s="752"/>
      <c r="BP8" s="722" t="str">
        <f>HYPERLINK("https://www.twitch.tv/videos/558359737","1:44.32")</f>
        <v>1:44.32</v>
      </c>
      <c r="BQ8" s="752"/>
      <c r="BR8" s="752" t="s">
        <v>397</v>
      </c>
      <c r="BS8" s="752"/>
      <c r="BT8" s="752" t="s">
        <v>5965</v>
      </c>
      <c r="BU8" s="751" t="s">
        <v>5966</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5967</v>
      </c>
      <c r="B9" s="83" t="s">
        <v>5968</v>
      </c>
      <c r="C9" s="84" t="s">
        <v>3057</v>
      </c>
      <c r="D9" s="85" t="s">
        <v>535</v>
      </c>
      <c r="E9" s="86" t="s">
        <v>978</v>
      </c>
      <c r="F9" s="87" t="s">
        <v>5503</v>
      </c>
      <c r="G9" s="83" t="s">
        <v>1274</v>
      </c>
      <c r="H9" s="791" t="s">
        <v>2328</v>
      </c>
      <c r="I9" s="690" t="s">
        <v>5969</v>
      </c>
      <c r="J9" s="690" t="s">
        <v>5970</v>
      </c>
      <c r="K9" s="730" t="s">
        <v>869</v>
      </c>
      <c r="L9" s="731" t="s">
        <v>5971</v>
      </c>
      <c r="M9" s="731"/>
      <c r="N9" s="731"/>
      <c r="O9" s="756" t="s">
        <v>5972</v>
      </c>
      <c r="P9" s="732"/>
      <c r="Q9" s="772" t="s">
        <v>5973</v>
      </c>
      <c r="R9" s="734"/>
      <c r="S9" s="734"/>
      <c r="T9" s="772" t="s">
        <v>4829</v>
      </c>
      <c r="U9" s="759"/>
      <c r="V9" s="759" t="s">
        <v>5974</v>
      </c>
      <c r="W9" s="732"/>
      <c r="X9" s="739"/>
      <c r="Y9" s="737" t="s">
        <v>5975</v>
      </c>
      <c r="Z9" s="739" t="s">
        <v>5971</v>
      </c>
      <c r="AA9" s="739" t="s">
        <v>5976</v>
      </c>
      <c r="AB9" s="700" t="s">
        <v>5977</v>
      </c>
      <c r="AC9" s="737" t="s">
        <v>2295</v>
      </c>
      <c r="AD9" s="736" t="s">
        <v>2134</v>
      </c>
      <c r="AE9" s="699" t="s">
        <v>1454</v>
      </c>
      <c r="AF9" s="739" t="s">
        <v>5978</v>
      </c>
      <c r="AG9" s="739"/>
      <c r="AH9" s="732"/>
      <c r="AI9" s="743" t="str">
        <f>HYPERLINK("https://www.twitch.tv/videos/597048380","1:20.56")</f>
        <v>1:20.56</v>
      </c>
      <c r="AJ9" s="741"/>
      <c r="AK9" s="792"/>
      <c r="AL9" s="792" t="s">
        <v>5979</v>
      </c>
      <c r="AM9" s="793" t="s">
        <v>4291</v>
      </c>
      <c r="AN9" s="794" t="s">
        <v>5980</v>
      </c>
      <c r="AO9" s="794" t="s">
        <v>5981</v>
      </c>
      <c r="AP9" s="795"/>
      <c r="AQ9" s="705" t="s">
        <v>5836</v>
      </c>
      <c r="AR9" s="796"/>
      <c r="AS9" s="797"/>
      <c r="AT9" s="705" t="str">
        <f>HYPERLINK("https://www.twitch.tv/videos/542740999","1:52.15")</f>
        <v>1:52.15</v>
      </c>
      <c r="AU9" s="705" t="s">
        <v>5982</v>
      </c>
      <c r="AV9" s="760" t="s">
        <v>5983</v>
      </c>
      <c r="AW9" s="760" t="s">
        <v>5984</v>
      </c>
      <c r="AX9" s="732"/>
      <c r="AY9" s="709"/>
      <c r="AZ9" s="712" t="s">
        <v>5985</v>
      </c>
      <c r="BA9" s="761" t="s">
        <v>1857</v>
      </c>
      <c r="BB9" s="746" t="s">
        <v>5986</v>
      </c>
      <c r="BC9" s="746"/>
      <c r="BD9" s="732"/>
      <c r="BE9" s="764" t="s">
        <v>5987</v>
      </c>
      <c r="BF9" s="764" t="s">
        <v>4967</v>
      </c>
      <c r="BG9" s="798"/>
      <c r="BH9" s="798"/>
      <c r="BI9" s="798" t="s">
        <v>5988</v>
      </c>
      <c r="BJ9" s="750"/>
      <c r="BK9" s="798" t="s">
        <v>5989</v>
      </c>
      <c r="BL9" s="732"/>
      <c r="BM9" s="722" t="s">
        <v>5990</v>
      </c>
      <c r="BN9" s="752"/>
      <c r="BO9" s="751" t="s">
        <v>860</v>
      </c>
      <c r="BP9" s="766" t="s">
        <v>5991</v>
      </c>
      <c r="BQ9" s="752"/>
      <c r="BR9" s="767" t="s">
        <v>2409</v>
      </c>
      <c r="BS9" s="752"/>
      <c r="BT9" s="752" t="s">
        <v>5992</v>
      </c>
      <c r="BU9" s="799" t="s">
        <v>5993</v>
      </c>
      <c r="BV9" s="740"/>
      <c r="BW9" s="790" t="s">
        <v>3878</v>
      </c>
      <c r="BX9" s="754"/>
      <c r="BY9" s="800"/>
      <c r="BZ9" s="768" t="s">
        <v>5994</v>
      </c>
      <c r="CA9" s="790" t="s">
        <v>1166</v>
      </c>
      <c r="CB9" s="754"/>
      <c r="CC9" s="790" t="s">
        <v>5995</v>
      </c>
      <c r="CD9" s="754"/>
      <c r="CE9" s="768" t="s">
        <v>4300</v>
      </c>
      <c r="CF9" s="754"/>
      <c r="CG9" s="754"/>
    </row>
    <row r="10">
      <c r="A10" s="611" t="s">
        <v>5996</v>
      </c>
      <c r="B10" s="105" t="s">
        <v>5997</v>
      </c>
      <c r="C10" s="106" t="s">
        <v>1524</v>
      </c>
      <c r="D10" s="107" t="s">
        <v>1524</v>
      </c>
      <c r="E10" s="108" t="s">
        <v>1524</v>
      </c>
      <c r="F10" s="109" t="s">
        <v>1524</v>
      </c>
      <c r="G10" s="105" t="s">
        <v>2109</v>
      </c>
      <c r="H10" s="731"/>
      <c r="I10" s="756" t="s">
        <v>5998</v>
      </c>
      <c r="J10" s="756"/>
      <c r="K10" s="731"/>
      <c r="L10" s="731"/>
      <c r="M10" s="731"/>
      <c r="N10" s="731"/>
      <c r="O10" s="689" t="s">
        <v>5999</v>
      </c>
      <c r="P10" s="732"/>
      <c r="Q10" s="759" t="s">
        <v>154</v>
      </c>
      <c r="R10" s="734"/>
      <c r="S10" s="734"/>
      <c r="T10" s="759" t="s">
        <v>1646</v>
      </c>
      <c r="U10" s="759"/>
      <c r="V10" s="759" t="s">
        <v>6000</v>
      </c>
      <c r="W10" s="732"/>
      <c r="X10" s="739" t="s">
        <v>6001</v>
      </c>
      <c r="Y10" s="698" t="s">
        <v>6002</v>
      </c>
      <c r="Z10" s="739" t="s">
        <v>5971</v>
      </c>
      <c r="AA10" s="737" t="s">
        <v>6003</v>
      </c>
      <c r="AB10" s="737" t="s">
        <v>2308</v>
      </c>
      <c r="AC10" s="737" t="s">
        <v>3473</v>
      </c>
      <c r="AD10" s="739" t="s">
        <v>1049</v>
      </c>
      <c r="AE10" s="737" t="s">
        <v>4213</v>
      </c>
      <c r="AF10" s="737" t="s">
        <v>6004</v>
      </c>
      <c r="AG10" s="739"/>
      <c r="AH10" s="732"/>
      <c r="AI10" s="741" t="s">
        <v>764</v>
      </c>
      <c r="AJ10" s="760" t="s">
        <v>6005</v>
      </c>
      <c r="AK10" s="741" t="s">
        <v>6006</v>
      </c>
      <c r="AL10" s="741"/>
      <c r="AM10" s="760" t="s">
        <v>1053</v>
      </c>
      <c r="AN10" s="741" t="s">
        <v>6007</v>
      </c>
      <c r="AO10" s="760" t="s">
        <v>6008</v>
      </c>
      <c r="AP10" s="760" t="s">
        <v>6009</v>
      </c>
      <c r="AQ10" s="741"/>
      <c r="AR10" s="741"/>
      <c r="AS10" s="741"/>
      <c r="AT10" s="741"/>
      <c r="AU10" s="741" t="s">
        <v>1457</v>
      </c>
      <c r="AV10" s="760" t="s">
        <v>6010</v>
      </c>
      <c r="AW10" s="760" t="s">
        <v>6011</v>
      </c>
      <c r="AX10" s="732"/>
      <c r="AY10" s="801"/>
      <c r="AZ10" s="801" t="s">
        <v>6012</v>
      </c>
      <c r="BA10" s="746"/>
      <c r="BB10" s="801" t="s">
        <v>6013</v>
      </c>
      <c r="BC10" s="746"/>
      <c r="BD10" s="732"/>
      <c r="BE10" s="798" t="s">
        <v>6014</v>
      </c>
      <c r="BF10" s="798" t="s">
        <v>2791</v>
      </c>
      <c r="BG10" s="750"/>
      <c r="BH10" s="750"/>
      <c r="BI10" s="750"/>
      <c r="BJ10" s="750"/>
      <c r="BK10" s="798" t="s">
        <v>6015</v>
      </c>
      <c r="BL10" s="732"/>
      <c r="BM10" s="766" t="s">
        <v>1722</v>
      </c>
      <c r="BN10" s="752"/>
      <c r="BO10" s="752"/>
      <c r="BP10" s="766" t="s">
        <v>6016</v>
      </c>
      <c r="BQ10" s="752"/>
      <c r="BR10" s="766" t="s">
        <v>1825</v>
      </c>
      <c r="BS10" s="752"/>
      <c r="BT10" s="766" t="s">
        <v>2427</v>
      </c>
      <c r="BU10" s="766" t="s">
        <v>6017</v>
      </c>
      <c r="BV10" s="732"/>
      <c r="BW10" s="790" t="s">
        <v>3027</v>
      </c>
      <c r="BX10" s="754"/>
      <c r="BY10" s="754"/>
      <c r="BZ10" s="754"/>
      <c r="CA10" s="754"/>
      <c r="CB10" s="754"/>
      <c r="CC10" s="754"/>
      <c r="CD10" s="754"/>
      <c r="CE10" s="754"/>
      <c r="CF10" s="754"/>
      <c r="CG10" s="754"/>
    </row>
    <row r="11">
      <c r="A11" s="645" t="s">
        <v>724</v>
      </c>
      <c r="B11" s="83" t="s">
        <v>6018</v>
      </c>
      <c r="C11" s="84" t="s">
        <v>629</v>
      </c>
      <c r="D11" s="85" t="s">
        <v>978</v>
      </c>
      <c r="E11" s="86" t="s">
        <v>328</v>
      </c>
      <c r="F11" s="87" t="s">
        <v>5471</v>
      </c>
      <c r="G11" s="83" t="s">
        <v>4595</v>
      </c>
      <c r="H11" s="727" t="s">
        <v>3839</v>
      </c>
      <c r="I11" s="727" t="s">
        <v>6019</v>
      </c>
      <c r="J11" s="731"/>
      <c r="K11" s="731"/>
      <c r="L11" s="690" t="s">
        <v>6020</v>
      </c>
      <c r="M11" s="731"/>
      <c r="N11" s="730" t="s">
        <v>6021</v>
      </c>
      <c r="O11" s="731"/>
      <c r="P11" s="732"/>
      <c r="Q11" s="758" t="s">
        <v>350</v>
      </c>
      <c r="R11" s="734"/>
      <c r="S11" s="697" t="s">
        <v>5955</v>
      </c>
      <c r="T11" s="758" t="s">
        <v>2990</v>
      </c>
      <c r="U11" s="734"/>
      <c r="V11" s="758" t="s">
        <v>6022</v>
      </c>
      <c r="W11" s="732"/>
      <c r="X11" s="736" t="s">
        <v>932</v>
      </c>
      <c r="Y11" s="736" t="s">
        <v>6023</v>
      </c>
      <c r="Z11" s="736" t="s">
        <v>6024</v>
      </c>
      <c r="AA11" s="773" t="s">
        <v>6025</v>
      </c>
      <c r="AB11" s="736" t="s">
        <v>3680</v>
      </c>
      <c r="AC11" s="736" t="s">
        <v>6026</v>
      </c>
      <c r="AD11" s="736" t="s">
        <v>5112</v>
      </c>
      <c r="AE11" s="736" t="s">
        <v>6027</v>
      </c>
      <c r="AF11" s="698" t="s">
        <v>6028</v>
      </c>
      <c r="AG11" s="739"/>
      <c r="AH11" s="732"/>
      <c r="AI11" s="708" t="s">
        <v>6029</v>
      </c>
      <c r="AJ11" s="743" t="s">
        <v>6030</v>
      </c>
      <c r="AK11" s="708" t="s">
        <v>2509</v>
      </c>
      <c r="AL11" s="703"/>
      <c r="AM11" s="741"/>
      <c r="AN11" s="708" t="s">
        <v>3677</v>
      </c>
      <c r="AO11" s="741"/>
      <c r="AP11" s="742" t="s">
        <v>6031</v>
      </c>
      <c r="AQ11" s="742" t="s">
        <v>6032</v>
      </c>
      <c r="AR11" s="743" t="s">
        <v>1877</v>
      </c>
      <c r="AS11" s="705" t="s">
        <v>6033</v>
      </c>
      <c r="AT11" s="741"/>
      <c r="AU11" s="708" t="s">
        <v>256</v>
      </c>
      <c r="AV11" s="708" t="s">
        <v>6034</v>
      </c>
      <c r="AW11" s="743" t="s">
        <v>6035</v>
      </c>
      <c r="AX11" s="732"/>
      <c r="AY11" s="746"/>
      <c r="AZ11" s="761" t="s">
        <v>6036</v>
      </c>
      <c r="BA11" s="761" t="s">
        <v>6037</v>
      </c>
      <c r="BB11" s="761" t="s">
        <v>6038</v>
      </c>
      <c r="BC11" s="746"/>
      <c r="BD11" s="732"/>
      <c r="BE11" s="715" t="s">
        <v>6039</v>
      </c>
      <c r="BF11" s="715" t="s">
        <v>4202</v>
      </c>
      <c r="BG11" s="764" t="s">
        <v>1559</v>
      </c>
      <c r="BH11" s="750"/>
      <c r="BI11" s="715" t="s">
        <v>3913</v>
      </c>
      <c r="BJ11" s="750"/>
      <c r="BK11" s="715" t="s">
        <v>6040</v>
      </c>
      <c r="BL11" s="732"/>
      <c r="BM11" s="767" t="s">
        <v>6041</v>
      </c>
      <c r="BN11" s="752"/>
      <c r="BO11" s="752"/>
      <c r="BP11" s="752"/>
      <c r="BQ11" s="752"/>
      <c r="BR11" s="767" t="s">
        <v>3191</v>
      </c>
      <c r="BS11" s="752"/>
      <c r="BT11" s="720" t="s">
        <v>6042</v>
      </c>
      <c r="BU11" s="720" t="s">
        <v>6043</v>
      </c>
      <c r="BV11" s="732"/>
      <c r="BW11" s="778" t="s">
        <v>4402</v>
      </c>
      <c r="BX11" s="790"/>
      <c r="BY11" s="754"/>
      <c r="BZ11" s="754"/>
      <c r="CA11" s="754"/>
      <c r="CB11" s="724" t="s">
        <v>6044</v>
      </c>
      <c r="CC11" s="754"/>
      <c r="CD11" s="754"/>
      <c r="CE11" s="754"/>
      <c r="CF11" s="754"/>
      <c r="CG11" s="754"/>
    </row>
    <row r="12">
      <c r="A12" s="611" t="s">
        <v>1715</v>
      </c>
      <c r="B12" s="105" t="s">
        <v>5541</v>
      </c>
      <c r="C12" s="106" t="s">
        <v>629</v>
      </c>
      <c r="D12" s="107" t="s">
        <v>629</v>
      </c>
      <c r="E12" s="108" t="s">
        <v>328</v>
      </c>
      <c r="F12" s="109" t="s">
        <v>3098</v>
      </c>
      <c r="G12" s="105" t="s">
        <v>3363</v>
      </c>
      <c r="H12" s="731"/>
      <c r="I12" s="689" t="s">
        <v>1718</v>
      </c>
      <c r="J12" s="756"/>
      <c r="K12" s="727" t="s">
        <v>6045</v>
      </c>
      <c r="L12" s="731"/>
      <c r="M12" s="756"/>
      <c r="N12" s="731"/>
      <c r="O12" s="730" t="s">
        <v>6046</v>
      </c>
      <c r="P12" s="732"/>
      <c r="Q12" s="734"/>
      <c r="R12" s="696"/>
      <c r="S12" s="772" t="s">
        <v>6047</v>
      </c>
      <c r="T12" s="734"/>
      <c r="U12" s="734"/>
      <c r="V12" s="758" t="s">
        <v>6048</v>
      </c>
      <c r="W12" s="732"/>
      <c r="X12" s="699" t="s">
        <v>1487</v>
      </c>
      <c r="Y12" s="739"/>
      <c r="Z12" s="698" t="s">
        <v>6049</v>
      </c>
      <c r="AA12" s="701" t="s">
        <v>6050</v>
      </c>
      <c r="AB12" s="698" t="s">
        <v>2972</v>
      </c>
      <c r="AC12" s="701" t="s">
        <v>1738</v>
      </c>
      <c r="AD12" s="698" t="s">
        <v>6051</v>
      </c>
      <c r="AE12" s="802" t="s">
        <v>6052</v>
      </c>
      <c r="AF12" s="736" t="s">
        <v>6053</v>
      </c>
      <c r="AG12" s="739"/>
      <c r="AH12" s="732"/>
      <c r="AI12" s="741"/>
      <c r="AJ12" s="704"/>
      <c r="AK12" s="705" t="s">
        <v>1194</v>
      </c>
      <c r="AL12" s="741"/>
      <c r="AM12" s="741"/>
      <c r="AN12" s="703" t="s">
        <v>6054</v>
      </c>
      <c r="AO12" s="741"/>
      <c r="AP12" s="741"/>
      <c r="AQ12" s="741"/>
      <c r="AR12" s="741"/>
      <c r="AS12" s="741"/>
      <c r="AT12" s="741"/>
      <c r="AU12" s="741"/>
      <c r="AV12" s="708" t="s">
        <v>6055</v>
      </c>
      <c r="AW12" s="703" t="s">
        <v>6056</v>
      </c>
      <c r="AX12" s="732"/>
      <c r="AY12" s="801"/>
      <c r="AZ12" s="801"/>
      <c r="BA12" s="761" t="s">
        <v>2936</v>
      </c>
      <c r="BB12" s="745" t="s">
        <v>6057</v>
      </c>
      <c r="BC12" s="746"/>
      <c r="BD12" s="732"/>
      <c r="BE12" s="715" t="s">
        <v>5451</v>
      </c>
      <c r="BF12" s="749" t="s">
        <v>193</v>
      </c>
      <c r="BG12" s="750"/>
      <c r="BH12" s="750"/>
      <c r="BI12" s="714" t="s">
        <v>6058</v>
      </c>
      <c r="BJ12" s="750"/>
      <c r="BK12" s="749" t="s">
        <v>6059</v>
      </c>
      <c r="BL12" s="732"/>
      <c r="BM12" s="720" t="s">
        <v>6060</v>
      </c>
      <c r="BN12" s="766"/>
      <c r="BO12" s="766"/>
      <c r="BP12" s="751" t="s">
        <v>6061</v>
      </c>
      <c r="BQ12" s="766"/>
      <c r="BR12" s="720" t="s">
        <v>529</v>
      </c>
      <c r="BS12" s="752"/>
      <c r="BT12" s="751" t="s">
        <v>6062</v>
      </c>
      <c r="BU12" s="766" t="s">
        <v>6063</v>
      </c>
      <c r="BV12" s="732"/>
      <c r="BW12" s="790" t="s">
        <v>1508</v>
      </c>
      <c r="BX12" s="754"/>
      <c r="BY12" s="754"/>
      <c r="BZ12" s="754"/>
      <c r="CA12" s="754"/>
      <c r="CB12" s="754"/>
      <c r="CC12" s="724" t="s">
        <v>4203</v>
      </c>
      <c r="CD12" s="754"/>
      <c r="CE12" s="754"/>
      <c r="CF12" s="754"/>
      <c r="CG12" s="754"/>
    </row>
    <row r="13">
      <c r="A13" s="645" t="s">
        <v>6064</v>
      </c>
      <c r="B13" s="83" t="s">
        <v>6065</v>
      </c>
      <c r="C13" s="84" t="s">
        <v>1524</v>
      </c>
      <c r="D13" s="85" t="s">
        <v>1524</v>
      </c>
      <c r="E13" s="86" t="s">
        <v>629</v>
      </c>
      <c r="F13" s="87" t="s">
        <v>726</v>
      </c>
      <c r="G13" s="83" t="s">
        <v>2109</v>
      </c>
      <c r="H13" s="731"/>
      <c r="I13" s="731"/>
      <c r="J13" s="689" t="s">
        <v>6066</v>
      </c>
      <c r="K13" s="689" t="s">
        <v>6067</v>
      </c>
      <c r="L13" s="727" t="s">
        <v>6068</v>
      </c>
      <c r="M13" s="731"/>
      <c r="N13" s="756" t="s">
        <v>6069</v>
      </c>
      <c r="O13" s="689" t="s">
        <v>6070</v>
      </c>
      <c r="P13" s="732"/>
      <c r="Q13" s="759" t="s">
        <v>879</v>
      </c>
      <c r="R13" s="734"/>
      <c r="S13" s="734"/>
      <c r="T13" s="734"/>
      <c r="U13" s="759"/>
      <c r="V13" s="758" t="s">
        <v>6028</v>
      </c>
      <c r="W13" s="732"/>
      <c r="X13" s="739"/>
      <c r="Y13" s="701" t="s">
        <v>6071</v>
      </c>
      <c r="Z13" s="737" t="s">
        <v>6072</v>
      </c>
      <c r="AA13" s="803"/>
      <c r="AB13" s="739"/>
      <c r="AC13" s="737" t="s">
        <v>967</v>
      </c>
      <c r="AD13" s="737" t="s">
        <v>5333</v>
      </c>
      <c r="AE13" s="737" t="s">
        <v>6073</v>
      </c>
      <c r="AF13" s="737" t="s">
        <v>6074</v>
      </c>
      <c r="AG13" s="739"/>
      <c r="AH13" s="732"/>
      <c r="AI13" s="760" t="s">
        <v>1248</v>
      </c>
      <c r="AJ13" s="741"/>
      <c r="AK13" s="741"/>
      <c r="AL13" s="741"/>
      <c r="AM13" s="741"/>
      <c r="AN13" s="760" t="s">
        <v>6075</v>
      </c>
      <c r="AO13" s="741"/>
      <c r="AP13" s="741"/>
      <c r="AQ13" s="741"/>
      <c r="AR13" s="741"/>
      <c r="AS13" s="741"/>
      <c r="AT13" s="741"/>
      <c r="AU13" s="708" t="s">
        <v>5080</v>
      </c>
      <c r="AV13" s="703" t="s">
        <v>6076</v>
      </c>
      <c r="AW13" s="703" t="s">
        <v>6077</v>
      </c>
      <c r="AX13" s="732"/>
      <c r="AY13" s="745" t="s">
        <v>6078</v>
      </c>
      <c r="AZ13" s="801" t="s">
        <v>5098</v>
      </c>
      <c r="BA13" s="761" t="s">
        <v>505</v>
      </c>
      <c r="BB13" s="801" t="s">
        <v>6079</v>
      </c>
      <c r="BC13" s="746"/>
      <c r="BD13" s="732"/>
      <c r="BE13" s="715" t="s">
        <v>6080</v>
      </c>
      <c r="BF13" s="798" t="s">
        <v>6081</v>
      </c>
      <c r="BG13" s="715"/>
      <c r="BH13" s="798"/>
      <c r="BI13" s="750"/>
      <c r="BJ13" s="750"/>
      <c r="BK13" s="749" t="s">
        <v>6082</v>
      </c>
      <c r="BL13" s="732"/>
      <c r="BM13" s="766" t="s">
        <v>6083</v>
      </c>
      <c r="BN13" s="752"/>
      <c r="BO13" s="752"/>
      <c r="BP13" s="720" t="s">
        <v>6084</v>
      </c>
      <c r="BQ13" s="752"/>
      <c r="BR13" s="766" t="s">
        <v>2138</v>
      </c>
      <c r="BS13" s="752"/>
      <c r="BT13" s="720" t="s">
        <v>6085</v>
      </c>
      <c r="BU13" s="720" t="s">
        <v>6086</v>
      </c>
      <c r="BV13" s="732"/>
      <c r="BW13" s="724" t="s">
        <v>3547</v>
      </c>
      <c r="BX13" s="778" t="s">
        <v>3994</v>
      </c>
      <c r="BY13" s="754"/>
      <c r="BZ13" s="754"/>
      <c r="CA13" s="754"/>
      <c r="CB13" s="724" t="s">
        <v>5356</v>
      </c>
      <c r="CC13" s="790" t="s">
        <v>6087</v>
      </c>
      <c r="CD13" s="754"/>
      <c r="CE13" s="754"/>
      <c r="CF13" s="724" t="s">
        <v>6088</v>
      </c>
      <c r="CG13" s="754"/>
    </row>
    <row r="14">
      <c r="A14" s="804" t="s">
        <v>1781</v>
      </c>
      <c r="B14" s="105" t="s">
        <v>6089</v>
      </c>
      <c r="C14" s="106" t="s">
        <v>1524</v>
      </c>
      <c r="D14" s="107" t="s">
        <v>1524</v>
      </c>
      <c r="E14" s="108" t="s">
        <v>1524</v>
      </c>
      <c r="F14" s="109" t="s">
        <v>1524</v>
      </c>
      <c r="G14" s="105" t="s">
        <v>2109</v>
      </c>
      <c r="H14" s="731"/>
      <c r="I14" s="689" t="s">
        <v>5203</v>
      </c>
      <c r="J14" s="689" t="s">
        <v>5401</v>
      </c>
      <c r="K14" s="689" t="s">
        <v>6090</v>
      </c>
      <c r="L14" s="756" t="s">
        <v>6091</v>
      </c>
      <c r="M14" s="731"/>
      <c r="N14" s="756" t="s">
        <v>6092</v>
      </c>
      <c r="O14" s="689" t="s">
        <v>6093</v>
      </c>
      <c r="P14" s="732"/>
      <c r="Q14" s="759" t="s">
        <v>3105</v>
      </c>
      <c r="R14" s="734"/>
      <c r="S14" s="734"/>
      <c r="T14" s="759" t="s">
        <v>4428</v>
      </c>
      <c r="U14" s="759"/>
      <c r="V14" s="759" t="s">
        <v>6094</v>
      </c>
      <c r="W14" s="732"/>
      <c r="X14" s="737" t="s">
        <v>1987</v>
      </c>
      <c r="Y14" s="737" t="s">
        <v>6095</v>
      </c>
      <c r="Z14" s="737" t="s">
        <v>6096</v>
      </c>
      <c r="AA14" s="737" t="s">
        <v>2895</v>
      </c>
      <c r="AB14" s="737" t="s">
        <v>4230</v>
      </c>
      <c r="AC14" s="698" t="s">
        <v>2881</v>
      </c>
      <c r="AD14" s="737" t="s">
        <v>4201</v>
      </c>
      <c r="AE14" s="737" t="s">
        <v>4621</v>
      </c>
      <c r="AF14" s="698" t="s">
        <v>6097</v>
      </c>
      <c r="AG14" s="805" t="s">
        <v>6098</v>
      </c>
      <c r="AH14" s="732"/>
      <c r="AI14" s="741"/>
      <c r="AJ14" s="741"/>
      <c r="AK14" s="703" t="s">
        <v>2359</v>
      </c>
      <c r="AL14" s="741"/>
      <c r="AM14" s="760" t="s">
        <v>6099</v>
      </c>
      <c r="AN14" s="703" t="s">
        <v>4714</v>
      </c>
      <c r="AO14" s="760" t="s">
        <v>6100</v>
      </c>
      <c r="AP14" s="741"/>
      <c r="AQ14" s="741"/>
      <c r="AR14" s="741"/>
      <c r="AS14" s="741"/>
      <c r="AT14" s="741"/>
      <c r="AU14" s="760" t="s">
        <v>1084</v>
      </c>
      <c r="AV14" s="760" t="s">
        <v>5861</v>
      </c>
      <c r="AW14" s="741"/>
      <c r="AX14" s="732"/>
      <c r="AY14" s="746"/>
      <c r="AZ14" s="746"/>
      <c r="BA14" s="801" t="s">
        <v>1956</v>
      </c>
      <c r="BB14" s="745" t="s">
        <v>6101</v>
      </c>
      <c r="BC14" s="746"/>
      <c r="BD14" s="732"/>
      <c r="BE14" s="798" t="s">
        <v>1418</v>
      </c>
      <c r="BF14" s="798" t="s">
        <v>2791</v>
      </c>
      <c r="BG14" s="750"/>
      <c r="BH14" s="750"/>
      <c r="BI14" s="715" t="s">
        <v>6102</v>
      </c>
      <c r="BJ14" s="750"/>
      <c r="BK14" s="798" t="s">
        <v>6103</v>
      </c>
      <c r="BL14" s="732"/>
      <c r="BM14" s="766" t="s">
        <v>6104</v>
      </c>
      <c r="BN14" s="752"/>
      <c r="BO14" s="752"/>
      <c r="BP14" s="752"/>
      <c r="BQ14" s="752"/>
      <c r="BR14" s="766" t="s">
        <v>6105</v>
      </c>
      <c r="BS14" s="752"/>
      <c r="BT14" s="752"/>
      <c r="BU14" s="752" t="s">
        <v>6106</v>
      </c>
      <c r="BV14" s="732"/>
      <c r="BW14" s="724" t="s">
        <v>2856</v>
      </c>
      <c r="BX14" s="754"/>
      <c r="BY14" s="754"/>
      <c r="BZ14" s="754"/>
      <c r="CA14" s="754"/>
      <c r="CB14" s="754"/>
      <c r="CC14" s="754"/>
      <c r="CD14" s="754"/>
      <c r="CE14" s="754"/>
      <c r="CF14" s="754"/>
      <c r="CG14" s="754"/>
    </row>
    <row r="15">
      <c r="A15" s="645" t="s">
        <v>6107</v>
      </c>
      <c r="B15" s="83" t="s">
        <v>6108</v>
      </c>
      <c r="C15" s="84" t="s">
        <v>1524</v>
      </c>
      <c r="D15" s="85" t="s">
        <v>1524</v>
      </c>
      <c r="E15" s="86" t="s">
        <v>1524</v>
      </c>
      <c r="F15" s="87" t="s">
        <v>1524</v>
      </c>
      <c r="G15" s="83" t="s">
        <v>5773</v>
      </c>
      <c r="H15" s="731"/>
      <c r="I15" s="731"/>
      <c r="J15" s="689" t="s">
        <v>6109</v>
      </c>
      <c r="K15" s="689" t="s">
        <v>6110</v>
      </c>
      <c r="L15" s="731"/>
      <c r="M15" s="731"/>
      <c r="N15" s="731"/>
      <c r="O15" s="756" t="s">
        <v>6111</v>
      </c>
      <c r="P15" s="732"/>
      <c r="Q15" s="693" t="s">
        <v>6112</v>
      </c>
      <c r="R15" s="734"/>
      <c r="S15" s="693" t="s">
        <v>5359</v>
      </c>
      <c r="T15" s="693" t="s">
        <v>6113</v>
      </c>
      <c r="U15" s="693" t="s">
        <v>6114</v>
      </c>
      <c r="V15" s="759" t="s">
        <v>6115</v>
      </c>
      <c r="W15" s="732"/>
      <c r="X15" s="739"/>
      <c r="Y15" s="739"/>
      <c r="Z15" s="698" t="s">
        <v>6116</v>
      </c>
      <c r="AA15" s="803"/>
      <c r="AB15" s="698" t="s">
        <v>6117</v>
      </c>
      <c r="AC15" s="737" t="s">
        <v>6118</v>
      </c>
      <c r="AD15" s="739"/>
      <c r="AE15" s="739"/>
      <c r="AF15" s="737" t="s">
        <v>6119</v>
      </c>
      <c r="AG15" s="739"/>
      <c r="AH15" s="732"/>
      <c r="AI15" s="741"/>
      <c r="AJ15" s="741"/>
      <c r="AK15" s="703" t="s">
        <v>1144</v>
      </c>
      <c r="AL15" s="760"/>
      <c r="AM15" s="741"/>
      <c r="AN15" s="741"/>
      <c r="AO15" s="741"/>
      <c r="AP15" s="741"/>
      <c r="AQ15" s="741"/>
      <c r="AR15" s="741"/>
      <c r="AS15" s="741"/>
      <c r="AT15" s="741"/>
      <c r="AU15" s="703" t="s">
        <v>3389</v>
      </c>
      <c r="AV15" s="760" t="s">
        <v>6120</v>
      </c>
      <c r="AW15" s="741"/>
      <c r="AX15" s="732"/>
      <c r="AY15" s="746"/>
      <c r="AZ15" s="745" t="s">
        <v>6121</v>
      </c>
      <c r="BA15" s="745" t="s">
        <v>2987</v>
      </c>
      <c r="BB15" s="801" t="s">
        <v>6122</v>
      </c>
      <c r="BC15" s="746"/>
      <c r="BD15" s="732"/>
      <c r="BE15" s="715" t="s">
        <v>869</v>
      </c>
      <c r="BF15" s="798" t="s">
        <v>3916</v>
      </c>
      <c r="BG15" s="715" t="s">
        <v>4186</v>
      </c>
      <c r="BH15" s="715" t="s">
        <v>6123</v>
      </c>
      <c r="BI15" s="715" t="s">
        <v>6124</v>
      </c>
      <c r="BJ15" s="750"/>
      <c r="BK15" s="715" t="s">
        <v>6125</v>
      </c>
      <c r="BL15" s="732"/>
      <c r="BM15" s="720" t="s">
        <v>4267</v>
      </c>
      <c r="BN15" s="752"/>
      <c r="BO15" s="752"/>
      <c r="BP15" s="720" t="s">
        <v>6126</v>
      </c>
      <c r="BQ15" s="752"/>
      <c r="BR15" s="720" t="s">
        <v>2785</v>
      </c>
      <c r="BS15" s="752"/>
      <c r="BT15" s="720" t="s">
        <v>6127</v>
      </c>
      <c r="BU15" s="720" t="s">
        <v>6128</v>
      </c>
      <c r="BV15" s="732"/>
      <c r="BW15" s="724" t="s">
        <v>1510</v>
      </c>
      <c r="BX15" s="724" t="s">
        <v>5083</v>
      </c>
      <c r="BY15" s="754"/>
      <c r="BZ15" s="754"/>
      <c r="CA15" s="754"/>
      <c r="CB15" s="754"/>
      <c r="CC15" s="754"/>
      <c r="CD15" s="754"/>
      <c r="CE15" s="754"/>
      <c r="CF15" s="754"/>
      <c r="CG15" s="754"/>
    </row>
    <row r="16">
      <c r="A16" s="611" t="s">
        <v>1935</v>
      </c>
      <c r="B16" s="105" t="s">
        <v>6129</v>
      </c>
      <c r="C16" s="106" t="s">
        <v>1132</v>
      </c>
      <c r="D16" s="107" t="s">
        <v>1132</v>
      </c>
      <c r="E16" s="108" t="s">
        <v>1132</v>
      </c>
      <c r="F16" s="109" t="s">
        <v>433</v>
      </c>
      <c r="G16" s="105" t="s">
        <v>1900</v>
      </c>
      <c r="H16" s="727" t="s">
        <v>2349</v>
      </c>
      <c r="I16" s="689" t="s">
        <v>6130</v>
      </c>
      <c r="J16" s="689" t="s">
        <v>1367</v>
      </c>
      <c r="K16" s="689" t="s">
        <v>6131</v>
      </c>
      <c r="L16" s="689" t="s">
        <v>6132</v>
      </c>
      <c r="M16" s="731"/>
      <c r="N16" s="756"/>
      <c r="O16" s="689" t="s">
        <v>6133</v>
      </c>
      <c r="P16" s="732"/>
      <c r="Q16" s="693" t="s">
        <v>6134</v>
      </c>
      <c r="R16" s="693" t="s">
        <v>4643</v>
      </c>
      <c r="S16" s="693" t="s">
        <v>6135</v>
      </c>
      <c r="T16" s="693" t="s">
        <v>6136</v>
      </c>
      <c r="U16" s="693" t="s">
        <v>6137</v>
      </c>
      <c r="V16" s="693" t="s">
        <v>6138</v>
      </c>
      <c r="W16" s="732"/>
      <c r="X16" s="698" t="s">
        <v>2850</v>
      </c>
      <c r="Y16" s="698" t="s">
        <v>6139</v>
      </c>
      <c r="Z16" s="737" t="s">
        <v>6140</v>
      </c>
      <c r="AA16" s="806" t="s">
        <v>6141</v>
      </c>
      <c r="AB16" s="698" t="s">
        <v>2151</v>
      </c>
      <c r="AC16" s="737"/>
      <c r="AD16" s="773" t="s">
        <v>6142</v>
      </c>
      <c r="AE16" s="698" t="s">
        <v>4423</v>
      </c>
      <c r="AF16" s="698" t="s">
        <v>6143</v>
      </c>
      <c r="AG16" s="737" t="s">
        <v>6144</v>
      </c>
      <c r="AH16" s="732"/>
      <c r="AI16" s="708" t="s">
        <v>6145</v>
      </c>
      <c r="AJ16" s="760"/>
      <c r="AK16" s="703" t="s">
        <v>5525</v>
      </c>
      <c r="AL16" s="742" t="s">
        <v>2967</v>
      </c>
      <c r="AM16" s="703" t="s">
        <v>3378</v>
      </c>
      <c r="AN16" s="706" t="s">
        <v>6146</v>
      </c>
      <c r="AO16" s="703" t="s">
        <v>6147</v>
      </c>
      <c r="AP16" s="743" t="s">
        <v>5714</v>
      </c>
      <c r="AQ16" s="703" t="s">
        <v>6148</v>
      </c>
      <c r="AR16" s="760"/>
      <c r="AS16" s="760"/>
      <c r="AT16" s="760"/>
      <c r="AU16" s="706" t="s">
        <v>406</v>
      </c>
      <c r="AV16" s="760" t="s">
        <v>5263</v>
      </c>
      <c r="AW16" s="760"/>
      <c r="AX16" s="732"/>
      <c r="AY16" s="745" t="s">
        <v>6149</v>
      </c>
      <c r="AZ16" s="745" t="s">
        <v>6150</v>
      </c>
      <c r="BA16" s="745" t="s">
        <v>4018</v>
      </c>
      <c r="BB16" s="801" t="s">
        <v>6151</v>
      </c>
      <c r="BC16" s="801"/>
      <c r="BD16" s="732"/>
      <c r="BE16" s="715" t="s">
        <v>6152</v>
      </c>
      <c r="BF16" s="715" t="s">
        <v>4518</v>
      </c>
      <c r="BG16" s="749" t="s">
        <v>1649</v>
      </c>
      <c r="BH16" s="764" t="s">
        <v>6153</v>
      </c>
      <c r="BI16" s="749" t="s">
        <v>6154</v>
      </c>
      <c r="BJ16" s="798"/>
      <c r="BK16" s="715" t="s">
        <v>6155</v>
      </c>
      <c r="BL16" s="732"/>
      <c r="BM16" s="720" t="s">
        <v>6156</v>
      </c>
      <c r="BN16" s="766"/>
      <c r="BO16" s="767" t="s">
        <v>562</v>
      </c>
      <c r="BP16" s="720" t="s">
        <v>6157</v>
      </c>
      <c r="BQ16" s="766"/>
      <c r="BR16" s="767" t="s">
        <v>6158</v>
      </c>
      <c r="BS16" s="766" t="s">
        <v>6159</v>
      </c>
      <c r="BT16" s="720" t="s">
        <v>6160</v>
      </c>
      <c r="BU16" s="720" t="s">
        <v>6161</v>
      </c>
      <c r="BV16" s="732"/>
      <c r="BW16" s="724" t="s">
        <v>3698</v>
      </c>
      <c r="BX16" s="724" t="s">
        <v>6162</v>
      </c>
      <c r="BY16" s="754"/>
      <c r="BZ16" s="754"/>
      <c r="CA16" s="790"/>
      <c r="CB16" s="724" t="s">
        <v>6163</v>
      </c>
      <c r="CC16" s="724" t="s">
        <v>6164</v>
      </c>
      <c r="CD16" s="790"/>
      <c r="CE16" s="754"/>
      <c r="CF16" s="754"/>
      <c r="CG16" s="754"/>
    </row>
    <row r="17">
      <c r="A17" s="645" t="s">
        <v>6165</v>
      </c>
      <c r="B17" s="83" t="s">
        <v>6166</v>
      </c>
      <c r="C17" s="84" t="s">
        <v>1524</v>
      </c>
      <c r="D17" s="85" t="s">
        <v>1524</v>
      </c>
      <c r="E17" s="86" t="s">
        <v>1132</v>
      </c>
      <c r="F17" s="87" t="s">
        <v>535</v>
      </c>
      <c r="G17" s="83" t="s">
        <v>5341</v>
      </c>
      <c r="H17" s="731"/>
      <c r="I17" s="731"/>
      <c r="J17" s="731"/>
      <c r="K17" s="731"/>
      <c r="L17" s="731" t="s">
        <v>2813</v>
      </c>
      <c r="M17" s="731"/>
      <c r="N17" s="756" t="s">
        <v>6167</v>
      </c>
      <c r="O17" s="731"/>
      <c r="P17" s="732"/>
      <c r="Q17" s="734"/>
      <c r="R17" s="734"/>
      <c r="S17" s="734"/>
      <c r="T17" s="734"/>
      <c r="U17" s="759"/>
      <c r="V17" s="759" t="s">
        <v>6168</v>
      </c>
      <c r="W17" s="732"/>
      <c r="X17" s="739"/>
      <c r="Y17" s="739"/>
      <c r="Z17" s="739" t="s">
        <v>6169</v>
      </c>
      <c r="AA17" s="739"/>
      <c r="AB17" s="739"/>
      <c r="AC17" s="739"/>
      <c r="AD17" s="739"/>
      <c r="AE17" s="779" t="str">
        <f>HYPERLINK("https://youtu.be/0lXotWIeH0g","49.54")</f>
        <v>49.54</v>
      </c>
      <c r="AF17" s="737" t="s">
        <v>6170</v>
      </c>
      <c r="AG17" s="739" t="s">
        <v>6171</v>
      </c>
      <c r="AH17" s="732"/>
      <c r="AI17" s="741"/>
      <c r="AJ17" s="741"/>
      <c r="AK17" s="807" t="str">
        <f>HYPERLINK("https://youtu.be/Tp8lzZy1loo","52.74")</f>
        <v>52.74</v>
      </c>
      <c r="AL17" s="784"/>
      <c r="AM17" s="797"/>
      <c r="AN17" s="741"/>
      <c r="AO17" s="741"/>
      <c r="AP17" s="741"/>
      <c r="AQ17" s="741"/>
      <c r="AR17" s="741"/>
      <c r="AS17" s="741"/>
      <c r="AT17" s="741"/>
      <c r="AU17" s="741"/>
      <c r="AV17" s="741"/>
      <c r="AW17" s="741" t="s">
        <v>6172</v>
      </c>
      <c r="AX17" s="732"/>
      <c r="AY17" s="746"/>
      <c r="AZ17" s="746"/>
      <c r="BA17" s="746" t="s">
        <v>3908</v>
      </c>
      <c r="BB17" s="801" t="s">
        <v>6173</v>
      </c>
      <c r="BC17" s="746"/>
      <c r="BD17" s="732"/>
      <c r="BE17" s="750"/>
      <c r="BF17" s="750"/>
      <c r="BG17" s="750"/>
      <c r="BH17" s="750"/>
      <c r="BI17" s="750"/>
      <c r="BJ17" s="787" t="str">
        <f>HYPERLINK("https://youtu.be/ZWHJWoriERw","3:48.70")</f>
        <v>3:48.70</v>
      </c>
      <c r="BK17" s="749" t="s">
        <v>6174</v>
      </c>
      <c r="BL17" s="732"/>
      <c r="BM17" s="752" t="s">
        <v>4369</v>
      </c>
      <c r="BN17" s="752"/>
      <c r="BO17" s="752"/>
      <c r="BP17" s="752"/>
      <c r="BQ17" s="752"/>
      <c r="BR17" s="767" t="str">
        <f>HYPERLINK("https://youtu.be/-5bLlrzaDDc","27.91")</f>
        <v>27.91</v>
      </c>
      <c r="BS17" s="752" t="s">
        <v>6175</v>
      </c>
      <c r="BT17" s="752"/>
      <c r="BU17" s="808" t="str">
        <f>HYPERLINK("https://youtu.be/x9mZaYceJJ8","2:08.04")</f>
        <v>2:08.04</v>
      </c>
      <c r="BV17" s="740"/>
      <c r="BW17" s="754"/>
      <c r="BX17" s="754"/>
      <c r="BY17" s="754"/>
      <c r="BZ17" s="754"/>
      <c r="CA17" s="754"/>
      <c r="CB17" s="754"/>
      <c r="CC17" s="754"/>
      <c r="CD17" s="754"/>
      <c r="CE17" s="754"/>
      <c r="CF17" s="754"/>
      <c r="CG17" s="754"/>
    </row>
    <row r="18">
      <c r="A18" s="247" t="s">
        <v>6176</v>
      </c>
      <c r="B18" s="105" t="s">
        <v>6177</v>
      </c>
      <c r="C18" s="106" t="s">
        <v>1524</v>
      </c>
      <c r="D18" s="107" t="s">
        <v>1524</v>
      </c>
      <c r="E18" s="108" t="s">
        <v>894</v>
      </c>
      <c r="F18" s="109" t="s">
        <v>726</v>
      </c>
      <c r="G18" s="105" t="s">
        <v>5160</v>
      </c>
      <c r="H18" s="730" t="s">
        <v>2636</v>
      </c>
      <c r="I18" s="730" t="s">
        <v>6178</v>
      </c>
      <c r="J18" s="809"/>
      <c r="K18" s="727" t="s">
        <v>6179</v>
      </c>
      <c r="L18" s="689"/>
      <c r="M18" s="731"/>
      <c r="N18" s="731"/>
      <c r="O18" s="756" t="s">
        <v>6180</v>
      </c>
      <c r="P18" s="732"/>
      <c r="Q18" s="759" t="s">
        <v>1823</v>
      </c>
      <c r="R18" s="734"/>
      <c r="S18" s="734"/>
      <c r="T18" s="759" t="s">
        <v>4679</v>
      </c>
      <c r="U18" s="759"/>
      <c r="V18" s="759" t="s">
        <v>6181</v>
      </c>
      <c r="W18" s="732"/>
      <c r="X18" s="737" t="s">
        <v>3021</v>
      </c>
      <c r="Y18" s="739"/>
      <c r="Z18" s="737" t="s">
        <v>1810</v>
      </c>
      <c r="AA18" s="803"/>
      <c r="AB18" s="737" t="s">
        <v>4798</v>
      </c>
      <c r="AC18" s="739"/>
      <c r="AD18" s="739"/>
      <c r="AE18" s="737" t="s">
        <v>3864</v>
      </c>
      <c r="AF18" s="737" t="s">
        <v>6182</v>
      </c>
      <c r="AG18" s="739"/>
      <c r="AH18" s="732"/>
      <c r="AI18" s="741"/>
      <c r="AJ18" s="741"/>
      <c r="AK18" s="741"/>
      <c r="AL18" s="741"/>
      <c r="AM18" s="760" t="s">
        <v>4581</v>
      </c>
      <c r="AN18" s="741"/>
      <c r="AO18" s="743" t="s">
        <v>6183</v>
      </c>
      <c r="AP18" s="741"/>
      <c r="AQ18" s="741"/>
      <c r="AR18" s="741"/>
      <c r="AS18" s="741"/>
      <c r="AT18" s="741"/>
      <c r="AU18" s="708" t="s">
        <v>875</v>
      </c>
      <c r="AV18" s="741"/>
      <c r="AW18" s="741"/>
      <c r="AX18" s="732"/>
      <c r="AY18" s="746"/>
      <c r="AZ18" s="746"/>
      <c r="BA18" s="746"/>
      <c r="BB18" s="801" t="s">
        <v>6184</v>
      </c>
      <c r="BC18" s="746"/>
      <c r="BD18" s="732"/>
      <c r="BE18" s="798" t="s">
        <v>2227</v>
      </c>
      <c r="BF18" s="750"/>
      <c r="BG18" s="750"/>
      <c r="BH18" s="750"/>
      <c r="BI18" s="750"/>
      <c r="BJ18" s="750"/>
      <c r="BK18" s="798" t="s">
        <v>6185</v>
      </c>
      <c r="BL18" s="732"/>
      <c r="BM18" s="766" t="s">
        <v>697</v>
      </c>
      <c r="BN18" s="752"/>
      <c r="BO18" s="752"/>
      <c r="BP18" s="752"/>
      <c r="BQ18" s="752"/>
      <c r="BR18" s="752"/>
      <c r="BS18" s="752"/>
      <c r="BT18" s="766" t="s">
        <v>6186</v>
      </c>
      <c r="BU18" s="752"/>
      <c r="BV18" s="732"/>
      <c r="BW18" s="776" t="s">
        <v>6187</v>
      </c>
      <c r="BX18" s="754"/>
      <c r="BY18" s="754"/>
      <c r="BZ18" s="754"/>
      <c r="CA18" s="754"/>
      <c r="CB18" s="776" t="s">
        <v>6188</v>
      </c>
      <c r="CC18" s="790" t="s">
        <v>6189</v>
      </c>
      <c r="CD18" s="754"/>
      <c r="CE18" s="754"/>
      <c r="CF18" s="754"/>
      <c r="CG18" s="754"/>
    </row>
    <row r="19">
      <c r="A19" s="645" t="s">
        <v>2845</v>
      </c>
      <c r="B19" s="83" t="s">
        <v>6190</v>
      </c>
      <c r="C19" s="84" t="s">
        <v>1524</v>
      </c>
      <c r="D19" s="85" t="s">
        <v>1524</v>
      </c>
      <c r="E19" s="86" t="s">
        <v>1524</v>
      </c>
      <c r="F19" s="87" t="s">
        <v>1524</v>
      </c>
      <c r="G19" s="83" t="s">
        <v>4595</v>
      </c>
      <c r="H19" s="731"/>
      <c r="I19" s="731"/>
      <c r="J19" s="689" t="s">
        <v>4584</v>
      </c>
      <c r="K19" s="689" t="s">
        <v>6191</v>
      </c>
      <c r="L19" s="689" t="s">
        <v>6192</v>
      </c>
      <c r="M19" s="731"/>
      <c r="N19" s="731"/>
      <c r="O19" s="689" t="s">
        <v>6193</v>
      </c>
      <c r="P19" s="732"/>
      <c r="Q19" s="693" t="s">
        <v>1475</v>
      </c>
      <c r="R19" s="693" t="s">
        <v>3190</v>
      </c>
      <c r="S19" s="693" t="s">
        <v>765</v>
      </c>
      <c r="T19" s="693" t="s">
        <v>356</v>
      </c>
      <c r="U19" s="734"/>
      <c r="V19" s="693" t="s">
        <v>6194</v>
      </c>
      <c r="W19" s="732"/>
      <c r="X19" s="698" t="s">
        <v>3618</v>
      </c>
      <c r="Y19" s="739"/>
      <c r="Z19" s="698" t="s">
        <v>6195</v>
      </c>
      <c r="AA19" s="698" t="s">
        <v>6196</v>
      </c>
      <c r="AB19" s="698" t="s">
        <v>6197</v>
      </c>
      <c r="AC19" s="698" t="s">
        <v>6198</v>
      </c>
      <c r="AD19" s="698" t="s">
        <v>6199</v>
      </c>
      <c r="AE19" s="698" t="s">
        <v>4486</v>
      </c>
      <c r="AF19" s="698" t="s">
        <v>6200</v>
      </c>
      <c r="AG19" s="698" t="s">
        <v>2870</v>
      </c>
      <c r="AH19" s="732"/>
      <c r="AI19" s="741"/>
      <c r="AJ19" s="741"/>
      <c r="AK19" s="703" t="s">
        <v>1542</v>
      </c>
      <c r="AL19" s="703"/>
      <c r="AM19" s="741"/>
      <c r="AN19" s="741"/>
      <c r="AO19" s="741"/>
      <c r="AP19" s="703" t="s">
        <v>6201</v>
      </c>
      <c r="AQ19" s="703"/>
      <c r="AR19" s="741"/>
      <c r="AS19" s="703" t="s">
        <v>6202</v>
      </c>
      <c r="AT19" s="760" t="s">
        <v>6203</v>
      </c>
      <c r="AU19" s="703" t="s">
        <v>920</v>
      </c>
      <c r="AV19" s="741"/>
      <c r="AW19" s="703" t="s">
        <v>4890</v>
      </c>
      <c r="AX19" s="732"/>
      <c r="AY19" s="745" t="s">
        <v>6204</v>
      </c>
      <c r="AZ19" s="746"/>
      <c r="BA19" s="746"/>
      <c r="BB19" s="745" t="s">
        <v>6205</v>
      </c>
      <c r="BC19" s="746"/>
      <c r="BD19" s="732"/>
      <c r="BE19" s="715" t="s">
        <v>6206</v>
      </c>
      <c r="BF19" s="750"/>
      <c r="BG19" s="715" t="s">
        <v>2370</v>
      </c>
      <c r="BH19" s="715" t="s">
        <v>6207</v>
      </c>
      <c r="BI19" s="715" t="s">
        <v>678</v>
      </c>
      <c r="BJ19" s="715" t="s">
        <v>6208</v>
      </c>
      <c r="BK19" s="810" t="s">
        <v>6209</v>
      </c>
      <c r="BL19" s="732"/>
      <c r="BM19" s="720" t="s">
        <v>6210</v>
      </c>
      <c r="BN19" s="720" t="s">
        <v>3520</v>
      </c>
      <c r="BO19" s="752"/>
      <c r="BP19" s="720" t="s">
        <v>6211</v>
      </c>
      <c r="BQ19" s="752"/>
      <c r="BR19" s="720" t="s">
        <v>2592</v>
      </c>
      <c r="BS19" s="752"/>
      <c r="BT19" s="720" t="s">
        <v>6212</v>
      </c>
      <c r="BU19" s="720" t="s">
        <v>6213</v>
      </c>
      <c r="BV19" s="732"/>
      <c r="BW19" s="811" t="s">
        <v>5241</v>
      </c>
      <c r="BX19" s="724" t="s">
        <v>5242</v>
      </c>
      <c r="BY19" s="754"/>
      <c r="BZ19" s="754"/>
      <c r="CA19" s="754"/>
      <c r="CB19" s="724" t="s">
        <v>6214</v>
      </c>
      <c r="CC19" s="724" t="s">
        <v>6215</v>
      </c>
      <c r="CD19" s="754"/>
      <c r="CE19" s="754"/>
      <c r="CF19" s="754"/>
      <c r="CG19" s="754"/>
    </row>
    <row r="20">
      <c r="A20" s="812" t="s">
        <v>1674</v>
      </c>
      <c r="B20" s="105" t="s">
        <v>6216</v>
      </c>
      <c r="C20" s="106" t="s">
        <v>1524</v>
      </c>
      <c r="D20" s="107" t="s">
        <v>1524</v>
      </c>
      <c r="E20" s="108" t="s">
        <v>1524</v>
      </c>
      <c r="F20" s="109" t="s">
        <v>1524</v>
      </c>
      <c r="G20" s="105" t="s">
        <v>219</v>
      </c>
      <c r="H20" s="731"/>
      <c r="I20" s="731"/>
      <c r="J20" s="731"/>
      <c r="K20" s="731"/>
      <c r="L20" s="689" t="s">
        <v>6217</v>
      </c>
      <c r="M20" s="731"/>
      <c r="N20" s="731"/>
      <c r="O20" s="731"/>
      <c r="P20" s="732"/>
      <c r="Q20" s="734"/>
      <c r="R20" s="734"/>
      <c r="S20" s="734"/>
      <c r="T20" s="734"/>
      <c r="U20" s="734"/>
      <c r="V20" s="693" t="s">
        <v>6218</v>
      </c>
      <c r="W20" s="732"/>
      <c r="X20" s="698" t="s">
        <v>4680</v>
      </c>
      <c r="Y20" s="698"/>
      <c r="Z20" s="698" t="s">
        <v>6219</v>
      </c>
      <c r="AA20" s="806" t="s">
        <v>3545</v>
      </c>
      <c r="AB20" s="739"/>
      <c r="AC20" s="698" t="s">
        <v>6220</v>
      </c>
      <c r="AD20" s="739"/>
      <c r="AE20" s="739"/>
      <c r="AF20" s="739"/>
      <c r="AG20" s="739"/>
      <c r="AH20" s="732"/>
      <c r="AI20" s="741"/>
      <c r="AJ20" s="741"/>
      <c r="AK20" s="703" t="s">
        <v>5495</v>
      </c>
      <c r="AL20" s="741"/>
      <c r="AM20" s="741"/>
      <c r="AN20" s="741"/>
      <c r="AO20" s="741"/>
      <c r="AP20" s="741"/>
      <c r="AQ20" s="741"/>
      <c r="AR20" s="741"/>
      <c r="AS20" s="741"/>
      <c r="AT20" s="741"/>
      <c r="AU20" s="741"/>
      <c r="AV20" s="741"/>
      <c r="AW20" s="741"/>
      <c r="AX20" s="732"/>
      <c r="AY20" s="746"/>
      <c r="AZ20" s="746"/>
      <c r="BA20" s="745" t="s">
        <v>4599</v>
      </c>
      <c r="BB20" s="745" t="s">
        <v>6221</v>
      </c>
      <c r="BC20" s="746"/>
      <c r="BD20" s="732"/>
      <c r="BE20" s="750"/>
      <c r="BF20" s="750"/>
      <c r="BG20" s="750"/>
      <c r="BH20" s="750"/>
      <c r="BI20" s="750"/>
      <c r="BJ20" s="750"/>
      <c r="BK20" s="715" t="s">
        <v>6222</v>
      </c>
      <c r="BL20" s="732"/>
      <c r="BM20" s="720" t="s">
        <v>6223</v>
      </c>
      <c r="BN20" s="752"/>
      <c r="BO20" s="752"/>
      <c r="BP20" s="752"/>
      <c r="BQ20" s="752"/>
      <c r="BR20" s="752"/>
      <c r="BS20" s="752"/>
      <c r="BT20" s="720" t="s">
        <v>6224</v>
      </c>
      <c r="BU20" s="720" t="s">
        <v>6225</v>
      </c>
      <c r="BV20" s="732"/>
      <c r="BW20" s="724" t="s">
        <v>990</v>
      </c>
      <c r="BX20" s="754"/>
      <c r="BY20" s="754"/>
      <c r="BZ20" s="754"/>
      <c r="CA20" s="754"/>
      <c r="CB20" s="754"/>
      <c r="CC20" s="754"/>
      <c r="CD20" s="754"/>
      <c r="CE20" s="754"/>
      <c r="CF20" s="754"/>
      <c r="CG20" s="754"/>
    </row>
    <row r="21" ht="15.0" customHeight="1">
      <c r="A21" s="645" t="s">
        <v>6226</v>
      </c>
      <c r="B21" s="83" t="s">
        <v>6227</v>
      </c>
      <c r="C21" s="84" t="s">
        <v>629</v>
      </c>
      <c r="D21" s="85" t="s">
        <v>1524</v>
      </c>
      <c r="E21" s="86" t="s">
        <v>1524</v>
      </c>
      <c r="F21" s="87" t="s">
        <v>978</v>
      </c>
      <c r="G21" s="83" t="s">
        <v>1783</v>
      </c>
      <c r="H21" s="689" t="s">
        <v>3295</v>
      </c>
      <c r="I21" s="756"/>
      <c r="J21" s="756"/>
      <c r="K21" s="731"/>
      <c r="L21" s="689" t="s">
        <v>6228</v>
      </c>
      <c r="M21" s="731"/>
      <c r="N21" s="689" t="s">
        <v>6229</v>
      </c>
      <c r="O21" s="731"/>
      <c r="P21" s="732"/>
      <c r="Q21" s="693" t="s">
        <v>6230</v>
      </c>
      <c r="R21" s="734"/>
      <c r="S21" s="734"/>
      <c r="T21" s="734"/>
      <c r="U21" s="759" t="s">
        <v>6231</v>
      </c>
      <c r="V21" s="693" t="s">
        <v>6232</v>
      </c>
      <c r="W21" s="732"/>
      <c r="X21" s="698"/>
      <c r="Y21" s="698"/>
      <c r="Z21" s="698" t="s">
        <v>3813</v>
      </c>
      <c r="AA21" s="813" t="s">
        <v>4203</v>
      </c>
      <c r="AB21" s="698" t="s">
        <v>1178</v>
      </c>
      <c r="AC21" s="739"/>
      <c r="AD21" s="739"/>
      <c r="AE21" s="698" t="s">
        <v>6233</v>
      </c>
      <c r="AF21" s="814" t="s">
        <v>6234</v>
      </c>
      <c r="AG21" s="737" t="s">
        <v>6235</v>
      </c>
      <c r="AH21" s="732"/>
      <c r="AI21" s="705" t="s">
        <v>6236</v>
      </c>
      <c r="AJ21" s="741"/>
      <c r="AK21" s="741"/>
      <c r="AL21" s="741"/>
      <c r="AM21" s="741"/>
      <c r="AN21" s="741"/>
      <c r="AO21" s="741"/>
      <c r="AP21" s="760" t="s">
        <v>6237</v>
      </c>
      <c r="AQ21" s="703" t="s">
        <v>790</v>
      </c>
      <c r="AR21" s="741"/>
      <c r="AS21" s="741"/>
      <c r="AT21" s="760" t="s">
        <v>6238</v>
      </c>
      <c r="AU21" s="703" t="s">
        <v>6239</v>
      </c>
      <c r="AV21" s="741"/>
      <c r="AW21" s="703" t="s">
        <v>6240</v>
      </c>
      <c r="AX21" s="732"/>
      <c r="AY21" s="746"/>
      <c r="AZ21" s="746"/>
      <c r="BA21" s="746"/>
      <c r="BB21" s="745" t="s">
        <v>6241</v>
      </c>
      <c r="BC21" s="746"/>
      <c r="BD21" s="732"/>
      <c r="BE21" s="750"/>
      <c r="BF21" s="750"/>
      <c r="BG21" s="750"/>
      <c r="BH21" s="715"/>
      <c r="BI21" s="750"/>
      <c r="BJ21" s="764" t="s">
        <v>6242</v>
      </c>
      <c r="BK21" s="749" t="s">
        <v>6243</v>
      </c>
      <c r="BL21" s="732"/>
      <c r="BM21" s="720" t="s">
        <v>6244</v>
      </c>
      <c r="BN21" s="752"/>
      <c r="BO21" s="752"/>
      <c r="BP21" s="720" t="s">
        <v>2843</v>
      </c>
      <c r="BQ21" s="752"/>
      <c r="BR21" s="766" t="s">
        <v>1052</v>
      </c>
      <c r="BS21" s="752"/>
      <c r="BT21" s="720" t="s">
        <v>6245</v>
      </c>
      <c r="BU21" s="720" t="s">
        <v>6246</v>
      </c>
      <c r="BV21" s="732"/>
      <c r="BW21" s="754"/>
      <c r="BX21" s="754"/>
      <c r="BY21" s="754"/>
      <c r="BZ21" s="754"/>
      <c r="CA21" s="754"/>
      <c r="CB21" s="776" t="s">
        <v>6247</v>
      </c>
      <c r="CC21" s="754"/>
      <c r="CD21" s="754"/>
      <c r="CE21" s="754"/>
      <c r="CF21" s="754"/>
      <c r="CG21" s="754"/>
    </row>
    <row r="22">
      <c r="A22" s="812" t="s">
        <v>6248</v>
      </c>
      <c r="B22" s="105" t="s">
        <v>6249</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6250</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6251</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6252</v>
      </c>
      <c r="V23" s="693" t="s">
        <v>6253</v>
      </c>
      <c r="W23" s="732"/>
      <c r="X23" s="739"/>
      <c r="Y23" s="739"/>
      <c r="Z23" s="739"/>
      <c r="AA23" s="803"/>
      <c r="AB23" s="737"/>
      <c r="AC23" s="699" t="s">
        <v>6254</v>
      </c>
      <c r="AD23" s="698" t="s">
        <v>6255</v>
      </c>
      <c r="AE23" s="698" t="s">
        <v>4062</v>
      </c>
      <c r="AF23" s="739"/>
      <c r="AG23" s="739"/>
      <c r="AH23" s="732"/>
      <c r="AI23" s="741"/>
      <c r="AJ23" s="741"/>
      <c r="AK23" s="741"/>
      <c r="AL23" s="741"/>
      <c r="AM23" s="741"/>
      <c r="AN23" s="705" t="s">
        <v>6256</v>
      </c>
      <c r="AO23" s="741"/>
      <c r="AP23" s="741"/>
      <c r="AQ23" s="741"/>
      <c r="AR23" s="741"/>
      <c r="AS23" s="741"/>
      <c r="AT23" s="741"/>
      <c r="AU23" s="703" t="s">
        <v>2505</v>
      </c>
      <c r="AV23" s="741"/>
      <c r="AW23" s="741"/>
      <c r="AX23" s="732"/>
      <c r="AY23" s="746"/>
      <c r="AZ23" s="746"/>
      <c r="BA23" s="712" t="s">
        <v>1686</v>
      </c>
      <c r="BB23" s="745" t="s">
        <v>6257</v>
      </c>
      <c r="BC23" s="746"/>
      <c r="BD23" s="732"/>
      <c r="BE23" s="750"/>
      <c r="BF23" s="750"/>
      <c r="BG23" s="750"/>
      <c r="BH23" s="750"/>
      <c r="BI23" s="750"/>
      <c r="BJ23" s="750"/>
      <c r="BK23" s="750"/>
      <c r="BL23" s="732"/>
      <c r="BM23" s="720" t="s">
        <v>6258</v>
      </c>
      <c r="BN23" s="752"/>
      <c r="BO23" s="752"/>
      <c r="BP23" s="752"/>
      <c r="BQ23" s="752"/>
      <c r="BR23" s="752"/>
      <c r="BS23" s="752"/>
      <c r="BT23" s="720" t="s">
        <v>6259</v>
      </c>
      <c r="BU23" s="752"/>
      <c r="BV23" s="732"/>
      <c r="BW23" s="754"/>
      <c r="BX23" s="754"/>
      <c r="BY23" s="754"/>
      <c r="BZ23" s="754"/>
      <c r="CA23" s="754"/>
      <c r="CB23" s="754"/>
      <c r="CC23" s="754"/>
      <c r="CD23" s="754"/>
      <c r="CE23" s="754"/>
      <c r="CF23" s="754"/>
      <c r="CG23" s="754"/>
    </row>
    <row r="24">
      <c r="A24" s="820" t="s">
        <v>6260</v>
      </c>
      <c r="B24" s="105" t="s">
        <v>6261</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4313</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6262</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5430</v>
      </c>
      <c r="BS24" s="752"/>
      <c r="BT24" s="752"/>
      <c r="BU24" s="722" t="s">
        <v>6263</v>
      </c>
      <c r="BV24" s="732"/>
      <c r="BW24" s="754"/>
      <c r="BX24" s="724"/>
      <c r="BY24" s="754"/>
      <c r="BZ24" s="754"/>
      <c r="CA24" s="754"/>
      <c r="CB24" s="754"/>
      <c r="CC24" s="754"/>
      <c r="CD24" s="754"/>
      <c r="CE24" s="754"/>
      <c r="CF24" s="754"/>
      <c r="CG24" s="754"/>
    </row>
    <row r="25">
      <c r="A25" s="645" t="s">
        <v>3658</v>
      </c>
      <c r="B25" s="83" t="s">
        <v>6264</v>
      </c>
      <c r="C25" s="84" t="s">
        <v>1524</v>
      </c>
      <c r="D25" s="85" t="s">
        <v>1132</v>
      </c>
      <c r="E25" s="86" t="s">
        <v>1524</v>
      </c>
      <c r="F25" s="87" t="s">
        <v>1132</v>
      </c>
      <c r="G25" s="83" t="s">
        <v>3363</v>
      </c>
      <c r="H25" s="689" t="s">
        <v>6265</v>
      </c>
      <c r="I25" s="731"/>
      <c r="J25" s="731"/>
      <c r="K25" s="731"/>
      <c r="L25" s="689" t="s">
        <v>6266</v>
      </c>
      <c r="M25" s="731"/>
      <c r="N25" s="689" t="s">
        <v>6267</v>
      </c>
      <c r="O25" s="731"/>
      <c r="P25" s="732"/>
      <c r="Q25" s="693" t="s">
        <v>6230</v>
      </c>
      <c r="R25" s="734"/>
      <c r="S25" s="734"/>
      <c r="T25" s="734"/>
      <c r="U25" s="759" t="s">
        <v>5965</v>
      </c>
      <c r="V25" s="693" t="s">
        <v>6268</v>
      </c>
      <c r="W25" s="732"/>
      <c r="X25" s="739"/>
      <c r="Y25" s="739"/>
      <c r="Z25" s="698" t="s">
        <v>6269</v>
      </c>
      <c r="AA25" s="803"/>
      <c r="AB25" s="698" t="s">
        <v>6270</v>
      </c>
      <c r="AC25" s="698" t="s">
        <v>6271</v>
      </c>
      <c r="AD25" s="739"/>
      <c r="AE25" s="698" t="s">
        <v>338</v>
      </c>
      <c r="AF25" s="739"/>
      <c r="AG25" s="698" t="s">
        <v>6272</v>
      </c>
      <c r="AH25" s="732"/>
      <c r="AI25" s="703" t="s">
        <v>6273</v>
      </c>
      <c r="AJ25" s="703" t="s">
        <v>6274</v>
      </c>
      <c r="AK25" s="703" t="s">
        <v>6275</v>
      </c>
      <c r="AL25" s="703"/>
      <c r="AM25" s="741"/>
      <c r="AN25" s="741"/>
      <c r="AO25" s="741"/>
      <c r="AP25" s="703" t="s">
        <v>6276</v>
      </c>
      <c r="AQ25" s="703" t="s">
        <v>6277</v>
      </c>
      <c r="AR25" s="760"/>
      <c r="AS25" s="703" t="s">
        <v>6278</v>
      </c>
      <c r="AT25" s="703"/>
      <c r="AU25" s="703" t="s">
        <v>2908</v>
      </c>
      <c r="AV25" s="741"/>
      <c r="AW25" s="703" t="s">
        <v>6279</v>
      </c>
      <c r="AX25" s="732"/>
      <c r="AY25" s="745"/>
      <c r="AZ25" s="745" t="s">
        <v>6280</v>
      </c>
      <c r="BA25" s="746"/>
      <c r="BB25" s="801" t="s">
        <v>6281</v>
      </c>
      <c r="BC25" s="746"/>
      <c r="BD25" s="732"/>
      <c r="BE25" s="715" t="s">
        <v>6282</v>
      </c>
      <c r="BF25" s="750"/>
      <c r="BG25" s="750"/>
      <c r="BH25" s="750"/>
      <c r="BI25" s="750"/>
      <c r="BJ25" s="715" t="s">
        <v>6283</v>
      </c>
      <c r="BK25" s="715" t="s">
        <v>6284</v>
      </c>
      <c r="BL25" s="732"/>
      <c r="BM25" s="752"/>
      <c r="BN25" s="752"/>
      <c r="BO25" s="752"/>
      <c r="BP25" s="720" t="s">
        <v>6285</v>
      </c>
      <c r="BQ25" s="766" t="s">
        <v>6282</v>
      </c>
      <c r="BR25" s="752"/>
      <c r="BS25" s="752"/>
      <c r="BT25" s="720" t="s">
        <v>6286</v>
      </c>
      <c r="BU25" s="720" t="s">
        <v>6287</v>
      </c>
      <c r="BV25" s="732"/>
      <c r="BW25" s="725"/>
      <c r="BX25" s="754"/>
      <c r="BY25" s="754"/>
      <c r="BZ25" s="754"/>
      <c r="CA25" s="754"/>
      <c r="CB25" s="754"/>
      <c r="CC25" s="754"/>
      <c r="CD25" s="754"/>
      <c r="CE25" s="754"/>
      <c r="CF25" s="753" t="s">
        <v>6288</v>
      </c>
      <c r="CG25" s="754"/>
    </row>
    <row r="26">
      <c r="A26" s="611" t="s">
        <v>6289</v>
      </c>
      <c r="B26" s="105" t="s">
        <v>6290</v>
      </c>
      <c r="C26" s="106" t="s">
        <v>1524</v>
      </c>
      <c r="D26" s="107" t="s">
        <v>1524</v>
      </c>
      <c r="E26" s="108" t="s">
        <v>1524</v>
      </c>
      <c r="F26" s="109" t="s">
        <v>1524</v>
      </c>
      <c r="G26" s="105" t="s">
        <v>1063</v>
      </c>
      <c r="H26" s="731"/>
      <c r="I26" s="731"/>
      <c r="J26" s="689" t="s">
        <v>6291</v>
      </c>
      <c r="K26" s="731"/>
      <c r="L26" s="731"/>
      <c r="M26" s="731"/>
      <c r="N26" s="731"/>
      <c r="O26" s="689" t="s">
        <v>6292</v>
      </c>
      <c r="P26" s="732"/>
      <c r="Q26" s="734"/>
      <c r="R26" s="734"/>
      <c r="S26" s="734"/>
      <c r="T26" s="734"/>
      <c r="U26" s="734"/>
      <c r="V26" s="693" t="s">
        <v>6293</v>
      </c>
      <c r="W26" s="732"/>
      <c r="X26" s="739"/>
      <c r="Y26" s="739"/>
      <c r="Z26" s="739"/>
      <c r="AA26" s="803"/>
      <c r="AB26" s="739"/>
      <c r="AC26" s="739"/>
      <c r="AD26" s="739"/>
      <c r="AE26" s="698" t="s">
        <v>3443</v>
      </c>
      <c r="AF26" s="698" t="s">
        <v>6294</v>
      </c>
      <c r="AG26" s="739"/>
      <c r="AH26" s="732"/>
      <c r="AI26" s="741"/>
      <c r="AJ26" s="741"/>
      <c r="AK26" s="741"/>
      <c r="AL26" s="741"/>
      <c r="AM26" s="741"/>
      <c r="AN26" s="703" t="s">
        <v>6295</v>
      </c>
      <c r="AO26" s="741"/>
      <c r="AP26" s="741"/>
      <c r="AQ26" s="741"/>
      <c r="AR26" s="741"/>
      <c r="AS26" s="741"/>
      <c r="AT26" s="741"/>
      <c r="AU26" s="741"/>
      <c r="AV26" s="741"/>
      <c r="AW26" s="741"/>
      <c r="AX26" s="732"/>
      <c r="AY26" s="745" t="s">
        <v>6296</v>
      </c>
      <c r="AZ26" s="746"/>
      <c r="BA26" s="745"/>
      <c r="BB26" s="745" t="s">
        <v>6297</v>
      </c>
      <c r="BC26" s="746"/>
      <c r="BD26" s="732"/>
      <c r="BE26" s="750"/>
      <c r="BF26" s="750"/>
      <c r="BG26" s="750"/>
      <c r="BH26" s="750"/>
      <c r="BI26" s="750"/>
      <c r="BJ26" s="750"/>
      <c r="BK26" s="715" t="s">
        <v>6298</v>
      </c>
      <c r="BL26" s="732"/>
      <c r="BM26" s="752"/>
      <c r="BN26" s="752"/>
      <c r="BO26" s="752"/>
      <c r="BP26" s="720" t="s">
        <v>2033</v>
      </c>
      <c r="BQ26" s="752"/>
      <c r="BR26" s="752"/>
      <c r="BS26" s="752"/>
      <c r="BT26" s="766" t="s">
        <v>6299</v>
      </c>
      <c r="BU26" s="720" t="s">
        <v>6300</v>
      </c>
      <c r="BV26" s="732"/>
      <c r="BW26" s="724" t="s">
        <v>5562</v>
      </c>
      <c r="BX26" s="754"/>
      <c r="BY26" s="790"/>
      <c r="BZ26" s="790"/>
      <c r="CA26" s="754"/>
      <c r="CB26" s="754"/>
      <c r="CC26" s="754"/>
      <c r="CD26" s="754"/>
      <c r="CE26" s="754"/>
      <c r="CF26" s="754"/>
      <c r="CG26" s="754"/>
    </row>
    <row r="27">
      <c r="A27" s="645" t="s">
        <v>6301</v>
      </c>
      <c r="B27" s="83" t="s">
        <v>6302</v>
      </c>
      <c r="C27" s="84" t="s">
        <v>1524</v>
      </c>
      <c r="D27" s="85" t="s">
        <v>1524</v>
      </c>
      <c r="E27" s="86" t="s">
        <v>1524</v>
      </c>
      <c r="F27" s="87" t="s">
        <v>894</v>
      </c>
      <c r="G27" s="83" t="s">
        <v>1525</v>
      </c>
      <c r="H27" s="727" t="str">
        <f>HYPERLINK("https://twitter.com/Qbe_Root/status/1240777796600975360","53.98")</f>
        <v>53.98</v>
      </c>
      <c r="I27" s="689" t="s">
        <v>6303</v>
      </c>
      <c r="J27" s="756"/>
      <c r="K27" s="756"/>
      <c r="L27" s="756" t="s">
        <v>6304</v>
      </c>
      <c r="M27" s="731"/>
      <c r="N27" s="731"/>
      <c r="O27" s="731"/>
      <c r="P27" s="732"/>
      <c r="Q27" s="734"/>
      <c r="R27" s="734"/>
      <c r="S27" s="734"/>
      <c r="T27" s="734"/>
      <c r="U27" s="693" t="s">
        <v>306</v>
      </c>
      <c r="V27" s="759" t="s">
        <v>6305</v>
      </c>
      <c r="W27" s="732"/>
      <c r="X27" s="737" t="s">
        <v>4677</v>
      </c>
      <c r="Y27" s="739"/>
      <c r="Z27" s="737" t="s">
        <v>6306</v>
      </c>
      <c r="AA27" s="806" t="s">
        <v>4203</v>
      </c>
      <c r="AB27" s="737" t="s">
        <v>2070</v>
      </c>
      <c r="AC27" s="739"/>
      <c r="AD27" s="739"/>
      <c r="AE27" s="736" t="str">
        <f>HYPERLINK("https://twitter.com/Qbe_Root/status/1242884733232648192","56.04")</f>
        <v>56.04</v>
      </c>
      <c r="AF27" s="737" t="s">
        <v>6307</v>
      </c>
      <c r="AG27" s="739"/>
      <c r="AH27" s="732"/>
      <c r="AI27" s="741"/>
      <c r="AJ27" s="703" t="s">
        <v>275</v>
      </c>
      <c r="AK27" s="703" t="s">
        <v>6308</v>
      </c>
      <c r="AL27" s="760"/>
      <c r="AM27" s="741"/>
      <c r="AN27" s="821" t="s">
        <v>6309</v>
      </c>
      <c r="AO27" s="741"/>
      <c r="AP27" s="741"/>
      <c r="AQ27" s="741"/>
      <c r="AR27" s="741"/>
      <c r="AS27" s="741"/>
      <c r="AT27" s="741"/>
      <c r="AU27" s="703" t="s">
        <v>5592</v>
      </c>
      <c r="AV27" s="703" t="s">
        <v>6310</v>
      </c>
      <c r="AW27" s="741"/>
      <c r="AX27" s="732"/>
      <c r="AY27" s="746"/>
      <c r="AZ27" s="746"/>
      <c r="BA27" s="746"/>
      <c r="BB27" s="801" t="s">
        <v>6311</v>
      </c>
      <c r="BC27" s="746"/>
      <c r="BD27" s="732"/>
      <c r="BE27" s="750"/>
      <c r="BF27" s="750"/>
      <c r="BG27" s="750"/>
      <c r="BH27" s="750"/>
      <c r="BI27" s="715" t="s">
        <v>6312</v>
      </c>
      <c r="BJ27" s="750"/>
      <c r="BK27" s="715" t="s">
        <v>6313</v>
      </c>
      <c r="BL27" s="732"/>
      <c r="BM27" s="720" t="s">
        <v>6314</v>
      </c>
      <c r="BN27" s="752"/>
      <c r="BO27" s="752"/>
      <c r="BP27" s="752"/>
      <c r="BQ27" s="752"/>
      <c r="BR27" s="766" t="s">
        <v>1250</v>
      </c>
      <c r="BS27" s="752"/>
      <c r="BT27" s="822" t="str">
        <f>HYPERLINK("https://twitter.com/Qbe_Root/status/1400138849058275330", "1:53.21")</f>
        <v>1:53.21</v>
      </c>
      <c r="BU27" s="720" t="s">
        <v>6315</v>
      </c>
      <c r="BV27" s="732"/>
      <c r="BW27" s="754"/>
      <c r="BX27" s="754"/>
      <c r="BY27" s="754"/>
      <c r="BZ27" s="754"/>
      <c r="CA27" s="790" t="s">
        <v>4725</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6316</v>
      </c>
      <c r="M28" s="731"/>
      <c r="N28" s="689" t="s">
        <v>6317</v>
      </c>
      <c r="O28" s="689"/>
      <c r="P28" s="732"/>
      <c r="Q28" s="693" t="s">
        <v>6318</v>
      </c>
      <c r="R28" s="734"/>
      <c r="S28" s="734"/>
      <c r="T28" s="734"/>
      <c r="U28" s="734"/>
      <c r="V28" s="693" t="s">
        <v>6319</v>
      </c>
      <c r="W28" s="732"/>
      <c r="X28" s="739"/>
      <c r="Y28" s="739"/>
      <c r="Z28" s="698" t="s">
        <v>5969</v>
      </c>
      <c r="AA28" s="698" t="s">
        <v>6320</v>
      </c>
      <c r="AB28" s="698" t="s">
        <v>6321</v>
      </c>
      <c r="AC28" s="698" t="s">
        <v>6322</v>
      </c>
      <c r="AD28" s="739"/>
      <c r="AE28" s="698" t="s">
        <v>2629</v>
      </c>
      <c r="AF28" s="739"/>
      <c r="AG28" s="698" t="s">
        <v>6323</v>
      </c>
      <c r="AH28" s="732"/>
      <c r="AI28" s="741"/>
      <c r="AJ28" s="741"/>
      <c r="AK28" s="741"/>
      <c r="AL28" s="741"/>
      <c r="AM28" s="741"/>
      <c r="AN28" s="703" t="s">
        <v>6324</v>
      </c>
      <c r="AO28" s="741"/>
      <c r="AP28" s="741"/>
      <c r="AQ28" s="741"/>
      <c r="AR28" s="741"/>
      <c r="AS28" s="741"/>
      <c r="AT28" s="741"/>
      <c r="AU28" s="703" t="s">
        <v>323</v>
      </c>
      <c r="AV28" s="741"/>
      <c r="AW28" s="703" t="s">
        <v>6325</v>
      </c>
      <c r="AX28" s="732"/>
      <c r="AY28" s="746"/>
      <c r="AZ28" s="746"/>
      <c r="BA28" s="746"/>
      <c r="BB28" s="745" t="s">
        <v>6326</v>
      </c>
      <c r="BC28" s="746"/>
      <c r="BD28" s="732"/>
      <c r="BE28" s="750"/>
      <c r="BF28" s="750"/>
      <c r="BG28" s="750"/>
      <c r="BH28" s="750"/>
      <c r="BI28" s="750"/>
      <c r="BJ28" s="715" t="s">
        <v>6327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4542</v>
      </c>
      <c r="B29" s="83" t="s">
        <v>2669</v>
      </c>
      <c r="C29" s="84" t="s">
        <v>1524</v>
      </c>
      <c r="D29" s="85" t="s">
        <v>1524</v>
      </c>
      <c r="E29" s="86" t="s">
        <v>1524</v>
      </c>
      <c r="F29" s="87" t="s">
        <v>978</v>
      </c>
      <c r="G29" s="83" t="s">
        <v>1937</v>
      </c>
      <c r="H29" s="689" t="s">
        <v>6328</v>
      </c>
      <c r="I29" s="731"/>
      <c r="J29" s="731"/>
      <c r="K29" s="731"/>
      <c r="L29" s="731"/>
      <c r="M29" s="731"/>
      <c r="N29" s="731"/>
      <c r="O29" s="731"/>
      <c r="P29" s="732"/>
      <c r="Q29" s="734"/>
      <c r="R29" s="734"/>
      <c r="S29" s="693" t="s">
        <v>1100</v>
      </c>
      <c r="T29" s="693" t="s">
        <v>3593</v>
      </c>
      <c r="U29" s="693" t="s">
        <v>4058</v>
      </c>
      <c r="V29" s="693" t="s">
        <v>6329</v>
      </c>
      <c r="W29" s="732"/>
      <c r="X29" s="698" t="s">
        <v>3321</v>
      </c>
      <c r="Y29" s="739"/>
      <c r="Z29" s="739"/>
      <c r="AA29" s="803"/>
      <c r="AB29" s="739"/>
      <c r="AC29" s="739"/>
      <c r="AD29" s="739"/>
      <c r="AE29" s="739"/>
      <c r="AF29" s="739"/>
      <c r="AG29" s="739"/>
      <c r="AH29" s="732"/>
      <c r="AI29" s="741"/>
      <c r="AJ29" s="741"/>
      <c r="AK29" s="703" t="s">
        <v>6330</v>
      </c>
      <c r="AL29" s="741"/>
      <c r="AM29" s="741"/>
      <c r="AN29" s="703" t="s">
        <v>6331</v>
      </c>
      <c r="AO29" s="741"/>
      <c r="AP29" s="708" t="s">
        <v>6332</v>
      </c>
      <c r="AQ29" s="741"/>
      <c r="AR29" s="741"/>
      <c r="AS29" s="741"/>
      <c r="AT29" s="741"/>
      <c r="AU29" s="703" t="s">
        <v>1215</v>
      </c>
      <c r="AV29" s="741"/>
      <c r="AW29" s="741"/>
      <c r="AX29" s="732"/>
      <c r="AY29" s="746"/>
      <c r="AZ29" s="745" t="s">
        <v>6333</v>
      </c>
      <c r="BA29" s="745" t="s">
        <v>203</v>
      </c>
      <c r="BB29" s="745" t="s">
        <v>6334</v>
      </c>
      <c r="BC29" s="746"/>
      <c r="BD29" s="732"/>
      <c r="BE29" s="750"/>
      <c r="BF29" s="750"/>
      <c r="BG29" s="750"/>
      <c r="BH29" s="750"/>
      <c r="BI29" s="750"/>
      <c r="BJ29" s="750"/>
      <c r="BK29" s="750"/>
      <c r="BL29" s="732"/>
      <c r="BM29" s="767" t="s">
        <v>6335</v>
      </c>
      <c r="BN29" s="752"/>
      <c r="BO29" s="767" t="s">
        <v>1110</v>
      </c>
      <c r="BP29" s="752"/>
      <c r="BQ29" s="752"/>
      <c r="BR29" s="752"/>
      <c r="BS29" s="752"/>
      <c r="BT29" s="720" t="s">
        <v>6336</v>
      </c>
      <c r="BU29" s="720" t="s">
        <v>6337</v>
      </c>
      <c r="BV29" s="732"/>
      <c r="BW29" s="754"/>
      <c r="BX29" s="776" t="s">
        <v>5200</v>
      </c>
      <c r="BY29" s="754"/>
      <c r="BZ29" s="754"/>
      <c r="CA29" s="754"/>
      <c r="CB29" s="754"/>
      <c r="CC29" s="754"/>
      <c r="CD29" s="754"/>
      <c r="CE29" s="754"/>
      <c r="CF29" s="754"/>
      <c r="CG29" s="754"/>
    </row>
    <row r="30">
      <c r="A30" s="804" t="s">
        <v>6338</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4931</v>
      </c>
      <c r="U30" s="734"/>
      <c r="V30" s="734" t="s">
        <v>6339</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4891</v>
      </c>
      <c r="B31" s="83" t="s">
        <v>2375</v>
      </c>
      <c r="C31" s="84" t="s">
        <v>1524</v>
      </c>
      <c r="D31" s="85" t="s">
        <v>1132</v>
      </c>
      <c r="E31" s="86" t="s">
        <v>1524</v>
      </c>
      <c r="F31" s="87" t="s">
        <v>629</v>
      </c>
      <c r="G31" s="83" t="s">
        <v>327</v>
      </c>
      <c r="H31" s="689" t="s">
        <v>909</v>
      </c>
      <c r="I31" s="731"/>
      <c r="J31" s="731"/>
      <c r="K31" s="731"/>
      <c r="L31" s="689" t="s">
        <v>6340</v>
      </c>
      <c r="M31" s="731"/>
      <c r="N31" s="727" t="s">
        <v>6341</v>
      </c>
      <c r="O31" s="731"/>
      <c r="P31" s="732"/>
      <c r="Q31" s="693" t="s">
        <v>6342</v>
      </c>
      <c r="R31" s="734"/>
      <c r="S31" s="693" t="s">
        <v>6343</v>
      </c>
      <c r="T31" s="693" t="s">
        <v>4660</v>
      </c>
      <c r="U31" s="693" t="s">
        <v>6344</v>
      </c>
      <c r="V31" s="693" t="s">
        <v>6345</v>
      </c>
      <c r="W31" s="732"/>
      <c r="X31" s="739"/>
      <c r="Y31" s="739"/>
      <c r="Z31" s="739"/>
      <c r="AA31" s="803"/>
      <c r="AB31" s="739"/>
      <c r="AC31" s="739"/>
      <c r="AD31" s="698" t="s">
        <v>3869</v>
      </c>
      <c r="AE31" s="698" t="s">
        <v>2510</v>
      </c>
      <c r="AF31" s="739"/>
      <c r="AG31" s="698" t="s">
        <v>6346</v>
      </c>
      <c r="AH31" s="732"/>
      <c r="AI31" s="741"/>
      <c r="AJ31" s="741"/>
      <c r="AK31" s="741"/>
      <c r="AL31" s="741"/>
      <c r="AM31" s="741"/>
      <c r="AN31" s="741"/>
      <c r="AO31" s="741"/>
      <c r="AP31" s="741"/>
      <c r="AQ31" s="703" t="s">
        <v>6347</v>
      </c>
      <c r="AR31" s="741"/>
      <c r="AS31" s="741"/>
      <c r="AT31" s="741"/>
      <c r="AU31" s="703" t="s">
        <v>1591</v>
      </c>
      <c r="AV31" s="741"/>
      <c r="AW31" s="741"/>
      <c r="AX31" s="732"/>
      <c r="AY31" s="746"/>
      <c r="AZ31" s="746"/>
      <c r="BA31" s="745" t="s">
        <v>301</v>
      </c>
      <c r="BB31" s="745" t="s">
        <v>6348</v>
      </c>
      <c r="BC31" s="746"/>
      <c r="BD31" s="732"/>
      <c r="BE31" s="750"/>
      <c r="BF31" s="715" t="s">
        <v>2236</v>
      </c>
      <c r="BG31" s="750"/>
      <c r="BH31" s="750"/>
      <c r="BI31" s="750"/>
      <c r="BJ31" s="715" t="s">
        <v>6349</v>
      </c>
      <c r="BK31" s="750"/>
      <c r="BL31" s="732"/>
      <c r="BM31" s="752"/>
      <c r="BN31" s="752"/>
      <c r="BO31" s="752"/>
      <c r="BP31" s="752"/>
      <c r="BQ31" s="752"/>
      <c r="BR31" s="752"/>
      <c r="BS31" s="751" t="s">
        <v>6350</v>
      </c>
      <c r="BT31" s="752"/>
      <c r="BU31" s="720" t="s">
        <v>6351</v>
      </c>
      <c r="BV31" s="732"/>
      <c r="BW31" s="754"/>
      <c r="BX31" s="754"/>
      <c r="BY31" s="754"/>
      <c r="BZ31" s="754"/>
      <c r="CA31" s="754"/>
      <c r="CB31" s="754"/>
      <c r="CC31" s="754"/>
      <c r="CD31" s="754"/>
      <c r="CE31" s="754"/>
      <c r="CF31" s="754"/>
      <c r="CG31" s="754"/>
    </row>
    <row r="32">
      <c r="A32" s="611" t="s">
        <v>6352</v>
      </c>
      <c r="B32" s="105" t="s">
        <v>4354</v>
      </c>
      <c r="C32" s="106" t="s">
        <v>1132</v>
      </c>
      <c r="D32" s="107" t="s">
        <v>1524</v>
      </c>
      <c r="E32" s="108" t="s">
        <v>1524</v>
      </c>
      <c r="F32" s="109" t="s">
        <v>1132</v>
      </c>
      <c r="G32" s="105" t="s">
        <v>5410</v>
      </c>
      <c r="H32" s="731"/>
      <c r="I32" s="731"/>
      <c r="J32" s="731"/>
      <c r="K32" s="731"/>
      <c r="L32" s="689" t="s">
        <v>6353</v>
      </c>
      <c r="M32" s="731"/>
      <c r="N32" s="731"/>
      <c r="O32" s="731"/>
      <c r="P32" s="732"/>
      <c r="Q32" s="734"/>
      <c r="R32" s="734"/>
      <c r="S32" s="734"/>
      <c r="T32" s="734"/>
      <c r="U32" s="734"/>
      <c r="V32" s="734"/>
      <c r="W32" s="732"/>
      <c r="X32" s="739"/>
      <c r="Y32" s="739"/>
      <c r="Z32" s="739"/>
      <c r="AA32" s="803"/>
      <c r="AB32" s="739"/>
      <c r="AC32" s="739"/>
      <c r="AD32" s="698" t="s">
        <v>6354</v>
      </c>
      <c r="AE32" s="698" t="s">
        <v>5977</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6355</v>
      </c>
      <c r="BC32" s="746"/>
      <c r="BD32" s="732"/>
      <c r="BE32" s="750"/>
      <c r="BF32" s="750"/>
      <c r="BG32" s="750"/>
      <c r="BH32" s="750"/>
      <c r="BI32" s="750"/>
      <c r="BJ32" s="715" t="s">
        <v>6356</v>
      </c>
      <c r="BK32" s="750"/>
      <c r="BL32" s="732"/>
      <c r="BM32" s="720" t="s">
        <v>6357</v>
      </c>
      <c r="BN32" s="752"/>
      <c r="BO32" s="752"/>
      <c r="BP32" s="720" t="s">
        <v>931</v>
      </c>
      <c r="BQ32" s="722" t="s">
        <v>6050</v>
      </c>
      <c r="BR32" s="720" t="s">
        <v>258</v>
      </c>
      <c r="BS32" s="752"/>
      <c r="BT32" s="752"/>
      <c r="BU32" s="752"/>
      <c r="BV32" s="732"/>
      <c r="BW32" s="754"/>
      <c r="BX32" s="754"/>
      <c r="BY32" s="754"/>
      <c r="BZ32" s="754"/>
      <c r="CA32" s="754"/>
      <c r="CB32" s="724" t="s">
        <v>6358</v>
      </c>
      <c r="CC32" s="754"/>
      <c r="CD32" s="754"/>
      <c r="CE32" s="754"/>
      <c r="CF32" s="754"/>
      <c r="CG32" s="754"/>
    </row>
    <row r="33">
      <c r="A33" s="645" t="s">
        <v>4417</v>
      </c>
      <c r="B33" s="83" t="s">
        <v>4748</v>
      </c>
      <c r="C33" s="84" t="s">
        <v>1524</v>
      </c>
      <c r="D33" s="85" t="s">
        <v>1524</v>
      </c>
      <c r="E33" s="86" t="s">
        <v>1524</v>
      </c>
      <c r="F33" s="87" t="s">
        <v>1524</v>
      </c>
      <c r="G33" s="83" t="s">
        <v>433</v>
      </c>
      <c r="H33" s="731"/>
      <c r="I33" s="731"/>
      <c r="J33" s="689" t="s">
        <v>6359</v>
      </c>
      <c r="K33" s="689"/>
      <c r="L33" s="689"/>
      <c r="M33" s="689" t="s">
        <v>6360</v>
      </c>
      <c r="N33" s="731"/>
      <c r="O33" s="689" t="s">
        <v>6361</v>
      </c>
      <c r="P33" s="732"/>
      <c r="Q33" s="734"/>
      <c r="R33" s="693" t="s">
        <v>6362</v>
      </c>
      <c r="S33" s="734"/>
      <c r="T33" s="734"/>
      <c r="U33" s="734"/>
      <c r="V33" s="693" t="s">
        <v>6363</v>
      </c>
      <c r="W33" s="732"/>
      <c r="X33" s="739"/>
      <c r="Y33" s="739"/>
      <c r="Z33" s="739"/>
      <c r="AA33" s="813" t="s">
        <v>6364</v>
      </c>
      <c r="AB33" s="739"/>
      <c r="AC33" s="739"/>
      <c r="AD33" s="739"/>
      <c r="AE33" s="739"/>
      <c r="AF33" s="698" t="s">
        <v>6365</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6366</v>
      </c>
      <c r="BC33" s="746"/>
      <c r="BD33" s="732"/>
      <c r="BE33" s="750"/>
      <c r="BF33" s="750"/>
      <c r="BG33" s="750"/>
      <c r="BH33" s="750"/>
      <c r="BI33" s="750"/>
      <c r="BJ33" s="750"/>
      <c r="BK33" s="750"/>
      <c r="BL33" s="732"/>
      <c r="BM33" s="752"/>
      <c r="BN33" s="752"/>
      <c r="BO33" s="752"/>
      <c r="BP33" s="752"/>
      <c r="BQ33" s="752"/>
      <c r="BR33" s="752"/>
      <c r="BS33" s="752"/>
      <c r="BT33" s="720" t="s">
        <v>5923</v>
      </c>
      <c r="BU33" s="720" t="s">
        <v>6367</v>
      </c>
      <c r="BV33" s="732"/>
      <c r="BW33" s="754"/>
      <c r="BX33" s="754"/>
      <c r="BY33" s="754"/>
      <c r="BZ33" s="754"/>
      <c r="CA33" s="754"/>
      <c r="CB33" s="754"/>
      <c r="CC33" s="754"/>
      <c r="CD33" s="754"/>
      <c r="CE33" s="754"/>
      <c r="CF33" s="754"/>
      <c r="CG33" s="754"/>
    </row>
    <row r="34">
      <c r="A34" s="611" t="s">
        <v>5416</v>
      </c>
      <c r="B34" s="105" t="s">
        <v>5239</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6368</v>
      </c>
      <c r="BV34" s="732"/>
      <c r="BW34" s="754"/>
      <c r="BX34" s="754"/>
      <c r="BY34" s="754"/>
      <c r="BZ34" s="754"/>
      <c r="CA34" s="754"/>
      <c r="CB34" s="754"/>
      <c r="CC34" s="754"/>
      <c r="CD34" s="754"/>
      <c r="CE34" s="754"/>
      <c r="CF34" s="754"/>
      <c r="CG34" s="754"/>
    </row>
    <row r="35">
      <c r="A35" s="828" t="s">
        <v>5044</v>
      </c>
      <c r="B35" s="83" t="s">
        <v>2720</v>
      </c>
      <c r="C35" s="84" t="s">
        <v>1524</v>
      </c>
      <c r="D35" s="85" t="s">
        <v>1524</v>
      </c>
      <c r="E35" s="86" t="s">
        <v>1132</v>
      </c>
      <c r="F35" s="87" t="s">
        <v>629</v>
      </c>
      <c r="G35" s="83" t="s">
        <v>220</v>
      </c>
      <c r="H35" s="689" t="s">
        <v>349</v>
      </c>
      <c r="I35" s="731"/>
      <c r="J35" s="731"/>
      <c r="K35" s="731"/>
      <c r="L35" s="689" t="s">
        <v>6369</v>
      </c>
      <c r="M35" s="731"/>
      <c r="N35" s="689" t="s">
        <v>6370</v>
      </c>
      <c r="O35" s="731"/>
      <c r="P35" s="732"/>
      <c r="Q35" s="693" t="s">
        <v>6371</v>
      </c>
      <c r="R35" s="734"/>
      <c r="S35" s="734"/>
      <c r="T35" s="734"/>
      <c r="U35" s="734"/>
      <c r="V35" s="693" t="s">
        <v>6372</v>
      </c>
      <c r="W35" s="732"/>
      <c r="X35" s="739"/>
      <c r="Y35" s="739"/>
      <c r="Z35" s="739"/>
      <c r="AA35" s="803"/>
      <c r="AB35" s="739"/>
      <c r="AC35" s="739"/>
      <c r="AD35" s="739"/>
      <c r="AE35" s="739"/>
      <c r="AF35" s="739"/>
      <c r="AG35" s="698" t="s">
        <v>6373</v>
      </c>
      <c r="AH35" s="732"/>
      <c r="AI35" s="741"/>
      <c r="AJ35" s="741"/>
      <c r="AK35" s="741"/>
      <c r="AL35" s="741"/>
      <c r="AM35" s="741"/>
      <c r="AN35" s="741"/>
      <c r="AO35" s="741"/>
      <c r="AP35" s="741"/>
      <c r="AQ35" s="741"/>
      <c r="AR35" s="741"/>
      <c r="AS35" s="741"/>
      <c r="AT35" s="741"/>
      <c r="AU35" s="741"/>
      <c r="AV35" s="741"/>
      <c r="AW35" s="741"/>
      <c r="AX35" s="732"/>
      <c r="AY35" s="746"/>
      <c r="AZ35" s="746"/>
      <c r="BA35" s="745" t="s">
        <v>6374</v>
      </c>
      <c r="BB35" s="745" t="s">
        <v>6375</v>
      </c>
      <c r="BC35" s="746"/>
      <c r="BD35" s="732"/>
      <c r="BE35" s="750"/>
      <c r="BF35" s="750"/>
      <c r="BG35" s="750"/>
      <c r="BH35" s="750"/>
      <c r="BI35" s="750"/>
      <c r="BJ35" s="750"/>
      <c r="BK35" s="750"/>
      <c r="BL35" s="732"/>
      <c r="BM35" s="752"/>
      <c r="BN35" s="752"/>
      <c r="BO35" s="720" t="s">
        <v>6376</v>
      </c>
      <c r="BP35" s="752"/>
      <c r="BQ35" s="752"/>
      <c r="BR35" s="752"/>
      <c r="BS35" s="721" t="s">
        <v>6377</v>
      </c>
      <c r="BT35" s="752"/>
      <c r="BU35" s="720" t="s">
        <v>6378</v>
      </c>
      <c r="BV35" s="732"/>
      <c r="BW35" s="754"/>
      <c r="BX35" s="754"/>
      <c r="BY35" s="754"/>
      <c r="BZ35" s="754"/>
      <c r="CA35" s="754"/>
      <c r="CB35" s="754"/>
      <c r="CC35" s="754"/>
      <c r="CD35" s="754"/>
      <c r="CE35" s="754"/>
      <c r="CF35" s="776" t="s">
        <v>6379</v>
      </c>
      <c r="CG35" s="754"/>
    </row>
    <row r="36">
      <c r="A36" s="611" t="s">
        <v>4776</v>
      </c>
      <c r="B36" s="105" t="s">
        <v>5663</v>
      </c>
      <c r="C36" s="106" t="s">
        <v>1524</v>
      </c>
      <c r="D36" s="107" t="s">
        <v>1524</v>
      </c>
      <c r="E36" s="108" t="s">
        <v>1524</v>
      </c>
      <c r="F36" s="109" t="s">
        <v>1524</v>
      </c>
      <c r="G36" s="105" t="s">
        <v>3057</v>
      </c>
      <c r="H36" s="731"/>
      <c r="I36" s="731"/>
      <c r="J36" s="731"/>
      <c r="K36" s="731"/>
      <c r="L36" s="689" t="s">
        <v>4662</v>
      </c>
      <c r="M36" s="731"/>
      <c r="N36" s="689" t="s">
        <v>6380</v>
      </c>
      <c r="O36" s="731"/>
      <c r="P36" s="732"/>
      <c r="Q36" s="734"/>
      <c r="R36" s="734"/>
      <c r="S36" s="734"/>
      <c r="T36" s="734"/>
      <c r="U36" s="759"/>
      <c r="V36" s="693" t="s">
        <v>6381</v>
      </c>
      <c r="W36" s="732"/>
      <c r="X36" s="739"/>
      <c r="Y36" s="739"/>
      <c r="Z36" s="737" t="s">
        <v>6382</v>
      </c>
      <c r="AA36" s="803"/>
      <c r="AB36" s="698" t="s">
        <v>967</v>
      </c>
      <c r="AC36" s="739"/>
      <c r="AD36" s="739"/>
      <c r="AE36" s="739"/>
      <c r="AF36" s="698" t="s">
        <v>6383</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6384</v>
      </c>
      <c r="BC36" s="746"/>
      <c r="BD36" s="732"/>
      <c r="BE36" s="750"/>
      <c r="BF36" s="750"/>
      <c r="BG36" s="750"/>
      <c r="BH36" s="750"/>
      <c r="BI36" s="750"/>
      <c r="BJ36" s="750"/>
      <c r="BK36" s="750"/>
      <c r="BL36" s="732"/>
      <c r="BM36" s="720" t="s">
        <v>6385</v>
      </c>
      <c r="BN36" s="752"/>
      <c r="BO36" s="752"/>
      <c r="BP36" s="752"/>
      <c r="BQ36" s="752"/>
      <c r="BR36" s="752"/>
      <c r="BS36" s="752"/>
      <c r="BT36" s="752"/>
      <c r="BU36" s="766" t="s">
        <v>6386</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6387</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6388</v>
      </c>
      <c r="BC37" s="746"/>
      <c r="BD37" s="732"/>
      <c r="BE37" s="798" t="s">
        <v>6389</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6390</v>
      </c>
      <c r="B38" s="105" t="s">
        <v>5341</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6391</v>
      </c>
      <c r="B39" s="83" t="s">
        <v>433</v>
      </c>
      <c r="C39" s="84" t="s">
        <v>1524</v>
      </c>
      <c r="D39" s="85" t="s">
        <v>1524</v>
      </c>
      <c r="E39" s="86" t="s">
        <v>1524</v>
      </c>
      <c r="F39" s="87" t="s">
        <v>1524</v>
      </c>
      <c r="G39" s="83" t="s">
        <v>894</v>
      </c>
      <c r="H39" s="731"/>
      <c r="I39" s="731"/>
      <c r="J39" s="731"/>
      <c r="K39" s="731"/>
      <c r="L39" s="731"/>
      <c r="M39" s="731"/>
      <c r="N39" s="689" t="s">
        <v>6392</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6393</v>
      </c>
      <c r="BC39" s="746"/>
      <c r="BD39" s="732"/>
      <c r="BE39" s="750"/>
      <c r="BF39" s="750"/>
      <c r="BG39" s="750"/>
      <c r="BH39" s="750"/>
      <c r="BI39" s="750"/>
      <c r="BJ39" s="750"/>
      <c r="BK39" s="750"/>
      <c r="BL39" s="732"/>
      <c r="BM39" s="752"/>
      <c r="BN39" s="752"/>
      <c r="BO39" s="752"/>
      <c r="BP39" s="752"/>
      <c r="BQ39" s="752"/>
      <c r="BR39" s="752"/>
      <c r="BS39" s="752"/>
      <c r="BT39" s="752"/>
      <c r="BU39" s="720" t="s">
        <v>6394</v>
      </c>
      <c r="BV39" s="732"/>
      <c r="BW39" s="754"/>
      <c r="BX39" s="754"/>
      <c r="BY39" s="754"/>
      <c r="BZ39" s="754"/>
      <c r="CA39" s="754"/>
      <c r="CB39" s="754"/>
      <c r="CC39" s="754"/>
      <c r="CD39" s="754"/>
      <c r="CE39" s="754"/>
      <c r="CF39" s="754"/>
      <c r="CG39" s="754"/>
    </row>
    <row r="40" ht="15.75" customHeight="1">
      <c r="A40" s="832" t="s">
        <v>6395</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6396</v>
      </c>
      <c r="AA40" s="739"/>
      <c r="AB40" s="739" t="s">
        <v>6397</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6398</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6399</v>
      </c>
      <c r="AJ41" s="703" t="s">
        <v>6400</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6401</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5626</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5425</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6402</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6403</v>
      </c>
      <c r="BT44" s="752"/>
      <c r="BU44" s="752"/>
      <c r="BV44" s="732"/>
      <c r="BW44" s="754"/>
      <c r="BX44" s="754"/>
      <c r="BY44" s="754"/>
      <c r="BZ44" s="754"/>
      <c r="CA44" s="754"/>
      <c r="CB44" s="754"/>
      <c r="CC44" s="754"/>
      <c r="CD44" s="754"/>
      <c r="CE44" s="754"/>
      <c r="CF44" s="778" t="s">
        <v>4385</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6404</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4769</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6405</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5512</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4223</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5197</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6406</v>
      </c>
      <c r="B50" s="105" t="s">
        <v>1132</v>
      </c>
      <c r="C50" s="106" t="s">
        <v>1524</v>
      </c>
      <c r="D50" s="107" t="s">
        <v>1524</v>
      </c>
      <c r="E50" s="108" t="s">
        <v>1524</v>
      </c>
      <c r="F50" s="109" t="s">
        <v>1524</v>
      </c>
      <c r="G50" s="105" t="s">
        <v>1132</v>
      </c>
      <c r="H50" s="689" t="s">
        <v>5279</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6407</v>
      </c>
      <c r="D1" s="845" t="s">
        <v>6408</v>
      </c>
      <c r="E1" s="846" t="s">
        <v>6409</v>
      </c>
      <c r="F1" s="846" t="s">
        <v>892</v>
      </c>
      <c r="G1" s="846" t="s">
        <v>1061</v>
      </c>
      <c r="H1" s="845" t="s">
        <v>6410</v>
      </c>
      <c r="I1" s="846" t="s">
        <v>6411</v>
      </c>
      <c r="J1" s="845" t="s">
        <v>6412</v>
      </c>
      <c r="K1" s="846" t="s">
        <v>6413</v>
      </c>
      <c r="L1" s="846" t="s">
        <v>6414</v>
      </c>
      <c r="M1" s="846" t="s">
        <v>724</v>
      </c>
      <c r="N1" s="845" t="s">
        <v>6415</v>
      </c>
      <c r="O1" s="847" t="s">
        <v>6416</v>
      </c>
      <c r="P1" s="847" t="s">
        <v>1781</v>
      </c>
      <c r="Q1" s="846" t="s">
        <v>6417</v>
      </c>
      <c r="R1" s="846" t="s">
        <v>6301</v>
      </c>
      <c r="S1" s="846" t="s">
        <v>6107</v>
      </c>
      <c r="T1" s="846" t="s">
        <v>5825</v>
      </c>
      <c r="U1" s="848" t="s">
        <v>6418</v>
      </c>
      <c r="V1" s="847" t="s">
        <v>1652</v>
      </c>
      <c r="W1" s="846" t="s">
        <v>6352</v>
      </c>
      <c r="X1" s="846" t="s">
        <v>1410</v>
      </c>
      <c r="Y1" s="846" t="s">
        <v>2333</v>
      </c>
      <c r="Z1" s="846" t="s">
        <v>325</v>
      </c>
      <c r="AA1" s="846" t="s">
        <v>6419</v>
      </c>
      <c r="AB1" s="846" t="s">
        <v>3658</v>
      </c>
      <c r="AC1" s="846" t="s">
        <v>6420</v>
      </c>
      <c r="AD1" s="846" t="s">
        <v>4008</v>
      </c>
      <c r="AE1" s="846" t="s">
        <v>2811</v>
      </c>
      <c r="AF1" s="846" t="s">
        <v>1715</v>
      </c>
      <c r="AG1" s="846" t="s">
        <v>6421</v>
      </c>
      <c r="AH1" s="847" t="s">
        <v>6422</v>
      </c>
      <c r="AI1" s="846" t="s">
        <v>6423</v>
      </c>
      <c r="AJ1" s="849" t="s">
        <v>2769</v>
      </c>
      <c r="AK1" s="846" t="s">
        <v>811</v>
      </c>
      <c r="AL1" s="846" t="s">
        <v>6424</v>
      </c>
      <c r="AM1" s="846" t="s">
        <v>6425</v>
      </c>
      <c r="AN1" s="848" t="s">
        <v>6248</v>
      </c>
      <c r="AO1" s="846" t="s">
        <v>6390</v>
      </c>
      <c r="AP1" s="846" t="s">
        <v>3954</v>
      </c>
      <c r="AQ1" s="846" t="s">
        <v>5425</v>
      </c>
      <c r="AR1" s="846"/>
      <c r="AS1" s="846"/>
      <c r="AT1" s="846"/>
      <c r="AU1" s="846"/>
      <c r="AV1" s="846"/>
      <c r="AW1" s="846"/>
      <c r="AX1" s="846"/>
      <c r="AY1" s="846"/>
      <c r="AZ1" s="846"/>
      <c r="BA1" s="846"/>
    </row>
    <row r="2" ht="15.75" customHeight="1">
      <c r="A2" s="850" t="s">
        <v>44</v>
      </c>
      <c r="C2" s="851"/>
      <c r="D2" s="852" t="s">
        <v>6426</v>
      </c>
      <c r="E2" s="852" t="s">
        <v>6427</v>
      </c>
      <c r="F2" s="852" t="s">
        <v>6428</v>
      </c>
      <c r="G2" s="852" t="s">
        <v>6429</v>
      </c>
      <c r="H2" s="852" t="s">
        <v>6430</v>
      </c>
      <c r="I2" s="852" t="s">
        <v>6431</v>
      </c>
      <c r="J2" s="852" t="s">
        <v>6432</v>
      </c>
      <c r="K2" s="852" t="s">
        <v>6433</v>
      </c>
      <c r="L2" s="852" t="s">
        <v>6434</v>
      </c>
      <c r="M2" s="852" t="s">
        <v>6435</v>
      </c>
      <c r="N2" s="852" t="s">
        <v>5627</v>
      </c>
      <c r="O2" s="852" t="s">
        <v>6436</v>
      </c>
      <c r="P2" s="852" t="s">
        <v>6437</v>
      </c>
      <c r="Q2" s="852" t="s">
        <v>6438</v>
      </c>
      <c r="R2" s="852" t="s">
        <v>6439</v>
      </c>
      <c r="S2" s="852" t="s">
        <v>6440</v>
      </c>
      <c r="T2" s="852" t="s">
        <v>6264</v>
      </c>
      <c r="U2" s="852" t="s">
        <v>1133</v>
      </c>
      <c r="V2" s="852" t="s">
        <v>3313</v>
      </c>
      <c r="W2" s="852" t="s">
        <v>1677</v>
      </c>
      <c r="X2" s="852" t="s">
        <v>3597</v>
      </c>
      <c r="Y2" s="852" t="s">
        <v>4354</v>
      </c>
      <c r="Z2" s="852" t="s">
        <v>5632</v>
      </c>
      <c r="AA2" s="852" t="s">
        <v>4011</v>
      </c>
      <c r="AB2" s="852" t="s">
        <v>4748</v>
      </c>
      <c r="AC2" s="852" t="s">
        <v>3812</v>
      </c>
      <c r="AD2" s="852" t="s">
        <v>5239</v>
      </c>
      <c r="AE2" s="852" t="s">
        <v>5160</v>
      </c>
      <c r="AF2" s="852" t="s">
        <v>5663</v>
      </c>
      <c r="AG2" s="852" t="s">
        <v>4010</v>
      </c>
      <c r="AH2" s="852" t="s">
        <v>5341</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6441</v>
      </c>
      <c r="C3" s="851"/>
      <c r="D3" s="855" t="s">
        <v>6442</v>
      </c>
      <c r="E3" s="855" t="s">
        <v>6443</v>
      </c>
      <c r="F3" s="855" t="s">
        <v>1655</v>
      </c>
      <c r="G3" s="855" t="s">
        <v>6444</v>
      </c>
      <c r="H3" s="855" t="s">
        <v>6445</v>
      </c>
      <c r="I3" s="855" t="s">
        <v>6446</v>
      </c>
      <c r="J3" s="855" t="s">
        <v>6447</v>
      </c>
      <c r="K3" s="855" t="s">
        <v>6444</v>
      </c>
      <c r="L3" s="855" t="s">
        <v>1192</v>
      </c>
      <c r="M3" s="855" t="s">
        <v>1611</v>
      </c>
      <c r="N3" s="855" t="s">
        <v>4011</v>
      </c>
      <c r="O3" s="855" t="s">
        <v>3313</v>
      </c>
      <c r="P3" s="855" t="s">
        <v>6448</v>
      </c>
      <c r="Q3" s="855" t="s">
        <v>6302</v>
      </c>
      <c r="R3" s="855" t="s">
        <v>4524</v>
      </c>
      <c r="S3" s="855" t="s">
        <v>1525</v>
      </c>
      <c r="T3" s="855" t="s">
        <v>5341</v>
      </c>
      <c r="U3" s="855" t="s">
        <v>5471</v>
      </c>
      <c r="V3" s="855" t="s">
        <v>432</v>
      </c>
      <c r="W3" s="855" t="s">
        <v>220</v>
      </c>
      <c r="X3" s="855" t="s">
        <v>433</v>
      </c>
      <c r="Y3" s="855" t="s">
        <v>5341</v>
      </c>
      <c r="Z3" s="855" t="s">
        <v>535</v>
      </c>
      <c r="AA3" s="855" t="s">
        <v>535</v>
      </c>
      <c r="AB3" s="855" t="s">
        <v>5503</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6449</v>
      </c>
      <c r="B4" s="858"/>
      <c r="C4" s="859"/>
      <c r="D4" s="860" t="s">
        <v>6450</v>
      </c>
      <c r="E4" s="860" t="s">
        <v>6451</v>
      </c>
      <c r="F4" s="860" t="s">
        <v>2771</v>
      </c>
      <c r="G4" s="860" t="s">
        <v>6444</v>
      </c>
      <c r="H4" s="860" t="s">
        <v>2173</v>
      </c>
      <c r="I4" s="860" t="s">
        <v>6443</v>
      </c>
      <c r="J4" s="860" t="s">
        <v>2336</v>
      </c>
      <c r="K4" s="860" t="s">
        <v>894</v>
      </c>
      <c r="L4" s="860" t="s">
        <v>5632</v>
      </c>
      <c r="M4" s="860" t="s">
        <v>2598</v>
      </c>
      <c r="N4" s="860" t="s">
        <v>3812</v>
      </c>
      <c r="O4" s="860" t="s">
        <v>2720</v>
      </c>
      <c r="P4" s="860" t="s">
        <v>328</v>
      </c>
      <c r="Q4" s="860" t="s">
        <v>2375</v>
      </c>
      <c r="R4" s="860" t="s">
        <v>2109</v>
      </c>
      <c r="S4" s="860" t="s">
        <v>220</v>
      </c>
      <c r="T4" s="860" t="s">
        <v>433</v>
      </c>
      <c r="U4" s="860" t="s">
        <v>1524</v>
      </c>
      <c r="V4" s="860" t="s">
        <v>726</v>
      </c>
      <c r="W4" s="860" t="s">
        <v>726</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6452</v>
      </c>
      <c r="B6" s="869" t="s">
        <v>6453</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6454</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6455</v>
      </c>
      <c r="B7" s="869" t="s">
        <v>6456</v>
      </c>
      <c r="C7" s="870" t="s">
        <v>6457</v>
      </c>
      <c r="D7" s="871" t="str">
        <f>HYPERLINK("https://youtu.be/CefbvCRxW34","1:21.78")</f>
        <v>1:21.78</v>
      </c>
      <c r="E7" s="871" t="s">
        <v>6458</v>
      </c>
      <c r="F7" s="873"/>
      <c r="G7" s="871" t="str">
        <f>HYPERLINK("https://youtu.be/y9FQ4EcrohI", "1:21.52")</f>
        <v>1:21.52</v>
      </c>
      <c r="H7" s="873"/>
      <c r="I7" s="871" t="s">
        <v>6459</v>
      </c>
      <c r="J7" s="873" t="s">
        <v>6460</v>
      </c>
      <c r="K7" s="875" t="s">
        <v>6461</v>
      </c>
      <c r="L7" s="873"/>
      <c r="M7" s="873"/>
      <c r="N7" s="873"/>
      <c r="O7" s="873" t="s">
        <v>6462</v>
      </c>
      <c r="P7" s="873"/>
      <c r="Q7" s="873" t="s">
        <v>6463</v>
      </c>
      <c r="R7" s="871" t="s">
        <v>2601</v>
      </c>
      <c r="S7" s="873"/>
      <c r="T7" s="873"/>
      <c r="U7" s="873"/>
      <c r="V7" s="873"/>
      <c r="W7" s="873"/>
      <c r="X7" s="879"/>
      <c r="Y7" s="873"/>
      <c r="Z7" s="873"/>
      <c r="AA7" s="873"/>
      <c r="AB7" s="879"/>
      <c r="AC7" s="873"/>
      <c r="AD7" s="880"/>
      <c r="AE7" s="873"/>
      <c r="AF7" s="873"/>
      <c r="AG7" s="873"/>
      <c r="AH7" s="873"/>
      <c r="AI7" s="873"/>
      <c r="AJ7" s="882" t="s">
        <v>6464</v>
      </c>
      <c r="AK7" s="873"/>
      <c r="AL7" s="873"/>
      <c r="AM7" s="873"/>
      <c r="AN7" s="873"/>
      <c r="AO7" s="873"/>
      <c r="AP7" s="873"/>
      <c r="AQ7" s="873"/>
      <c r="AR7" s="873"/>
      <c r="AS7" s="873"/>
      <c r="AT7" s="873"/>
      <c r="AU7" s="873"/>
      <c r="AV7" s="873"/>
      <c r="AW7" s="873"/>
      <c r="AX7" s="873"/>
      <c r="AY7" s="873"/>
      <c r="AZ7" s="873"/>
      <c r="BA7" s="873"/>
    </row>
    <row r="8" ht="15.75" customHeight="1">
      <c r="A8" s="883"/>
      <c r="B8" s="884" t="s">
        <v>6465</v>
      </c>
      <c r="C8" s="870" t="s">
        <v>223</v>
      </c>
      <c r="D8" s="871" t="s">
        <v>223</v>
      </c>
      <c r="E8" s="871" t="s">
        <v>537</v>
      </c>
      <c r="F8" s="873" t="s">
        <v>897</v>
      </c>
      <c r="G8" s="871" t="s">
        <v>1067</v>
      </c>
      <c r="H8" s="873" t="s">
        <v>980</v>
      </c>
      <c r="I8" s="871" t="s">
        <v>1330</v>
      </c>
      <c r="J8" s="871" t="str">
        <f>HYPERLINK("https://youtu.be/ZP_d48CVxG0","1:19.30")</f>
        <v>1:19.30</v>
      </c>
      <c r="K8" s="875" t="s">
        <v>6466</v>
      </c>
      <c r="L8" s="871" t="s">
        <v>6467</v>
      </c>
      <c r="M8" s="873"/>
      <c r="N8" s="873"/>
      <c r="O8" s="873" t="s">
        <v>4190</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6468</v>
      </c>
      <c r="B9" s="886" t="s">
        <v>6453</v>
      </c>
      <c r="C9" s="870" t="s">
        <v>6469</v>
      </c>
      <c r="D9" s="871" t="s">
        <v>6469</v>
      </c>
      <c r="E9" s="871" t="s">
        <v>6470</v>
      </c>
      <c r="F9" s="873" t="s">
        <v>1709</v>
      </c>
      <c r="G9" s="873"/>
      <c r="H9" s="873" t="s">
        <v>1709</v>
      </c>
      <c r="I9" s="873"/>
      <c r="J9" s="873" t="s">
        <v>1224</v>
      </c>
      <c r="K9" s="873"/>
      <c r="L9" s="873"/>
      <c r="M9" s="873"/>
      <c r="N9" s="873" t="s">
        <v>6471</v>
      </c>
      <c r="O9" s="873" t="s">
        <v>6472</v>
      </c>
      <c r="P9" s="875" t="s">
        <v>5325</v>
      </c>
      <c r="Q9" s="873"/>
      <c r="R9" s="873" t="s">
        <v>6473</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6474</v>
      </c>
      <c r="B10" s="886" t="s">
        <v>6456</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6465</v>
      </c>
      <c r="C11" s="870" t="s">
        <v>6475</v>
      </c>
      <c r="D11" s="871" t="s">
        <v>1449</v>
      </c>
      <c r="E11" s="871" t="s">
        <v>2554</v>
      </c>
      <c r="F11" s="873"/>
      <c r="G11" s="871" t="s">
        <v>6475</v>
      </c>
      <c r="H11" s="888"/>
      <c r="I11" s="871" t="s">
        <v>2802</v>
      </c>
      <c r="J11" s="873"/>
      <c r="K11" s="873"/>
      <c r="L11" s="873"/>
      <c r="M11" s="888"/>
      <c r="N11" s="888"/>
      <c r="O11" s="888"/>
      <c r="P11" s="888"/>
      <c r="Q11" s="873"/>
      <c r="R11" s="888"/>
      <c r="S11" s="873"/>
      <c r="T11" s="888"/>
      <c r="U11" s="873"/>
      <c r="V11" s="873"/>
      <c r="W11" s="888"/>
      <c r="X11" s="878"/>
      <c r="Y11" s="871" t="s">
        <v>6476</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6477</v>
      </c>
      <c r="B12" s="869" t="s">
        <v>6478</v>
      </c>
      <c r="C12" s="870" t="s">
        <v>1851</v>
      </c>
      <c r="D12" s="871" t="s">
        <v>1851</v>
      </c>
      <c r="E12" s="871" t="s">
        <v>3876</v>
      </c>
      <c r="F12" s="873" t="s">
        <v>6479</v>
      </c>
      <c r="G12" s="891"/>
      <c r="H12" s="873"/>
      <c r="I12" s="871" t="s">
        <v>6480</v>
      </c>
      <c r="J12" s="873" t="s">
        <v>5200</v>
      </c>
      <c r="K12" s="875" t="s">
        <v>734</v>
      </c>
      <c r="L12" s="873"/>
      <c r="M12" s="873"/>
      <c r="N12" s="873"/>
      <c r="O12" s="873" t="s">
        <v>6481</v>
      </c>
      <c r="P12" s="873" t="s">
        <v>6479</v>
      </c>
      <c r="Q12" s="871" t="s">
        <v>6482</v>
      </c>
      <c r="R12" s="871" t="s">
        <v>4134</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6483</v>
      </c>
      <c r="C13" s="870" t="s">
        <v>224</v>
      </c>
      <c r="D13" s="871" t="s">
        <v>224</v>
      </c>
      <c r="E13" s="871" t="s">
        <v>6484</v>
      </c>
      <c r="F13" s="871" t="s">
        <v>6485</v>
      </c>
      <c r="G13" s="871" t="s">
        <v>6486</v>
      </c>
      <c r="H13" s="873" t="s">
        <v>6487</v>
      </c>
      <c r="I13" s="871" t="s">
        <v>1331</v>
      </c>
      <c r="J13" s="873" t="s">
        <v>6488</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4447</v>
      </c>
      <c r="AK13" s="873"/>
      <c r="AL13" s="873"/>
      <c r="AM13" s="873"/>
      <c r="AN13" s="873"/>
      <c r="AO13" s="873"/>
      <c r="AP13" s="873"/>
      <c r="AQ13" s="873"/>
      <c r="AR13" s="873"/>
      <c r="AS13" s="873"/>
      <c r="AT13" s="873"/>
      <c r="AU13" s="873"/>
      <c r="AV13" s="873"/>
      <c r="AW13" s="873"/>
      <c r="AX13" s="873"/>
      <c r="AY13" s="873"/>
      <c r="AZ13" s="873"/>
      <c r="BA13" s="873"/>
    </row>
    <row r="14" ht="15.75" customHeight="1">
      <c r="A14" s="885" t="s">
        <v>6468</v>
      </c>
      <c r="B14" s="893" t="s">
        <v>6478</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4155</v>
      </c>
      <c r="L14" s="877"/>
      <c r="M14" s="873"/>
      <c r="N14" s="873"/>
      <c r="O14" s="871" t="str">
        <f>HYPERLINK("https://youtu.be/rZW3Nzg9CsM","14.20")</f>
        <v>14.20</v>
      </c>
      <c r="P14" s="873" t="s">
        <v>549</v>
      </c>
      <c r="Q14" s="877" t="s">
        <v>3920</v>
      </c>
      <c r="R14" s="873"/>
      <c r="S14" s="877"/>
      <c r="T14" s="873"/>
      <c r="U14" s="877" t="s">
        <v>6489</v>
      </c>
      <c r="V14" s="877"/>
      <c r="W14" s="873"/>
      <c r="X14" s="871" t="s">
        <v>4135</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6483</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6474</v>
      </c>
      <c r="B16" s="886" t="s">
        <v>6453</v>
      </c>
      <c r="C16" s="887" t="s">
        <v>1568</v>
      </c>
      <c r="D16" s="871" t="s">
        <v>6490</v>
      </c>
      <c r="E16" s="871" t="s">
        <v>6491</v>
      </c>
      <c r="F16" s="871" t="s">
        <v>6199</v>
      </c>
      <c r="G16" s="871" t="s">
        <v>1568</v>
      </c>
      <c r="H16" s="873" t="s">
        <v>6492</v>
      </c>
      <c r="I16" s="871" t="s">
        <v>2254</v>
      </c>
      <c r="J16" s="873"/>
      <c r="K16" s="875" t="s">
        <v>6493</v>
      </c>
      <c r="L16" s="873"/>
      <c r="M16" s="871" t="s">
        <v>6492</v>
      </c>
      <c r="N16" s="871" t="s">
        <v>6199</v>
      </c>
      <c r="O16" s="873"/>
      <c r="P16" s="875" t="s">
        <v>6494</v>
      </c>
      <c r="Q16" s="873"/>
      <c r="R16" s="871" t="s">
        <v>6354</v>
      </c>
      <c r="S16" s="875" t="s">
        <v>6492</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6495</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6496</v>
      </c>
      <c r="B18" s="886" t="s">
        <v>6497</v>
      </c>
      <c r="C18" s="870" t="s">
        <v>4365</v>
      </c>
      <c r="D18" s="899" t="s">
        <v>4365</v>
      </c>
      <c r="E18" s="899" t="s">
        <v>2118</v>
      </c>
      <c r="F18" s="873" t="s">
        <v>1471</v>
      </c>
      <c r="G18" s="873"/>
      <c r="H18" s="899" t="str">
        <f>HYPERLINK("https://clips.twitch.tv/TameHappyHerdPraiseIt","38.15")</f>
        <v>38.15</v>
      </c>
      <c r="I18" s="873"/>
      <c r="J18" s="899" t="str">
        <f>HYPERLINK("https://youtu.be/t-1yqXLdZMA","38.05")</f>
        <v>38.05</v>
      </c>
      <c r="K18" s="873"/>
      <c r="L18" s="873"/>
      <c r="M18" s="899" t="s">
        <v>6498</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6499</v>
      </c>
      <c r="B19" s="869" t="s">
        <v>6500</v>
      </c>
      <c r="C19" s="870" t="s">
        <v>2293</v>
      </c>
      <c r="D19" s="871" t="str">
        <f>HYPERLINK("https://youtu.be/lEkVmE5mZ2Y","44.89")</f>
        <v>44.89</v>
      </c>
      <c r="E19" s="871" t="s">
        <v>2293</v>
      </c>
      <c r="F19" s="871" t="s">
        <v>6501</v>
      </c>
      <c r="G19" s="873"/>
      <c r="H19" s="900"/>
      <c r="I19" s="871" t="s">
        <v>4917</v>
      </c>
      <c r="J19" s="873" t="s">
        <v>3547</v>
      </c>
      <c r="K19" s="873"/>
      <c r="L19" s="873"/>
      <c r="M19" s="873"/>
      <c r="N19" s="873"/>
      <c r="O19" s="871" t="str">
        <f>HYPERLINK("https://www.youtube.com/watch?v=2TATjRbAkgw","46.87")</f>
        <v>46.87</v>
      </c>
      <c r="P19" s="871" t="str">
        <f>HYPERLINK("https://clips.twitch.tv/ManlyHedonisticDotterelOMGScoots","45.85")</f>
        <v>45.85</v>
      </c>
      <c r="Q19" s="871" t="s">
        <v>6502</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6503</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6504</v>
      </c>
      <c r="C21" s="870" t="s">
        <v>6505</v>
      </c>
      <c r="D21" s="871" t="s">
        <v>6505</v>
      </c>
      <c r="E21" s="871" t="s">
        <v>103</v>
      </c>
      <c r="F21" s="871" t="s">
        <v>675</v>
      </c>
      <c r="G21" s="876" t="s">
        <v>1070</v>
      </c>
      <c r="H21" s="871" t="s">
        <v>708</v>
      </c>
      <c r="I21" s="901" t="s">
        <v>1333</v>
      </c>
      <c r="J21" s="871" t="str">
        <f>HYPERLINK("https://clips.twitch.tv/EnergeticBeautifulMallardRalpherZ","42.96")</f>
        <v>42.96</v>
      </c>
      <c r="K21" s="875" t="s">
        <v>2115</v>
      </c>
      <c r="L21" s="871" t="s">
        <v>5623</v>
      </c>
      <c r="M21" s="876" t="s">
        <v>259</v>
      </c>
      <c r="N21" s="873"/>
      <c r="O21" s="873" t="s">
        <v>117</v>
      </c>
      <c r="P21" s="873" t="s">
        <v>6506</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6507</v>
      </c>
      <c r="B22" s="869" t="s">
        <v>6508</v>
      </c>
      <c r="C22" s="870" t="s">
        <v>6509</v>
      </c>
      <c r="D22" s="874" t="s">
        <v>159</v>
      </c>
      <c r="E22" s="874" t="s">
        <v>6509</v>
      </c>
      <c r="F22" s="902"/>
      <c r="G22" s="902"/>
      <c r="H22" s="902"/>
      <c r="I22" s="903" t="s">
        <v>6510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6511</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6512</v>
      </c>
      <c r="B24" s="869" t="s">
        <v>6513</v>
      </c>
      <c r="C24" s="870" t="s">
        <v>358</v>
      </c>
      <c r="D24" s="899" t="str">
        <f>HYPERLINK("https://youtu.be/Ke7Ydg0njos","1:12.18")</f>
        <v>1:12.18</v>
      </c>
      <c r="E24" s="873"/>
      <c r="F24" s="873"/>
      <c r="G24" s="873"/>
      <c r="H24" s="873"/>
      <c r="I24" s="873"/>
      <c r="J24" s="873"/>
      <c r="K24" s="873"/>
      <c r="L24" s="873"/>
      <c r="M24" s="873"/>
      <c r="N24" s="873"/>
      <c r="O24" s="899" t="s">
        <v>6514</v>
      </c>
      <c r="P24" s="873" t="s">
        <v>6515</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6516</v>
      </c>
      <c r="C25" s="870" t="s">
        <v>6517</v>
      </c>
      <c r="D25" s="899" t="str">
        <f>HYPERLINK("https://youtu.be/Rcz3E5J0bbw","1:11.25")</f>
        <v>1:11.25</v>
      </c>
      <c r="E25" s="899" t="s">
        <v>6517</v>
      </c>
      <c r="F25" s="873"/>
      <c r="G25" s="873"/>
      <c r="H25" s="873"/>
      <c r="I25" s="873"/>
      <c r="J25" s="873"/>
      <c r="K25" s="873"/>
      <c r="L25" s="873"/>
      <c r="M25" s="873"/>
      <c r="N25" s="873"/>
      <c r="O25" s="873"/>
      <c r="P25" s="873" t="s">
        <v>6518</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6519</v>
      </c>
      <c r="C26" s="870" t="s">
        <v>6520</v>
      </c>
      <c r="D26" s="899" t="s">
        <v>6521</v>
      </c>
      <c r="E26" s="899" t="s">
        <v>6520</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6522</v>
      </c>
      <c r="C27" s="870" t="s">
        <v>5910</v>
      </c>
      <c r="D27" s="871" t="s">
        <v>5910</v>
      </c>
      <c r="E27" s="873"/>
      <c r="F27" s="873"/>
      <c r="G27" s="871" t="s">
        <v>6523</v>
      </c>
      <c r="H27" s="873"/>
      <c r="I27" s="871" t="s">
        <v>1335</v>
      </c>
      <c r="J27" s="873"/>
      <c r="K27" s="875" t="s">
        <v>6524</v>
      </c>
      <c r="L27" s="873"/>
      <c r="M27" s="876" t="s">
        <v>6525</v>
      </c>
      <c r="N27" s="871" t="s">
        <v>6179</v>
      </c>
      <c r="O27" s="873"/>
      <c r="P27" s="873" t="s">
        <v>6526</v>
      </c>
      <c r="Q27" s="875" t="s">
        <v>6527</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6468</v>
      </c>
      <c r="B28" s="886" t="s">
        <v>6528</v>
      </c>
      <c r="C28" s="870" t="s">
        <v>4323</v>
      </c>
      <c r="D28" s="871" t="s">
        <v>4323</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6529</v>
      </c>
      <c r="C29" s="870" t="s">
        <v>2742</v>
      </c>
      <c r="D29" s="899" t="s">
        <v>2742</v>
      </c>
      <c r="E29" s="873"/>
      <c r="F29" s="873"/>
      <c r="G29" s="873"/>
      <c r="H29" s="873"/>
      <c r="I29" s="873"/>
      <c r="J29" s="873"/>
      <c r="K29" s="873"/>
      <c r="L29" s="873"/>
      <c r="M29" s="873"/>
      <c r="N29" s="873"/>
      <c r="O29" s="873"/>
      <c r="P29" s="873"/>
      <c r="Q29" s="899" t="s">
        <v>6530</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6531</v>
      </c>
      <c r="B30" s="892" t="s">
        <v>6532</v>
      </c>
      <c r="C30" s="870" t="s">
        <v>3631</v>
      </c>
      <c r="D30" s="871" t="str">
        <f>HYPERLINK("https://clips.twitch.tv/EntertainingEnchantingDumplingsUncleNox","40.79")</f>
        <v>40.79</v>
      </c>
      <c r="E30" s="871" t="s">
        <v>3631</v>
      </c>
      <c r="F30" s="873" t="s">
        <v>1222</v>
      </c>
      <c r="G30" s="873"/>
      <c r="H30" s="873"/>
      <c r="I30" s="873"/>
      <c r="J30" s="873" t="s">
        <v>6533</v>
      </c>
      <c r="K30" s="873"/>
      <c r="L30" s="873"/>
      <c r="M30" s="873"/>
      <c r="N30" s="873"/>
      <c r="O30" s="873" t="s">
        <v>6530</v>
      </c>
      <c r="P30" s="873"/>
      <c r="Q30" s="871" t="s">
        <v>6534</v>
      </c>
      <c r="R30" s="873"/>
      <c r="S30" s="873"/>
      <c r="T30" s="873"/>
      <c r="U30" s="873"/>
      <c r="V30" s="873"/>
      <c r="W30" s="873"/>
      <c r="X30" s="879"/>
      <c r="Y30" s="873"/>
      <c r="Z30" s="873"/>
      <c r="AA30" s="873"/>
      <c r="AB30" s="894" t="s">
        <v>6535</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6536</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5242</v>
      </c>
      <c r="P31" s="873"/>
      <c r="Q31" s="899" t="s">
        <v>6537</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6538</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6539</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6540</v>
      </c>
      <c r="C34" s="870" t="s">
        <v>2573</v>
      </c>
      <c r="D34" s="907" t="str">
        <f>HYPERLINK("https://youtu.be/R9drqtLlI48","40.69")</f>
        <v>40.69</v>
      </c>
      <c r="E34" s="899" t="s">
        <v>2573</v>
      </c>
      <c r="F34" s="877" t="s">
        <v>4363</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6541</v>
      </c>
      <c r="C35" s="887" t="s">
        <v>1594</v>
      </c>
      <c r="D35" s="871" t="s">
        <v>3263</v>
      </c>
      <c r="E35" s="871" t="s">
        <v>1280</v>
      </c>
      <c r="F35" s="871" t="s">
        <v>2271</v>
      </c>
      <c r="G35" s="873"/>
      <c r="H35" s="877" t="s">
        <v>6542</v>
      </c>
      <c r="I35" s="877"/>
      <c r="J35" s="873"/>
      <c r="K35" s="873"/>
      <c r="L35" s="873"/>
      <c r="M35" s="877"/>
      <c r="N35" s="877"/>
      <c r="O35" s="877"/>
      <c r="P35" s="877"/>
      <c r="Q35" s="871" t="s">
        <v>6543</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6544</v>
      </c>
      <c r="C36" s="870" t="s">
        <v>1966</v>
      </c>
      <c r="D36" s="871" t="str">
        <f>HYPERLINK("https://clips.twitch.tv/ScrumptiousColdMoonPeanutButterJellyTime","40.22")</f>
        <v>40.22</v>
      </c>
      <c r="E36" s="871" t="s">
        <v>1966</v>
      </c>
      <c r="F36" s="871" t="s">
        <v>6543</v>
      </c>
      <c r="G36" s="908"/>
      <c r="H36" s="873"/>
      <c r="I36" s="873"/>
      <c r="J36" s="873" t="s">
        <v>6545</v>
      </c>
      <c r="K36" s="873"/>
      <c r="L36" s="873"/>
      <c r="M36" s="873"/>
      <c r="N36" s="873"/>
      <c r="O36" s="873"/>
      <c r="P36" s="873" t="s">
        <v>2538</v>
      </c>
      <c r="Q36" s="871" t="s">
        <v>6542</v>
      </c>
      <c r="R36" s="873"/>
      <c r="S36" s="873"/>
      <c r="T36" s="873"/>
      <c r="U36" s="873" t="s">
        <v>5374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6546</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4596</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6474</v>
      </c>
      <c r="B38" s="886" t="s">
        <v>6547</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6548</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6549</v>
      </c>
      <c r="C39" s="870" t="s">
        <v>2103</v>
      </c>
      <c r="D39" s="871" t="s">
        <v>6550</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6496</v>
      </c>
      <c r="B40" s="886" t="s">
        <v>6497</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6551</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6552</v>
      </c>
      <c r="C41" s="870" t="s">
        <v>6553</v>
      </c>
      <c r="D41" s="873"/>
      <c r="E41" s="873"/>
      <c r="F41" s="873"/>
      <c r="G41" s="873"/>
      <c r="H41" s="873"/>
      <c r="I41" s="873"/>
      <c r="J41" s="899" t="s">
        <v>6553</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6554</v>
      </c>
      <c r="C42" s="870" t="s">
        <v>6555</v>
      </c>
      <c r="D42" s="873"/>
      <c r="E42" s="873"/>
      <c r="F42" s="873"/>
      <c r="G42" s="873"/>
      <c r="H42" s="873"/>
      <c r="I42" s="873"/>
      <c r="J42" s="899" t="s">
        <v>6555</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6556</v>
      </c>
      <c r="C43" s="870" t="s">
        <v>4879</v>
      </c>
      <c r="D43" s="873"/>
      <c r="E43" s="873"/>
      <c r="F43" s="873"/>
      <c r="G43" s="873"/>
      <c r="H43" s="873"/>
      <c r="I43" s="873"/>
      <c r="J43" s="899" t="s">
        <v>4879</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6557</v>
      </c>
      <c r="B44" s="869" t="s">
        <v>6558</v>
      </c>
      <c r="C44" s="870" t="s">
        <v>1077</v>
      </c>
      <c r="D44" s="871" t="s">
        <v>6559</v>
      </c>
      <c r="E44" s="873"/>
      <c r="F44" s="873"/>
      <c r="G44" s="891"/>
      <c r="H44" s="873"/>
      <c r="I44" s="873"/>
      <c r="J44" s="871" t="str">
        <f>HYPERLINK("https://youtu.be/WdBDZlWcLa8","16.95")</f>
        <v>16.95</v>
      </c>
      <c r="K44" s="875" t="s">
        <v>4599</v>
      </c>
      <c r="L44" s="873"/>
      <c r="M44" s="873"/>
      <c r="N44" s="873"/>
      <c r="O44" s="871" t="str">
        <f>HYPERLINK("https://youtu.be/FwtG-kRM0SE","17.64")</f>
        <v>17.64</v>
      </c>
      <c r="P44" s="871" t="str">
        <f>HYPERLINK("https://clips.twitch.tv/VainSmokyPotSeemsGood","16.88")</f>
        <v>16.88</v>
      </c>
      <c r="Q44" s="873"/>
      <c r="R44" s="871" t="s">
        <v>1077</v>
      </c>
      <c r="S44" s="873"/>
      <c r="T44" s="873"/>
      <c r="U44" s="873" t="s">
        <v>4931</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6560</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6561</v>
      </c>
      <c r="B46" s="869" t="s">
        <v>6562</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6453</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6563</v>
      </c>
      <c r="B49" s="919" t="s">
        <v>6564</v>
      </c>
      <c r="C49" s="870" t="s">
        <v>1257</v>
      </c>
      <c r="D49" s="871" t="s">
        <v>1257</v>
      </c>
      <c r="E49" s="871" t="s">
        <v>198</v>
      </c>
      <c r="F49" s="871" t="s">
        <v>905</v>
      </c>
      <c r="G49" s="920"/>
      <c r="H49" s="871" t="str">
        <f>HYPERLINK("https://clips.twitch.tv/AltruisticBrightClipsdadWholeWheat","51.57")</f>
        <v>51.57</v>
      </c>
      <c r="I49" s="871" t="s">
        <v>1601</v>
      </c>
      <c r="J49" s="920" t="s">
        <v>5547</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6565</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6566</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6567</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6474</v>
      </c>
      <c r="B53" s="929" t="s">
        <v>6564</v>
      </c>
      <c r="C53" s="870" t="s">
        <v>3120</v>
      </c>
      <c r="D53" s="871" t="s">
        <v>4540</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6565</v>
      </c>
      <c r="C54" s="870" t="s">
        <v>128</v>
      </c>
      <c r="D54" s="871" t="s">
        <v>6568</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4957</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6566</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6567</v>
      </c>
      <c r="C56" s="887" t="s">
        <v>2275</v>
      </c>
      <c r="D56" s="871" t="s">
        <v>6569</v>
      </c>
      <c r="E56" s="920"/>
      <c r="F56" s="920"/>
      <c r="G56" s="871" t="s">
        <v>6570</v>
      </c>
      <c r="H56" s="920"/>
      <c r="I56" s="871" t="s">
        <v>6571</v>
      </c>
      <c r="J56" s="920"/>
      <c r="K56" s="894" t="s">
        <v>4701</v>
      </c>
      <c r="L56" s="871" t="s">
        <v>6570</v>
      </c>
      <c r="M56" s="920"/>
      <c r="N56" s="920"/>
      <c r="O56" s="921"/>
      <c r="P56" s="930" t="s">
        <v>6572</v>
      </c>
      <c r="Q56" s="920"/>
      <c r="R56" s="920"/>
      <c r="S56" s="920"/>
      <c r="T56" s="894" t="s">
        <v>6570</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6573</v>
      </c>
      <c r="B57" s="919" t="s">
        <v>6574</v>
      </c>
      <c r="C57" s="870" t="str">
        <f>HYPERLINK("https://youtu.be/WV5J-Ci9wPU","16.74")</f>
        <v>16.74</v>
      </c>
      <c r="D57" s="894" t="s">
        <v>1206</v>
      </c>
      <c r="E57" s="920"/>
      <c r="F57" s="921" t="s">
        <v>5111</v>
      </c>
      <c r="G57" s="920"/>
      <c r="H57" s="920"/>
      <c r="I57" s="920"/>
      <c r="J57" s="920"/>
      <c r="K57" s="894" t="s">
        <v>2029</v>
      </c>
      <c r="L57" s="871" t="s">
        <v>6559</v>
      </c>
      <c r="M57" s="920"/>
      <c r="N57" s="920"/>
      <c r="O57" s="920" t="s">
        <v>6575</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6474</v>
      </c>
      <c r="B58" s="932" t="s">
        <v>6576</v>
      </c>
      <c r="C58" s="887" t="s">
        <v>1047</v>
      </c>
      <c r="D58" s="873"/>
      <c r="E58" s="871" t="s">
        <v>1047</v>
      </c>
      <c r="F58" s="873"/>
      <c r="G58" s="879"/>
      <c r="H58" s="879"/>
      <c r="I58" s="873"/>
      <c r="J58" s="879"/>
      <c r="K58" s="879"/>
      <c r="L58" s="879"/>
      <c r="M58" s="871" t="s">
        <v>6494</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6577</v>
      </c>
      <c r="C59" s="870" t="s">
        <v>6578</v>
      </c>
      <c r="D59" s="871" t="s">
        <v>3868</v>
      </c>
      <c r="E59" s="920"/>
      <c r="F59" s="871" t="s">
        <v>3868</v>
      </c>
      <c r="G59" s="920"/>
      <c r="H59" s="920"/>
      <c r="I59" s="891"/>
      <c r="J59" s="920"/>
      <c r="K59" s="920"/>
      <c r="L59" s="871" t="s">
        <v>1734</v>
      </c>
      <c r="M59" s="920"/>
      <c r="N59" s="871" t="s">
        <v>6578</v>
      </c>
      <c r="O59" s="920"/>
      <c r="P59" s="920"/>
      <c r="Q59" s="920"/>
      <c r="R59" s="920"/>
      <c r="S59" s="894" t="s">
        <v>3225</v>
      </c>
      <c r="T59" s="894" t="s">
        <v>6579</v>
      </c>
      <c r="U59" s="920"/>
      <c r="V59" s="920"/>
      <c r="W59" s="920"/>
      <c r="X59" s="871" t="s">
        <v>3120</v>
      </c>
      <c r="Y59" s="920"/>
      <c r="Z59" s="920"/>
      <c r="AA59" s="920"/>
      <c r="AB59" s="894" t="s">
        <v>4561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6580</v>
      </c>
      <c r="B60" s="919" t="s">
        <v>6581</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6582</v>
      </c>
      <c r="C61" s="870" t="str">
        <f>HYPERLINK("https://youtu.be/fZ3PjrGMczo", "14.91")</f>
        <v>14.91</v>
      </c>
      <c r="D61" s="871" t="s">
        <v>5681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6583</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6584</v>
      </c>
      <c r="C63" s="870" t="s">
        <v>828</v>
      </c>
      <c r="D63" s="894" t="s">
        <v>989</v>
      </c>
      <c r="E63" s="871" t="s">
        <v>451</v>
      </c>
      <c r="F63" s="871" t="s">
        <v>5355</v>
      </c>
      <c r="G63" s="871" t="s">
        <v>5863</v>
      </c>
      <c r="H63" s="894" t="s">
        <v>6585</v>
      </c>
      <c r="I63" s="874" t="s">
        <v>1343</v>
      </c>
      <c r="J63" s="921" t="s">
        <v>1207</v>
      </c>
      <c r="K63" s="920"/>
      <c r="L63" s="920"/>
      <c r="M63" s="876" t="s">
        <v>4140</v>
      </c>
      <c r="N63" s="920"/>
      <c r="O63" s="920" t="s">
        <v>244</v>
      </c>
      <c r="P63" s="920" t="s">
        <v>1536</v>
      </c>
      <c r="Q63" s="871" t="s">
        <v>4405</v>
      </c>
      <c r="R63" s="871" t="s">
        <v>4706</v>
      </c>
      <c r="S63" s="920"/>
      <c r="T63" s="920"/>
      <c r="U63" s="920"/>
      <c r="V63" s="871" t="s">
        <v>828</v>
      </c>
      <c r="W63" s="920"/>
      <c r="X63" s="920"/>
      <c r="Y63" s="920"/>
      <c r="Z63" s="920"/>
      <c r="AA63" s="921" t="s">
        <v>5681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6586</v>
      </c>
      <c r="B64" s="919" t="s">
        <v>6587</v>
      </c>
      <c r="C64" s="870" t="s">
        <v>2184</v>
      </c>
      <c r="D64" s="871" t="s">
        <v>2184</v>
      </c>
      <c r="E64" s="871" t="s">
        <v>4370</v>
      </c>
      <c r="F64" s="920"/>
      <c r="G64" s="920"/>
      <c r="H64" s="920"/>
      <c r="I64" s="871" t="s">
        <v>5106</v>
      </c>
      <c r="J64" s="920" t="s">
        <v>6588</v>
      </c>
      <c r="K64" s="920"/>
      <c r="L64" s="920"/>
      <c r="M64" s="920"/>
      <c r="N64" s="920"/>
      <c r="O64" s="921" t="s">
        <v>6589</v>
      </c>
      <c r="P64" s="920"/>
      <c r="Q64" s="871" t="s">
        <v>6590</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6591</v>
      </c>
      <c r="C65" s="870" t="s">
        <v>239</v>
      </c>
      <c r="D65" s="871" t="s">
        <v>239</v>
      </c>
      <c r="E65" s="871" t="s">
        <v>5846</v>
      </c>
      <c r="F65" s="871" t="s">
        <v>907</v>
      </c>
      <c r="G65" s="871" t="s">
        <v>4177</v>
      </c>
      <c r="H65" s="871" t="s">
        <v>990</v>
      </c>
      <c r="I65" s="871" t="s">
        <v>1344</v>
      </c>
      <c r="J65" s="920" t="s">
        <v>1208</v>
      </c>
      <c r="K65" s="894" t="s">
        <v>1576</v>
      </c>
      <c r="L65" s="871" t="s">
        <v>452</v>
      </c>
      <c r="M65" s="876" t="s">
        <v>4151</v>
      </c>
      <c r="N65" s="920"/>
      <c r="O65" s="920" t="s">
        <v>1473</v>
      </c>
      <c r="P65" s="920" t="s">
        <v>6592</v>
      </c>
      <c r="Q65" s="871" t="s">
        <v>3466</v>
      </c>
      <c r="R65" s="871" t="s">
        <v>4122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6468</v>
      </c>
      <c r="B66" s="929" t="s">
        <v>6593</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6594</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6474</v>
      </c>
      <c r="B67" s="929" t="s">
        <v>6587</v>
      </c>
      <c r="C67" s="870" t="s">
        <v>4861</v>
      </c>
      <c r="D67" s="871" t="s">
        <v>4861</v>
      </c>
      <c r="E67" s="871" t="s">
        <v>4861</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6595</v>
      </c>
      <c r="C68" s="870" t="s">
        <v>2142</v>
      </c>
      <c r="D68" s="871" t="s">
        <v>2142</v>
      </c>
      <c r="E68" s="871" t="s">
        <v>2564</v>
      </c>
      <c r="F68" s="921" t="s">
        <v>6596</v>
      </c>
      <c r="G68" s="920"/>
      <c r="H68" s="921"/>
      <c r="I68" s="871" t="s">
        <v>6597</v>
      </c>
      <c r="J68" s="920"/>
      <c r="K68" s="894" t="s">
        <v>6598</v>
      </c>
      <c r="L68" s="920"/>
      <c r="M68" s="920"/>
      <c r="N68" s="920"/>
      <c r="O68" s="926"/>
      <c r="P68" s="920"/>
      <c r="Q68" s="920"/>
      <c r="R68" s="871" t="s">
        <v>3302</v>
      </c>
      <c r="S68" s="894" t="s">
        <v>6598</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6599</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6496</v>
      </c>
      <c r="B70" s="929" t="s">
        <v>6497</v>
      </c>
      <c r="C70" s="870" t="s">
        <v>125</v>
      </c>
      <c r="D70" s="871" t="s">
        <v>246</v>
      </c>
      <c r="E70" s="920"/>
      <c r="F70" s="872" t="str">
        <f>HYPERLINK("https://www.youtube.com/watch?v=8BrDAvD-IV4","1:01.54")</f>
        <v>1:01.54</v>
      </c>
      <c r="G70" s="920"/>
      <c r="H70" s="921" t="s">
        <v>3726</v>
      </c>
      <c r="I70" s="920"/>
      <c r="J70" s="920"/>
      <c r="K70" s="920"/>
      <c r="L70" s="920"/>
      <c r="M70" s="920"/>
      <c r="N70" s="920"/>
      <c r="O70" s="871" t="s">
        <v>6600</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6507</v>
      </c>
      <c r="B71" s="919" t="s">
        <v>6601</v>
      </c>
      <c r="C71" s="870" t="s">
        <v>2251</v>
      </c>
      <c r="D71" s="871" t="s">
        <v>2251</v>
      </c>
      <c r="E71" s="921"/>
      <c r="F71" s="920"/>
      <c r="G71" s="920"/>
      <c r="H71" s="936"/>
      <c r="I71" s="871" t="s">
        <v>6602</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6603</v>
      </c>
      <c r="C72" s="870" t="s">
        <v>119</v>
      </c>
      <c r="D72" s="871" t="s">
        <v>119</v>
      </c>
      <c r="E72" s="871" t="s">
        <v>6604</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6605</v>
      </c>
      <c r="R72" s="920"/>
      <c r="S72" s="920"/>
      <c r="T72" s="920"/>
      <c r="U72" s="920" t="s">
        <v>4184</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6606</v>
      </c>
      <c r="C73" s="870" t="s">
        <v>454</v>
      </c>
      <c r="D73" s="871" t="s">
        <v>4609</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6607</v>
      </c>
      <c r="B74" s="919" t="s">
        <v>6608</v>
      </c>
      <c r="C74" s="870" t="s">
        <v>3337</v>
      </c>
      <c r="D74" s="871" t="s">
        <v>6609</v>
      </c>
      <c r="E74" s="871" t="s">
        <v>6610</v>
      </c>
      <c r="F74" s="920"/>
      <c r="G74" s="920"/>
      <c r="H74" s="920"/>
      <c r="I74" s="871" t="s">
        <v>4765</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6611</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6612</v>
      </c>
      <c r="C76" s="870" t="s">
        <v>5729</v>
      </c>
      <c r="D76" s="871" t="s">
        <v>6613</v>
      </c>
      <c r="E76" s="871" t="s">
        <v>2127</v>
      </c>
      <c r="F76" s="871" t="s">
        <v>911</v>
      </c>
      <c r="G76" s="871" t="s">
        <v>832</v>
      </c>
      <c r="H76" s="871" t="s">
        <v>911</v>
      </c>
      <c r="I76" s="871" t="s">
        <v>1347</v>
      </c>
      <c r="J76" s="920" t="s">
        <v>6614</v>
      </c>
      <c r="K76" s="894" t="s">
        <v>6615</v>
      </c>
      <c r="L76" s="871" t="s">
        <v>309</v>
      </c>
      <c r="M76" s="920"/>
      <c r="N76" s="920"/>
      <c r="O76" s="871" t="s">
        <v>5729</v>
      </c>
      <c r="P76" s="920"/>
      <c r="Q76" s="871" t="s">
        <v>6616</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6557</v>
      </c>
      <c r="B77" s="919" t="s">
        <v>6617</v>
      </c>
      <c r="C77" s="870" t="s">
        <v>4829</v>
      </c>
      <c r="D77" s="871" t="s">
        <v>4829</v>
      </c>
      <c r="E77" s="871" t="s">
        <v>1956</v>
      </c>
      <c r="F77" s="920" t="s">
        <v>2936</v>
      </c>
      <c r="G77" s="920"/>
      <c r="H77" s="920"/>
      <c r="I77" s="920"/>
      <c r="J77" s="920" t="s">
        <v>4513</v>
      </c>
      <c r="K77" s="894" t="s">
        <v>6618</v>
      </c>
      <c r="L77" s="871" t="s">
        <v>4829</v>
      </c>
      <c r="M77" s="920"/>
      <c r="N77" s="920"/>
      <c r="O77" s="872" t="str">
        <f>HYPERLINK("https://youtu.be/HjDDp_Mj_yI","16.74")</f>
        <v>16.74</v>
      </c>
      <c r="P77" s="920"/>
      <c r="Q77" s="894" t="s">
        <v>4244</v>
      </c>
      <c r="R77" s="920"/>
      <c r="S77" s="920"/>
      <c r="T77" s="920"/>
      <c r="U77" s="920" t="s">
        <v>4513</v>
      </c>
      <c r="V77" s="920"/>
      <c r="W77" s="920"/>
      <c r="X77" s="920"/>
      <c r="Y77" s="920"/>
      <c r="Z77" s="920"/>
      <c r="AA77" s="920"/>
      <c r="AB77" s="920"/>
      <c r="AC77" s="920"/>
      <c r="AD77" s="922"/>
      <c r="AE77" s="920"/>
      <c r="AF77" s="920"/>
      <c r="AG77" s="871" t="s">
        <v>5137</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6619</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6620</v>
      </c>
      <c r="C79" s="887" t="s">
        <v>294</v>
      </c>
      <c r="D79" s="871" t="s">
        <v>599</v>
      </c>
      <c r="E79" s="920"/>
      <c r="F79" s="921"/>
      <c r="G79" s="920"/>
      <c r="H79" s="920"/>
      <c r="I79" s="920"/>
      <c r="J79" s="920"/>
      <c r="K79" s="920"/>
      <c r="L79" s="871" t="s">
        <v>4039</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6621</v>
      </c>
      <c r="C80" s="887" t="s">
        <v>1619</v>
      </c>
      <c r="D80" s="871" t="s">
        <v>244</v>
      </c>
      <c r="E80" s="871" t="s">
        <v>1210</v>
      </c>
      <c r="F80" s="871" t="s">
        <v>6622</v>
      </c>
      <c r="G80" s="871" t="s">
        <v>122</v>
      </c>
      <c r="H80" s="894" t="s">
        <v>122</v>
      </c>
      <c r="I80" s="874" t="s">
        <v>1348</v>
      </c>
      <c r="J80" s="920"/>
      <c r="K80" s="894" t="s">
        <v>122</v>
      </c>
      <c r="L80" s="871" t="s">
        <v>1619</v>
      </c>
      <c r="M80" s="876" t="s">
        <v>6623</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6561</v>
      </c>
      <c r="B81" s="919" t="s">
        <v>6624</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6453</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6625</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6452</v>
      </c>
      <c r="B84" s="942"/>
      <c r="C84" s="870" t="s">
        <v>3315</v>
      </c>
      <c r="D84" s="943" t="s">
        <v>1913</v>
      </c>
      <c r="E84" s="943" t="s">
        <v>3315</v>
      </c>
      <c r="F84" s="944"/>
      <c r="G84" s="944"/>
      <c r="H84" s="943" t="s">
        <v>996</v>
      </c>
      <c r="I84" s="876" t="s">
        <v>6626</v>
      </c>
      <c r="J84" s="945" t="str">
        <f>HYPERLINK("https://youtu.be/ycBfir2aflI","41.70")</f>
        <v>41.70</v>
      </c>
      <c r="K84" s="946" t="s">
        <v>2118</v>
      </c>
      <c r="L84" s="944"/>
      <c r="M84" s="876" t="s">
        <v>6488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6468</v>
      </c>
      <c r="B85" s="950"/>
      <c r="C85" s="870" t="s">
        <v>747</v>
      </c>
      <c r="D85" s="951"/>
      <c r="E85" s="943" t="s">
        <v>747</v>
      </c>
      <c r="F85" s="943" t="s">
        <v>747</v>
      </c>
      <c r="G85" s="943" t="s">
        <v>5592</v>
      </c>
      <c r="H85" s="946" t="s">
        <v>997</v>
      </c>
      <c r="I85" s="876" t="s">
        <v>6568</v>
      </c>
      <c r="J85" s="943" t="s">
        <v>4789</v>
      </c>
      <c r="K85" s="946" t="s">
        <v>2313</v>
      </c>
      <c r="L85" s="944"/>
      <c r="M85" s="876" t="s">
        <v>4957</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6474</v>
      </c>
      <c r="B86" s="950"/>
      <c r="C86" s="870" t="s">
        <v>3053</v>
      </c>
      <c r="D86" s="951"/>
      <c r="E86" s="943" t="s">
        <v>3053</v>
      </c>
      <c r="F86" s="944"/>
      <c r="G86" s="944"/>
      <c r="H86" s="943" t="s">
        <v>3868</v>
      </c>
      <c r="I86" s="943" t="s">
        <v>6627</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6628</v>
      </c>
      <c r="B87" s="953" t="s">
        <v>6497</v>
      </c>
      <c r="C87" s="870" t="s">
        <v>4194</v>
      </c>
      <c r="D87" s="951"/>
      <c r="E87" s="943" t="s">
        <v>6629</v>
      </c>
      <c r="F87" s="944"/>
      <c r="G87" s="944"/>
      <c r="H87" s="943" t="s">
        <v>1004</v>
      </c>
      <c r="I87" s="944"/>
      <c r="J87" s="952" t="s">
        <v>3485</v>
      </c>
      <c r="K87" s="944"/>
      <c r="L87" s="943" t="s">
        <v>1625</v>
      </c>
      <c r="M87" s="944"/>
      <c r="N87" s="944"/>
      <c r="O87" s="944"/>
      <c r="P87" s="944"/>
      <c r="Q87" s="946" t="s">
        <v>2508</v>
      </c>
      <c r="R87" s="944"/>
      <c r="S87" s="944"/>
      <c r="T87" s="944"/>
      <c r="U87" s="944"/>
      <c r="V87" s="943" t="s">
        <v>4194</v>
      </c>
      <c r="W87" s="944"/>
      <c r="X87" s="944"/>
      <c r="Y87" s="944"/>
      <c r="Z87" s="944"/>
      <c r="AA87" s="944"/>
      <c r="AB87" s="944"/>
      <c r="AC87" s="944"/>
      <c r="AD87" s="947"/>
      <c r="AE87" s="944"/>
      <c r="AF87" s="943" t="s">
        <v>6630</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6573</v>
      </c>
      <c r="B88" s="954" t="s">
        <v>6631</v>
      </c>
      <c r="C88" s="870" t="s">
        <v>1288</v>
      </c>
      <c r="D88" s="951"/>
      <c r="E88" s="944"/>
      <c r="F88" s="944"/>
      <c r="G88" s="944"/>
      <c r="H88" s="943" t="s">
        <v>998</v>
      </c>
      <c r="I88" s="943" t="s">
        <v>1354</v>
      </c>
      <c r="J88" s="944" t="s">
        <v>5952</v>
      </c>
      <c r="K88" s="944"/>
      <c r="L88" s="944"/>
      <c r="M88" s="876" t="s">
        <v>6632</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6633</v>
      </c>
      <c r="C89" s="957" t="s">
        <v>6634</v>
      </c>
      <c r="D89" s="951"/>
      <c r="E89" s="944"/>
      <c r="F89" s="944"/>
      <c r="G89" s="944"/>
      <c r="H89" s="958"/>
      <c r="I89" s="944"/>
      <c r="J89" s="944"/>
      <c r="K89" s="944"/>
      <c r="L89" s="944"/>
      <c r="M89" s="876" t="s">
        <v>6634</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6580</v>
      </c>
      <c r="B90" s="954" t="s">
        <v>6635</v>
      </c>
      <c r="C90" s="870" t="s">
        <v>560</v>
      </c>
      <c r="D90" s="951"/>
      <c r="E90" s="943" t="s">
        <v>560</v>
      </c>
      <c r="F90" s="944"/>
      <c r="G90" s="944"/>
      <c r="H90" s="944"/>
      <c r="I90" s="945" t="s">
        <v>696</v>
      </c>
      <c r="J90" s="944"/>
      <c r="K90" s="944"/>
      <c r="L90" s="944"/>
      <c r="M90" s="876" t="s">
        <v>6636</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6637</v>
      </c>
      <c r="AP90" s="944"/>
      <c r="AQ90" s="944"/>
      <c r="AR90" s="944"/>
      <c r="AS90" s="944"/>
      <c r="AT90" s="944"/>
      <c r="AU90" s="944"/>
      <c r="AV90" s="944"/>
      <c r="AW90" s="944"/>
      <c r="AX90" s="944"/>
      <c r="AY90" s="944"/>
      <c r="AZ90" s="944"/>
      <c r="BA90" s="944"/>
    </row>
    <row r="91" ht="15.75" customHeight="1">
      <c r="A91" s="941" t="s">
        <v>6586</v>
      </c>
      <c r="B91" s="954" t="s">
        <v>6638</v>
      </c>
      <c r="C91" s="957" t="s">
        <v>561</v>
      </c>
      <c r="D91" s="951"/>
      <c r="E91" s="944"/>
      <c r="F91" s="944"/>
      <c r="G91" s="944"/>
      <c r="H91" s="946" t="s">
        <v>1000</v>
      </c>
      <c r="I91" s="943" t="s">
        <v>4249</v>
      </c>
      <c r="J91" s="944" t="s">
        <v>6639</v>
      </c>
      <c r="K91" s="944"/>
      <c r="L91" s="944"/>
      <c r="M91" s="876" t="s">
        <v>6640</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6641</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6468</v>
      </c>
      <c r="B93" s="953" t="s">
        <v>6638</v>
      </c>
      <c r="C93" s="870" t="s">
        <v>562</v>
      </c>
      <c r="D93" s="943" t="s">
        <v>253</v>
      </c>
      <c r="E93" s="943" t="s">
        <v>3014</v>
      </c>
      <c r="F93" s="944"/>
      <c r="G93" s="944"/>
      <c r="H93" s="944"/>
      <c r="I93" s="943" t="s">
        <v>6642</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6641</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6474</v>
      </c>
      <c r="B95" s="961" t="s">
        <v>6631</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6641</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6607</v>
      </c>
      <c r="B97" s="954" t="s">
        <v>6497</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6641</v>
      </c>
      <c r="C98" s="957" t="s">
        <v>752</v>
      </c>
      <c r="D98" s="951"/>
      <c r="E98" s="944"/>
      <c r="F98" s="944"/>
      <c r="G98" s="944"/>
      <c r="H98" s="943" t="s">
        <v>134</v>
      </c>
      <c r="I98" s="943" t="s">
        <v>1356</v>
      </c>
      <c r="J98" s="944" t="s">
        <v>6643</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6557</v>
      </c>
      <c r="B99" s="954" t="s">
        <v>6558</v>
      </c>
      <c r="C99" s="870" t="s">
        <v>6627</v>
      </c>
      <c r="D99" s="943" t="s">
        <v>6627</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6560</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6561</v>
      </c>
      <c r="B101" s="954" t="s">
        <v>6644</v>
      </c>
      <c r="C101" s="870" t="s">
        <v>6645</v>
      </c>
      <c r="D101" s="951"/>
      <c r="E101" s="943" t="s">
        <v>6645</v>
      </c>
      <c r="F101" s="944"/>
      <c r="G101" s="944"/>
      <c r="H101" s="944"/>
      <c r="I101" s="943" t="s">
        <v>6646</v>
      </c>
      <c r="J101" s="944"/>
      <c r="K101" s="944"/>
      <c r="L101" s="944"/>
      <c r="M101" s="944"/>
      <c r="N101" s="944"/>
      <c r="O101" s="944" t="s">
        <v>4885</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6647</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6158</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6648</v>
      </c>
      <c r="C103" s="870" t="s">
        <v>6649</v>
      </c>
      <c r="D103" s="943" t="s">
        <v>6649</v>
      </c>
      <c r="E103" s="946" t="s">
        <v>320</v>
      </c>
      <c r="F103" s="943" t="s">
        <v>921</v>
      </c>
      <c r="G103" s="943" t="s">
        <v>6650</v>
      </c>
      <c r="H103" s="944"/>
      <c r="I103" s="944"/>
      <c r="J103" s="943" t="s">
        <v>364</v>
      </c>
      <c r="K103" s="946" t="s">
        <v>5480</v>
      </c>
      <c r="L103" s="944"/>
      <c r="M103" s="876" t="s">
        <v>1269</v>
      </c>
      <c r="N103" s="943" t="s">
        <v>6651</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6652</v>
      </c>
      <c r="C104" s="870" t="s">
        <v>6653</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6654</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6655</v>
      </c>
      <c r="B106" s="964" t="s">
        <v>6453</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6631</v>
      </c>
      <c r="C107" s="870" t="s">
        <v>2743</v>
      </c>
      <c r="D107" s="951"/>
      <c r="E107" s="944"/>
      <c r="F107" s="944"/>
      <c r="G107" s="944"/>
      <c r="H107" s="946" t="s">
        <v>1005</v>
      </c>
      <c r="I107" s="944"/>
      <c r="J107" s="943" t="s">
        <v>6656</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6657</v>
      </c>
      <c r="B109" s="970"/>
      <c r="C109" s="870" t="s">
        <v>6658</v>
      </c>
      <c r="D109" s="943" t="s">
        <v>6658</v>
      </c>
      <c r="E109" s="944"/>
      <c r="F109" s="963"/>
      <c r="G109" s="944"/>
      <c r="H109" s="943" t="s">
        <v>6658</v>
      </c>
      <c r="I109" s="944"/>
      <c r="J109" s="944"/>
      <c r="K109" s="946" t="s">
        <v>6659</v>
      </c>
      <c r="L109" s="943" t="s">
        <v>6658</v>
      </c>
      <c r="M109" s="944"/>
      <c r="N109" s="944"/>
      <c r="O109" s="944"/>
      <c r="P109" s="944"/>
      <c r="Q109" s="944"/>
      <c r="R109" s="946" t="s">
        <v>6660</v>
      </c>
      <c r="S109" s="946" t="s">
        <v>6659</v>
      </c>
      <c r="T109" s="946" t="s">
        <v>6661</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6452</v>
      </c>
      <c r="B110" s="971" t="s">
        <v>6662</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6663</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6664</v>
      </c>
      <c r="C112" s="870" t="s">
        <v>570</v>
      </c>
      <c r="D112" s="951"/>
      <c r="E112" s="958"/>
      <c r="F112" s="958"/>
      <c r="G112" s="958"/>
      <c r="H112" s="958"/>
      <c r="I112" s="943" t="s">
        <v>6665</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6666</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6474</v>
      </c>
      <c r="B114" s="977" t="s">
        <v>6453</v>
      </c>
      <c r="C114" s="870"/>
      <c r="D114" s="951"/>
      <c r="E114" s="958"/>
      <c r="F114" s="958"/>
      <c r="G114" s="958"/>
      <c r="H114" s="958"/>
      <c r="I114" s="943" t="s">
        <v>6667</v>
      </c>
      <c r="J114" s="959"/>
      <c r="K114" s="944"/>
      <c r="L114" s="943" t="s">
        <v>3360</v>
      </c>
      <c r="M114" s="974"/>
      <c r="N114" s="944"/>
      <c r="O114" s="944"/>
      <c r="P114" s="944"/>
      <c r="Q114" s="946"/>
      <c r="R114" s="943" t="s">
        <v>6668</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6455</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5437</v>
      </c>
      <c r="AR115" s="944"/>
      <c r="AS115" s="944"/>
      <c r="AT115" s="944"/>
      <c r="AU115" s="944"/>
      <c r="AV115" s="944"/>
      <c r="AW115" s="944"/>
      <c r="AX115" s="944"/>
      <c r="AY115" s="944"/>
      <c r="AZ115" s="944"/>
      <c r="BA115" s="944"/>
    </row>
    <row r="116" ht="15.75" customHeight="1">
      <c r="A116" s="976" t="s">
        <v>6468</v>
      </c>
      <c r="B116" s="977" t="s">
        <v>6453</v>
      </c>
      <c r="C116" s="870" t="str">
        <f>HYPERLINK("https://youtu.be/BhEMFzn21Zg","28.57")</f>
        <v>28.57</v>
      </c>
      <c r="D116" s="951"/>
      <c r="E116" s="943" t="s">
        <v>4940</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6474</v>
      </c>
      <c r="B117" s="977" t="s">
        <v>6453</v>
      </c>
      <c r="C117" s="870" t="s">
        <v>1918</v>
      </c>
      <c r="D117" s="943" t="s">
        <v>6669</v>
      </c>
      <c r="E117" s="943" t="s">
        <v>1323</v>
      </c>
      <c r="F117" s="943" t="s">
        <v>6670</v>
      </c>
      <c r="G117" s="943" t="s">
        <v>1918</v>
      </c>
      <c r="H117" s="943" t="s">
        <v>2878</v>
      </c>
      <c r="I117" s="943" t="s">
        <v>6670</v>
      </c>
      <c r="J117" s="944"/>
      <c r="K117" s="946" t="s">
        <v>6669</v>
      </c>
      <c r="L117" s="944"/>
      <c r="M117" s="944"/>
      <c r="N117" s="944"/>
      <c r="O117" s="951"/>
      <c r="P117" s="946" t="s">
        <v>482</v>
      </c>
      <c r="Q117" s="944"/>
      <c r="R117" s="943" t="s">
        <v>6671</v>
      </c>
      <c r="S117" s="944"/>
      <c r="T117" s="944"/>
      <c r="U117" s="944"/>
      <c r="V117" s="944"/>
      <c r="W117" s="944"/>
      <c r="X117" s="943" t="s">
        <v>6672</v>
      </c>
      <c r="Y117" s="943" t="s">
        <v>6673</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6496</v>
      </c>
      <c r="B118" s="979" t="s">
        <v>6674</v>
      </c>
      <c r="C118" s="870" t="s">
        <v>6675</v>
      </c>
      <c r="D118" s="951"/>
      <c r="E118" s="943" t="s">
        <v>6675</v>
      </c>
      <c r="F118" s="944"/>
      <c r="G118" s="944"/>
      <c r="H118" s="944"/>
      <c r="I118" s="944"/>
      <c r="J118" s="944"/>
      <c r="K118" s="944"/>
      <c r="L118" s="944"/>
      <c r="M118" s="944"/>
      <c r="N118" s="944"/>
      <c r="O118" s="945" t="str">
        <f>HYPERLINK("https://youtu.be/tXG5xCfHZ2E","35.72")</f>
        <v>35.72</v>
      </c>
      <c r="P118" s="944"/>
      <c r="Q118" s="946" t="s">
        <v>6676</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6677</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6580</v>
      </c>
      <c r="B120" s="971" t="s">
        <v>6678</v>
      </c>
      <c r="C120" s="870" t="s">
        <v>6679</v>
      </c>
      <c r="D120" s="951"/>
      <c r="E120" s="944"/>
      <c r="F120" s="944"/>
      <c r="G120" s="944"/>
      <c r="H120" s="944"/>
      <c r="I120" s="943" t="s">
        <v>4647</v>
      </c>
      <c r="J120" s="951"/>
      <c r="K120" s="944"/>
      <c r="L120" s="944"/>
      <c r="M120" s="944"/>
      <c r="N120" s="944"/>
      <c r="O120" s="944"/>
      <c r="P120" s="944"/>
      <c r="Q120" s="943" t="s">
        <v>4917</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6680</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5686</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6681</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5669</v>
      </c>
      <c r="AQ122" s="944"/>
      <c r="AR122" s="944"/>
      <c r="AS122" s="944"/>
      <c r="AT122" s="944"/>
      <c r="AU122" s="944"/>
      <c r="AV122" s="944"/>
      <c r="AW122" s="944"/>
      <c r="AX122" s="944"/>
      <c r="AY122" s="944"/>
      <c r="AZ122" s="944"/>
      <c r="BA122" s="944"/>
    </row>
    <row r="123" ht="15.75" customHeight="1">
      <c r="A123" s="972"/>
      <c r="B123" s="973" t="s">
        <v>6682</v>
      </c>
      <c r="C123" s="870" t="s">
        <v>264</v>
      </c>
      <c r="D123" s="943" t="s">
        <v>264</v>
      </c>
      <c r="E123" s="944"/>
      <c r="F123" s="943" t="s">
        <v>4373</v>
      </c>
      <c r="G123" s="943" t="s">
        <v>3976</v>
      </c>
      <c r="H123" s="943" t="s">
        <v>1008</v>
      </c>
      <c r="I123" s="943" t="s">
        <v>1360</v>
      </c>
      <c r="J123" s="943" t="s">
        <v>4959</v>
      </c>
      <c r="K123" s="946" t="s">
        <v>1866</v>
      </c>
      <c r="L123" s="943" t="s">
        <v>5403</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6683</v>
      </c>
      <c r="AQ123" s="944"/>
      <c r="AR123" s="944"/>
      <c r="AS123" s="944"/>
      <c r="AT123" s="944"/>
      <c r="AU123" s="944"/>
      <c r="AV123" s="944"/>
      <c r="AW123" s="944"/>
      <c r="AX123" s="944"/>
      <c r="AY123" s="944"/>
      <c r="AZ123" s="944"/>
      <c r="BA123" s="944"/>
    </row>
    <row r="124" ht="15.75" customHeight="1">
      <c r="A124" s="969" t="s">
        <v>6499</v>
      </c>
      <c r="B124" s="971" t="s">
        <v>6684</v>
      </c>
      <c r="C124" s="870" t="s">
        <v>2155</v>
      </c>
      <c r="D124" s="951"/>
      <c r="E124" s="943" t="s">
        <v>2152</v>
      </c>
      <c r="F124" s="944"/>
      <c r="G124" s="943" t="s">
        <v>6685</v>
      </c>
      <c r="H124" s="944"/>
      <c r="I124" s="944"/>
      <c r="J124" s="944"/>
      <c r="K124" s="944"/>
      <c r="L124" s="944"/>
      <c r="M124" s="943" t="s">
        <v>5258</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6686</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6687</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6507</v>
      </c>
      <c r="B127" s="971" t="s">
        <v>6688</v>
      </c>
      <c r="C127" s="870" t="s">
        <v>6689</v>
      </c>
      <c r="D127" s="951"/>
      <c r="E127" s="943" t="s">
        <v>6689</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6690</v>
      </c>
      <c r="C128" s="870" t="s">
        <v>6506</v>
      </c>
      <c r="D128" s="951"/>
      <c r="E128" s="943" t="s">
        <v>6506</v>
      </c>
      <c r="F128" s="944"/>
      <c r="G128" s="943" t="s">
        <v>2815</v>
      </c>
      <c r="H128" s="946" t="s">
        <v>1010</v>
      </c>
      <c r="I128" s="876" t="s">
        <v>1362</v>
      </c>
      <c r="J128" s="944"/>
      <c r="K128" s="946" t="s">
        <v>4646</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6512</v>
      </c>
      <c r="B129" s="971" t="s">
        <v>6691</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6692</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6468</v>
      </c>
      <c r="B131" s="979" t="s">
        <v>6691</v>
      </c>
      <c r="C131" s="870" t="s">
        <v>6693</v>
      </c>
      <c r="D131" s="943" t="s">
        <v>6693</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6692</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6474</v>
      </c>
      <c r="B133" s="979" t="s">
        <v>6453</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6694</v>
      </c>
      <c r="B134" s="977" t="s">
        <v>6695</v>
      </c>
      <c r="C134" s="870" t="s">
        <v>1695</v>
      </c>
      <c r="D134" s="943" t="s">
        <v>6696</v>
      </c>
      <c r="E134" s="963"/>
      <c r="F134" s="944"/>
      <c r="G134" s="978"/>
      <c r="H134" s="943" t="s">
        <v>1013</v>
      </c>
      <c r="I134" s="944"/>
      <c r="J134" s="963" t="s">
        <v>6697</v>
      </c>
      <c r="K134" s="944"/>
      <c r="L134" s="944"/>
      <c r="M134" s="876" t="s">
        <v>3196</v>
      </c>
      <c r="N134" s="944" t="s">
        <v>6698</v>
      </c>
      <c r="O134" s="963" t="s">
        <v>6699</v>
      </c>
      <c r="P134" s="944"/>
      <c r="Q134" s="944"/>
      <c r="R134" s="944"/>
      <c r="S134" s="944"/>
      <c r="T134" s="944"/>
      <c r="U134" s="944" t="s">
        <v>4409</v>
      </c>
      <c r="V134" s="944"/>
      <c r="W134" s="944"/>
      <c r="X134" s="944"/>
      <c r="Y134" s="944"/>
      <c r="Z134" s="944"/>
      <c r="AA134" s="944"/>
      <c r="AB134" s="944"/>
      <c r="AC134" s="944"/>
      <c r="AD134" s="947"/>
      <c r="AE134" s="944"/>
      <c r="AF134" s="944"/>
      <c r="AG134" s="944"/>
      <c r="AH134" s="944"/>
      <c r="AI134" s="943" t="s">
        <v>5949</v>
      </c>
      <c r="AJ134" s="948"/>
      <c r="AK134" s="944"/>
      <c r="AL134" s="944"/>
      <c r="AM134" s="944"/>
      <c r="AN134" s="963" t="s">
        <v>6700</v>
      </c>
      <c r="AO134" s="944"/>
      <c r="AP134" s="944"/>
      <c r="AQ134" s="944"/>
      <c r="AR134" s="944"/>
      <c r="AS134" s="944"/>
      <c r="AT134" s="944"/>
      <c r="AU134" s="944"/>
      <c r="AV134" s="944"/>
      <c r="AW134" s="944"/>
      <c r="AX134" s="944"/>
      <c r="AY134" s="944"/>
      <c r="AZ134" s="944"/>
      <c r="BA134" s="944"/>
    </row>
    <row r="135" ht="15.75" customHeight="1">
      <c r="A135" s="972"/>
      <c r="B135" s="973" t="s">
        <v>6701</v>
      </c>
      <c r="C135" s="870" t="s">
        <v>6702</v>
      </c>
      <c r="D135" s="951"/>
      <c r="E135" s="943" t="s">
        <v>576</v>
      </c>
      <c r="F135" s="981"/>
      <c r="G135" s="943" t="s">
        <v>6702</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6703</v>
      </c>
      <c r="C136" s="870" t="s">
        <v>6217</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6704</v>
      </c>
      <c r="C137" s="870" t="s">
        <v>2630</v>
      </c>
      <c r="D137" s="951"/>
      <c r="E137" s="944"/>
      <c r="F137" s="943" t="s">
        <v>6705</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6706</v>
      </c>
      <c r="B138" s="977" t="s">
        <v>6695</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6701</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6703</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6704</v>
      </c>
      <c r="C141" s="870" t="s">
        <v>4165</v>
      </c>
      <c r="D141" s="981"/>
      <c r="E141" s="981"/>
      <c r="F141" s="943" t="s">
        <v>1615</v>
      </c>
      <c r="G141" s="944"/>
      <c r="H141" s="944"/>
      <c r="I141" s="943" t="s">
        <v>6073</v>
      </c>
      <c r="J141" s="943" t="s">
        <v>387</v>
      </c>
      <c r="K141" s="944"/>
      <c r="L141" s="944"/>
      <c r="M141" s="944"/>
      <c r="N141" s="981"/>
      <c r="O141" s="944"/>
      <c r="P141" s="944"/>
      <c r="Q141" s="944"/>
      <c r="R141" s="943" t="s">
        <v>4165</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6707</v>
      </c>
      <c r="B142" s="977" t="s">
        <v>6708</v>
      </c>
      <c r="C142" s="870" t="s">
        <v>6709</v>
      </c>
      <c r="D142" s="981"/>
      <c r="E142" s="943" t="s">
        <v>6709</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6710</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6711</v>
      </c>
      <c r="B144" s="977" t="s">
        <v>6712</v>
      </c>
      <c r="C144" s="870" t="s">
        <v>6713</v>
      </c>
      <c r="D144" s="981"/>
      <c r="E144" s="981"/>
      <c r="F144" s="943" t="s">
        <v>1390</v>
      </c>
      <c r="G144" s="944"/>
      <c r="H144" s="944"/>
      <c r="I144" s="943" t="s">
        <v>6714</v>
      </c>
      <c r="J144" s="943" t="s">
        <v>6715</v>
      </c>
      <c r="K144" s="944"/>
      <c r="L144" s="944"/>
      <c r="M144" s="944"/>
      <c r="N144" s="981"/>
      <c r="O144" s="944"/>
      <c r="P144" s="944"/>
      <c r="Q144" s="944"/>
      <c r="R144" s="943" t="s">
        <v>6716</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6717</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6718</v>
      </c>
      <c r="C146" s="870" t="s">
        <v>1051</v>
      </c>
      <c r="D146" s="981"/>
      <c r="E146" s="981"/>
      <c r="F146" s="944"/>
      <c r="G146" s="944"/>
      <c r="H146" s="944"/>
      <c r="I146" s="944"/>
      <c r="J146" s="943" t="s">
        <v>6719</v>
      </c>
      <c r="K146" s="944"/>
      <c r="L146" s="943" t="s">
        <v>6720</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6721</v>
      </c>
      <c r="C147" s="870" t="s">
        <v>5692</v>
      </c>
      <c r="D147" s="981"/>
      <c r="E147" s="981"/>
      <c r="F147" s="943" t="s">
        <v>6262</v>
      </c>
      <c r="G147" s="958"/>
      <c r="H147" s="944"/>
      <c r="I147" s="944"/>
      <c r="J147" s="944"/>
      <c r="K147" s="958"/>
      <c r="L147" s="958" t="s">
        <v>6722</v>
      </c>
      <c r="M147" s="944"/>
      <c r="N147" s="981"/>
      <c r="O147" s="944"/>
      <c r="P147" s="944"/>
      <c r="Q147" s="944"/>
      <c r="R147" s="944"/>
      <c r="S147" s="943" t="s">
        <v>5692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6496</v>
      </c>
      <c r="B148" s="977"/>
      <c r="C148" s="870" t="s">
        <v>1298</v>
      </c>
      <c r="D148" s="943" t="s">
        <v>6723</v>
      </c>
      <c r="E148" s="943" t="s">
        <v>6724</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6557</v>
      </c>
      <c r="B149" s="983" t="s">
        <v>6725</v>
      </c>
      <c r="C149" s="870" t="s">
        <v>1889</v>
      </c>
      <c r="D149" s="951"/>
      <c r="E149" s="943" t="s">
        <v>1889</v>
      </c>
      <c r="F149" s="944"/>
      <c r="G149" s="943" t="s">
        <v>1889</v>
      </c>
      <c r="H149" s="944"/>
      <c r="I149" s="943" t="s">
        <v>4490</v>
      </c>
      <c r="J149" s="944"/>
      <c r="K149" s="946" t="s">
        <v>2758</v>
      </c>
      <c r="L149" s="946" t="s">
        <v>2758</v>
      </c>
      <c r="M149" s="944"/>
      <c r="N149" s="944"/>
      <c r="O149" s="944"/>
      <c r="P149" s="944"/>
      <c r="Q149" s="963" t="s">
        <v>6726</v>
      </c>
      <c r="R149" s="943" t="s">
        <v>1889</v>
      </c>
      <c r="S149" s="944"/>
      <c r="T149" s="944"/>
      <c r="U149" s="944"/>
      <c r="V149" s="944"/>
      <c r="W149" s="944"/>
      <c r="X149" s="943" t="s">
        <v>1889</v>
      </c>
      <c r="Y149" s="944"/>
      <c r="Z149" s="944"/>
      <c r="AA149" s="944"/>
      <c r="AB149" s="944"/>
      <c r="AC149" s="944"/>
      <c r="AD149" s="947"/>
      <c r="AE149" s="944"/>
      <c r="AF149" s="944"/>
      <c r="AG149" s="943" t="s">
        <v>5143</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6727</v>
      </c>
      <c r="C150" s="870" t="s">
        <v>1918</v>
      </c>
      <c r="D150" s="943" t="s">
        <v>6728</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6561</v>
      </c>
      <c r="B151" s="983" t="s">
        <v>6729</v>
      </c>
      <c r="C151" s="870" t="s">
        <v>6730</v>
      </c>
      <c r="D151" s="951"/>
      <c r="E151" s="944"/>
      <c r="F151" s="944"/>
      <c r="G151" s="944"/>
      <c r="H151" s="946" t="s">
        <v>1015</v>
      </c>
      <c r="I151" s="943" t="s">
        <v>1365</v>
      </c>
      <c r="J151" s="958"/>
      <c r="K151" s="944"/>
      <c r="L151" s="944"/>
      <c r="M151" s="943" t="s">
        <v>6730</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6474</v>
      </c>
      <c r="B152" s="977" t="s">
        <v>6453</v>
      </c>
      <c r="C152" s="870" t="s">
        <v>6731</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6732</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6733</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6734</v>
      </c>
      <c r="B156" s="990" t="s">
        <v>6735</v>
      </c>
      <c r="C156" s="870" t="s">
        <v>6736</v>
      </c>
      <c r="D156" s="871" t="s">
        <v>6736</v>
      </c>
      <c r="E156" s="871" t="s">
        <v>6737</v>
      </c>
      <c r="F156" s="871" t="s">
        <v>6737</v>
      </c>
      <c r="G156" s="920"/>
      <c r="H156" s="871" t="s">
        <v>6737</v>
      </c>
      <c r="I156" s="871" t="s">
        <v>6738</v>
      </c>
      <c r="J156" s="920"/>
      <c r="K156" s="875" t="s">
        <v>6736</v>
      </c>
      <c r="L156" s="894" t="s">
        <v>6737</v>
      </c>
      <c r="M156" s="871" t="s">
        <v>6737</v>
      </c>
      <c r="N156" s="920"/>
      <c r="O156" s="921"/>
      <c r="P156" s="920"/>
      <c r="Q156" s="871" t="s">
        <v>6739</v>
      </c>
      <c r="R156" s="871" t="s">
        <v>6740</v>
      </c>
      <c r="S156" s="920"/>
      <c r="T156" s="920"/>
      <c r="U156" s="920"/>
      <c r="V156" s="920"/>
      <c r="W156" s="871" t="s">
        <v>6741</v>
      </c>
      <c r="X156" s="920"/>
      <c r="Y156" s="920"/>
      <c r="Z156" s="920"/>
      <c r="AA156" s="920"/>
      <c r="AB156" s="920"/>
      <c r="AC156" s="920"/>
      <c r="AD156" s="922"/>
      <c r="AE156" s="894" t="s">
        <v>6738</v>
      </c>
      <c r="AF156" s="894" t="s">
        <v>6739</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6742</v>
      </c>
      <c r="C157" s="870" t="s">
        <v>6743</v>
      </c>
      <c r="D157" s="871" t="s">
        <v>6743</v>
      </c>
      <c r="E157" s="920"/>
      <c r="F157" s="920"/>
      <c r="G157" s="920"/>
      <c r="H157" s="920"/>
      <c r="I157" s="875"/>
      <c r="J157" s="920"/>
      <c r="K157" s="871" t="s">
        <v>2867</v>
      </c>
      <c r="L157" s="894" t="s">
        <v>6737</v>
      </c>
      <c r="M157" s="920"/>
      <c r="N157" s="871" t="s">
        <v>6743</v>
      </c>
      <c r="O157" s="921"/>
      <c r="P157" s="920"/>
      <c r="Q157" s="920"/>
      <c r="R157" s="920"/>
      <c r="S157" s="920"/>
      <c r="T157" s="871" t="s">
        <v>6736</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6744</v>
      </c>
      <c r="B158" s="990" t="s">
        <v>6453</v>
      </c>
      <c r="C158" s="870" t="s">
        <v>1826</v>
      </c>
      <c r="D158" s="871" t="s">
        <v>6745</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6746</v>
      </c>
      <c r="B159" s="994" t="s">
        <v>6453</v>
      </c>
      <c r="C159" s="870" t="s">
        <v>6747</v>
      </c>
      <c r="D159" s="871" t="s">
        <v>6748</v>
      </c>
      <c r="E159" s="871" t="s">
        <v>6747</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6455</v>
      </c>
      <c r="B160" s="995" t="s">
        <v>6749</v>
      </c>
      <c r="C160" s="870" t="s">
        <v>4557</v>
      </c>
      <c r="D160" s="926"/>
      <c r="E160" s="920"/>
      <c r="F160" s="920"/>
      <c r="G160" s="894"/>
      <c r="H160" s="875"/>
      <c r="I160" s="920"/>
      <c r="J160" s="920"/>
      <c r="K160" s="920"/>
      <c r="L160" s="920"/>
      <c r="M160" s="871" t="s">
        <v>4557</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6750</v>
      </c>
      <c r="C161" s="870" t="s">
        <v>4302</v>
      </c>
      <c r="D161" s="871" t="s">
        <v>4302</v>
      </c>
      <c r="E161" s="871" t="s">
        <v>6751</v>
      </c>
      <c r="F161" s="920"/>
      <c r="G161" s="871" t="s">
        <v>6752</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6468</v>
      </c>
      <c r="B162" s="997" t="s">
        <v>6753</v>
      </c>
      <c r="C162" s="870" t="s">
        <v>6754</v>
      </c>
      <c r="D162" s="875"/>
      <c r="E162" s="871" t="s">
        <v>6754</v>
      </c>
      <c r="F162" s="920"/>
      <c r="G162" s="920"/>
      <c r="H162" s="920"/>
      <c r="I162" s="875"/>
      <c r="J162" s="920"/>
      <c r="K162" s="920"/>
      <c r="L162" s="920"/>
      <c r="M162" s="871" t="s">
        <v>4049</v>
      </c>
      <c r="N162" s="920"/>
      <c r="O162" s="920"/>
      <c r="P162" s="920"/>
      <c r="Q162" s="920"/>
      <c r="R162" s="920"/>
      <c r="S162" s="920"/>
      <c r="T162" s="920"/>
      <c r="U162" s="920"/>
      <c r="V162" s="920"/>
      <c r="W162" s="920"/>
      <c r="X162" s="920"/>
      <c r="Y162" s="920"/>
      <c r="Z162" s="920"/>
      <c r="AA162" s="920"/>
      <c r="AB162" s="894" t="s">
        <v>6755</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6756</v>
      </c>
      <c r="C163" s="870" t="s">
        <v>6757</v>
      </c>
      <c r="D163" s="871" t="s">
        <v>6757</v>
      </c>
      <c r="E163" s="871" t="s">
        <v>583</v>
      </c>
      <c r="F163" s="871" t="s">
        <v>4576</v>
      </c>
      <c r="G163" s="871" t="s">
        <v>6758</v>
      </c>
      <c r="H163" s="871" t="s">
        <v>1021</v>
      </c>
      <c r="I163" s="876" t="s">
        <v>1371</v>
      </c>
      <c r="J163" s="920" t="s">
        <v>1238</v>
      </c>
      <c r="K163" s="894" t="s">
        <v>1566</v>
      </c>
      <c r="L163" s="920"/>
      <c r="M163" s="876" t="s">
        <v>3413</v>
      </c>
      <c r="N163" s="920"/>
      <c r="O163" s="920" t="s">
        <v>1566</v>
      </c>
      <c r="P163" s="920"/>
      <c r="Q163" s="871" t="s">
        <v>2120</v>
      </c>
      <c r="R163" s="920"/>
      <c r="S163" s="920"/>
      <c r="T163" s="920"/>
      <c r="U163" s="920" t="s">
        <v>6759</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6760</v>
      </c>
      <c r="C164" s="870" t="s">
        <v>2623</v>
      </c>
      <c r="D164" s="872" t="str">
        <f>HYPERLINK("https://youtu.be/mULl021u2oE","33.61")</f>
        <v>33.61</v>
      </c>
      <c r="E164" s="920"/>
      <c r="F164" s="871" t="s">
        <v>1103</v>
      </c>
      <c r="G164" s="876" t="s">
        <v>1103</v>
      </c>
      <c r="H164" s="920"/>
      <c r="I164" s="920"/>
      <c r="J164" s="920" t="s">
        <v>4806</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6761</v>
      </c>
      <c r="B165" s="997" t="s">
        <v>6581</v>
      </c>
      <c r="C165" s="870" t="s">
        <v>3968</v>
      </c>
      <c r="D165" s="926"/>
      <c r="E165" s="871" t="s">
        <v>3968</v>
      </c>
      <c r="F165" s="921"/>
      <c r="G165" s="920"/>
      <c r="H165" s="871" t="s">
        <v>6762</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6763</v>
      </c>
      <c r="C166" s="870" t="s">
        <v>6764</v>
      </c>
      <c r="D166" s="871" t="s">
        <v>6764</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6765</v>
      </c>
      <c r="B167" s="997" t="s">
        <v>6581</v>
      </c>
      <c r="C167" s="870" t="s">
        <v>6766</v>
      </c>
      <c r="D167" s="926"/>
      <c r="E167" s="871" t="s">
        <v>6766</v>
      </c>
      <c r="F167" s="921"/>
      <c r="G167" s="920"/>
      <c r="H167" s="891"/>
      <c r="I167" s="920"/>
      <c r="J167" s="921"/>
      <c r="K167" s="920"/>
      <c r="L167" s="920"/>
      <c r="M167" s="871" t="s">
        <v>6767</v>
      </c>
      <c r="N167" s="920"/>
      <c r="O167" s="920"/>
      <c r="P167" s="920"/>
      <c r="Q167" s="920"/>
      <c r="R167" s="920"/>
      <c r="S167" s="920"/>
      <c r="T167" s="920"/>
      <c r="U167" s="920"/>
      <c r="V167" s="920"/>
      <c r="W167" s="920"/>
      <c r="X167" s="920"/>
      <c r="Y167" s="920"/>
      <c r="Z167" s="920"/>
      <c r="AA167" s="920"/>
      <c r="AB167" s="894" t="s">
        <v>6768</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6763</v>
      </c>
      <c r="C168" s="870" t="s">
        <v>6769</v>
      </c>
      <c r="D168" s="871" t="s">
        <v>6769</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6769</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6496</v>
      </c>
      <c r="B169" s="997" t="s">
        <v>6453</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6770</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6477</v>
      </c>
      <c r="B170" s="995" t="s">
        <v>6771</v>
      </c>
      <c r="C170" s="870"/>
      <c r="D170" s="926"/>
      <c r="E170" s="920"/>
      <c r="F170" s="920"/>
      <c r="G170" s="920"/>
      <c r="H170" s="920"/>
      <c r="I170" s="920"/>
      <c r="J170" s="920"/>
      <c r="K170" s="920"/>
      <c r="L170" s="920"/>
      <c r="M170" s="920"/>
      <c r="N170" s="920"/>
      <c r="O170" s="921" t="s">
        <v>4065</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6772</v>
      </c>
      <c r="C171" s="870" t="s">
        <v>6773</v>
      </c>
      <c r="D171" s="926"/>
      <c r="E171" s="920"/>
      <c r="F171" s="920"/>
      <c r="G171" s="920"/>
      <c r="H171" s="920"/>
      <c r="I171" s="871" t="s">
        <v>5432</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6774</v>
      </c>
      <c r="C172" s="870" t="s">
        <v>201</v>
      </c>
      <c r="D172" s="926"/>
      <c r="E172" s="871" t="s">
        <v>201</v>
      </c>
      <c r="F172" s="920"/>
      <c r="G172" s="920"/>
      <c r="H172" s="920"/>
      <c r="I172" s="920"/>
      <c r="J172" s="871" t="str">
        <f>HYPERLINK("https://clips.twitch.tv/WealthyNiceSalamanderOpieOP","24.62")</f>
        <v>24.62</v>
      </c>
      <c r="K172" s="920"/>
      <c r="L172" s="920"/>
      <c r="M172" s="920"/>
      <c r="N172" s="920"/>
      <c r="O172" s="921" t="s">
        <v>6775</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6776</v>
      </c>
      <c r="C173" s="870" t="s">
        <v>489</v>
      </c>
      <c r="D173" s="926"/>
      <c r="E173" s="920"/>
      <c r="F173" s="920"/>
      <c r="G173" s="871" t="s">
        <v>201</v>
      </c>
      <c r="H173" s="871" t="s">
        <v>1022</v>
      </c>
      <c r="I173" s="876" t="s">
        <v>712</v>
      </c>
      <c r="J173" s="920"/>
      <c r="K173" s="920"/>
      <c r="L173" s="871" t="s">
        <v>311</v>
      </c>
      <c r="M173" s="876" t="s">
        <v>6777</v>
      </c>
      <c r="N173" s="871" t="s">
        <v>489</v>
      </c>
      <c r="O173" s="920"/>
      <c r="P173" s="894" t="s">
        <v>5760</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6468</v>
      </c>
      <c r="B174" s="997" t="s">
        <v>6771</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6772</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6774</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6776</v>
      </c>
      <c r="C177" s="870" t="s">
        <v>6778</v>
      </c>
      <c r="D177" s="926"/>
      <c r="E177" s="920"/>
      <c r="F177" s="920"/>
      <c r="G177" s="920"/>
      <c r="H177" s="891"/>
      <c r="I177" s="920"/>
      <c r="J177" s="920"/>
      <c r="K177" s="920"/>
      <c r="L177" s="920"/>
      <c r="M177" s="920"/>
      <c r="N177" s="871" t="s">
        <v>6778</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6586</v>
      </c>
      <c r="B178" s="1001" t="s">
        <v>6779</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6780</v>
      </c>
      <c r="C179" s="870" t="s">
        <v>2654</v>
      </c>
      <c r="D179" s="926"/>
      <c r="E179" s="871" t="s">
        <v>2654</v>
      </c>
      <c r="F179" s="920"/>
      <c r="G179" s="920"/>
      <c r="H179" s="871" t="str">
        <f>HYPERLINK("https://clips.twitch.tv/FamousDarkDadKappa","52.10")</f>
        <v>52.10</v>
      </c>
      <c r="I179" s="871" t="s">
        <v>5771</v>
      </c>
      <c r="J179" s="920"/>
      <c r="K179" s="920"/>
      <c r="L179" s="920"/>
      <c r="M179" s="920"/>
      <c r="N179" s="871" t="s">
        <v>3331</v>
      </c>
      <c r="O179" s="921" t="s">
        <v>4171</v>
      </c>
      <c r="P179" s="920"/>
      <c r="Q179" s="871" t="s">
        <v>5174</v>
      </c>
      <c r="R179" s="920"/>
      <c r="S179" s="920"/>
      <c r="T179" s="920"/>
      <c r="U179" s="920" t="s">
        <v>6781</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6782</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6783</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6468</v>
      </c>
      <c r="B182" s="997" t="s">
        <v>6779</v>
      </c>
      <c r="C182" s="870" t="s">
        <v>4615</v>
      </c>
      <c r="D182" s="894"/>
      <c r="E182" s="875" t="s">
        <v>5694</v>
      </c>
      <c r="F182" s="920"/>
      <c r="G182" s="920"/>
      <c r="H182" s="921"/>
      <c r="I182" s="875"/>
      <c r="J182" s="920"/>
      <c r="K182" s="920"/>
      <c r="L182" s="920"/>
      <c r="M182" s="871" t="s">
        <v>5430</v>
      </c>
      <c r="N182" s="920"/>
      <c r="O182" s="920"/>
      <c r="P182" s="920"/>
      <c r="Q182" s="920"/>
      <c r="R182" s="920"/>
      <c r="S182" s="920"/>
      <c r="T182" s="920"/>
      <c r="U182" s="920"/>
      <c r="V182" s="920"/>
      <c r="W182" s="920"/>
      <c r="X182" s="920"/>
      <c r="Y182" s="920"/>
      <c r="Z182" s="920"/>
      <c r="AA182" s="920"/>
      <c r="AB182" s="871" t="s">
        <v>2371</v>
      </c>
      <c r="AC182" s="920"/>
      <c r="AD182" s="922"/>
      <c r="AE182" s="871" t="s">
        <v>4615</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6780</v>
      </c>
      <c r="C183" s="870" t="s">
        <v>6784</v>
      </c>
      <c r="D183" s="894" t="s">
        <v>3115</v>
      </c>
      <c r="E183" s="871" t="s">
        <v>6784</v>
      </c>
      <c r="F183" s="920"/>
      <c r="G183" s="920"/>
      <c r="H183" s="921" t="s">
        <v>3115</v>
      </c>
      <c r="I183" s="871" t="s">
        <v>6785</v>
      </c>
      <c r="J183" s="920" t="s">
        <v>215</v>
      </c>
      <c r="K183" s="894" t="s">
        <v>3275</v>
      </c>
      <c r="L183" s="920"/>
      <c r="M183" s="920"/>
      <c r="N183" s="920"/>
      <c r="O183" s="920" t="s">
        <v>6786</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6782</v>
      </c>
      <c r="C184" s="870" t="s">
        <v>4626</v>
      </c>
      <c r="D184" s="926"/>
      <c r="E184" s="871" t="s">
        <v>4626</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6783</v>
      </c>
      <c r="C185" s="870" t="s">
        <v>2329</v>
      </c>
      <c r="D185" s="871" t="s">
        <v>2329</v>
      </c>
      <c r="E185" s="920"/>
      <c r="F185" s="871" t="s">
        <v>6787</v>
      </c>
      <c r="G185" s="871" t="s">
        <v>4667</v>
      </c>
      <c r="H185" s="926"/>
      <c r="I185" s="920"/>
      <c r="J185" s="920" t="s">
        <v>1239</v>
      </c>
      <c r="K185" s="871" t="s">
        <v>1978</v>
      </c>
      <c r="L185" s="920"/>
      <c r="M185" s="871" t="s">
        <v>6788</v>
      </c>
      <c r="N185" s="920"/>
      <c r="O185" s="920" t="s">
        <v>4434</v>
      </c>
      <c r="P185" s="920"/>
      <c r="Q185" s="871" t="s">
        <v>3583</v>
      </c>
      <c r="R185" s="920"/>
      <c r="S185" s="894" t="s">
        <v>2093</v>
      </c>
      <c r="T185" s="920"/>
      <c r="U185" s="920"/>
      <c r="V185" s="920"/>
      <c r="W185" s="920"/>
      <c r="X185" s="920"/>
      <c r="Y185" s="920"/>
      <c r="Z185" s="920"/>
      <c r="AA185" s="871" t="s">
        <v>4667</v>
      </c>
      <c r="AB185" s="894" t="s">
        <v>6789</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6761</v>
      </c>
      <c r="B186" s="997" t="s">
        <v>6453</v>
      </c>
      <c r="C186" s="870" t="s">
        <v>2350</v>
      </c>
      <c r="D186" s="871" t="s">
        <v>267</v>
      </c>
      <c r="E186" s="871" t="s">
        <v>6790</v>
      </c>
      <c r="F186" s="920"/>
      <c r="G186" s="920"/>
      <c r="H186" s="871" t="s">
        <v>6791</v>
      </c>
      <c r="I186" s="871" t="s">
        <v>6792</v>
      </c>
      <c r="J186" s="920"/>
      <c r="K186" s="920"/>
      <c r="L186" s="920"/>
      <c r="M186" s="920"/>
      <c r="N186" s="920"/>
      <c r="O186" s="926"/>
      <c r="P186" s="920"/>
      <c r="Q186" s="920"/>
      <c r="R186" s="920"/>
      <c r="S186" s="894" t="s">
        <v>3869</v>
      </c>
      <c r="T186" s="871" t="s">
        <v>3869</v>
      </c>
      <c r="U186" s="920"/>
      <c r="V186" s="920"/>
      <c r="W186" s="894"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6793</v>
      </c>
      <c r="B187" s="1002" t="s">
        <v>6453</v>
      </c>
      <c r="C187" s="870" t="s">
        <v>6794</v>
      </c>
      <c r="D187" s="871" t="s">
        <v>6794</v>
      </c>
      <c r="E187" s="871" t="s">
        <v>6795</v>
      </c>
      <c r="F187" s="879"/>
      <c r="G187" s="871" t="s">
        <v>6794</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6496</v>
      </c>
      <c r="B188" s="997" t="s">
        <v>6453</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6796</v>
      </c>
      <c r="B189" s="995" t="s">
        <v>6797</v>
      </c>
      <c r="C189" s="870" t="s">
        <v>6798</v>
      </c>
      <c r="D189" s="871" t="s">
        <v>6798</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6474</v>
      </c>
      <c r="B190" s="997" t="s">
        <v>6453</v>
      </c>
      <c r="C190" s="870" t="s">
        <v>6799</v>
      </c>
      <c r="D190" s="871" t="s">
        <v>6799</v>
      </c>
      <c r="E190" s="920"/>
      <c r="F190" s="920"/>
      <c r="G190" s="891"/>
      <c r="H190" s="921" t="s">
        <v>415</v>
      </c>
      <c r="I190" s="871" t="s">
        <v>2752</v>
      </c>
      <c r="J190" s="920"/>
      <c r="K190" s="920"/>
      <c r="L190" s="920"/>
      <c r="M190" s="920"/>
      <c r="N190" s="920"/>
      <c r="O190" s="920"/>
      <c r="P190" s="920"/>
      <c r="Q190" s="920"/>
      <c r="R190" s="871" t="s">
        <v>6800</v>
      </c>
      <c r="S190" s="871" t="s">
        <v>6801</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6557</v>
      </c>
      <c r="B191" s="995" t="s">
        <v>6617</v>
      </c>
      <c r="C191" s="870" t="s">
        <v>1840</v>
      </c>
      <c r="D191" s="926"/>
      <c r="E191" s="871" t="s">
        <v>1840</v>
      </c>
      <c r="F191" s="920"/>
      <c r="G191" s="871" t="s">
        <v>6802</v>
      </c>
      <c r="H191" s="920"/>
      <c r="I191" s="871" t="s">
        <v>6803</v>
      </c>
      <c r="J191" s="920"/>
      <c r="K191" s="894" t="s">
        <v>6804</v>
      </c>
      <c r="L191" s="920"/>
      <c r="M191" s="920"/>
      <c r="N191" s="920"/>
      <c r="O191" s="920" t="s">
        <v>593</v>
      </c>
      <c r="P191" s="920"/>
      <c r="Q191" s="894" t="s">
        <v>6805</v>
      </c>
      <c r="R191" s="871" t="s">
        <v>6804</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6806</v>
      </c>
      <c r="C192" s="870" t="s">
        <v>283</v>
      </c>
      <c r="D192" s="926"/>
      <c r="E192" s="920"/>
      <c r="F192" s="871" t="s">
        <v>942</v>
      </c>
      <c r="G192" s="871" t="s">
        <v>1108</v>
      </c>
      <c r="H192" s="871" t="s">
        <v>1028</v>
      </c>
      <c r="I192" s="871" t="s">
        <v>278</v>
      </c>
      <c r="J192" s="920"/>
      <c r="K192" s="894" t="s">
        <v>1243</v>
      </c>
      <c r="L192" s="920"/>
      <c r="M192" s="920"/>
      <c r="N192" s="871" t="s">
        <v>6490</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6561</v>
      </c>
      <c r="B193" s="995" t="s">
        <v>6807</v>
      </c>
      <c r="C193" s="870" t="s">
        <v>166</v>
      </c>
      <c r="D193" s="926"/>
      <c r="E193" s="871" t="s">
        <v>589</v>
      </c>
      <c r="F193" s="920"/>
      <c r="G193" s="920"/>
      <c r="H193" s="920"/>
      <c r="I193" s="894"/>
      <c r="J193" s="871" t="s">
        <v>166</v>
      </c>
      <c r="K193" s="920"/>
      <c r="L193" s="920"/>
      <c r="M193" s="876" t="s">
        <v>6808</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6809</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6810</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6452</v>
      </c>
      <c r="B196" s="1010" t="s">
        <v>6453</v>
      </c>
      <c r="C196" s="870" t="s">
        <v>499</v>
      </c>
      <c r="D196" s="951"/>
      <c r="E196" s="943" t="s">
        <v>241</v>
      </c>
      <c r="F196" s="943" t="s">
        <v>362</v>
      </c>
      <c r="G196" s="943" t="s">
        <v>1361</v>
      </c>
      <c r="H196" s="943" t="s">
        <v>1031</v>
      </c>
      <c r="I196" s="876" t="s">
        <v>1144</v>
      </c>
      <c r="J196" s="944" t="s">
        <v>6811</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6573</v>
      </c>
      <c r="B197" s="1010" t="s">
        <v>6812</v>
      </c>
      <c r="C197" s="870" t="s">
        <v>148</v>
      </c>
      <c r="D197" s="943" t="s">
        <v>148</v>
      </c>
      <c r="E197" s="943" t="s">
        <v>2593</v>
      </c>
      <c r="F197" s="943" t="s">
        <v>1449</v>
      </c>
      <c r="G197" s="943" t="s">
        <v>2330</v>
      </c>
      <c r="H197" s="943" t="s">
        <v>1032</v>
      </c>
      <c r="I197" s="876" t="s">
        <v>6813</v>
      </c>
      <c r="J197" s="943" t="s">
        <v>4350</v>
      </c>
      <c r="K197" s="946" t="s">
        <v>1882</v>
      </c>
      <c r="L197" s="943" t="s">
        <v>2206</v>
      </c>
      <c r="M197" s="944"/>
      <c r="N197" s="944"/>
      <c r="O197" s="944" t="s">
        <v>263</v>
      </c>
      <c r="P197" s="944" t="s">
        <v>3191</v>
      </c>
      <c r="Q197" s="943" t="s">
        <v>6158</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6580</v>
      </c>
      <c r="B198" s="1010" t="s">
        <v>6453</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6814</v>
      </c>
      <c r="P198" s="944"/>
      <c r="Q198" s="943" t="s">
        <v>5741</v>
      </c>
      <c r="R198" s="944"/>
      <c r="S198" s="944"/>
      <c r="T198" s="944"/>
      <c r="U198" s="944" t="s">
        <v>6815</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6586</v>
      </c>
      <c r="B199" s="1010" t="s">
        <v>6816</v>
      </c>
      <c r="C199" s="1011" t="str">
        <f>HYPERLINK("https://youtu.be/F-20O1FDNbI","1:45.11")</f>
        <v>1:45.11</v>
      </c>
      <c r="D199" s="951"/>
      <c r="E199" s="958"/>
      <c r="F199" s="958"/>
      <c r="G199" s="944"/>
      <c r="H199" s="946"/>
      <c r="I199" s="876" t="s">
        <v>6817</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6818</v>
      </c>
      <c r="C200" s="870" t="s">
        <v>501</v>
      </c>
      <c r="D200" s="951"/>
      <c r="E200" s="943" t="s">
        <v>6819</v>
      </c>
      <c r="F200" s="943" t="s">
        <v>946</v>
      </c>
      <c r="G200" s="944"/>
      <c r="H200" s="946" t="s">
        <v>1034</v>
      </c>
      <c r="I200" s="876" t="s">
        <v>1382</v>
      </c>
      <c r="J200" s="944"/>
      <c r="K200" s="946" t="s">
        <v>1883</v>
      </c>
      <c r="L200" s="946" t="s">
        <v>1640</v>
      </c>
      <c r="M200" s="876" t="s">
        <v>6820</v>
      </c>
      <c r="N200" s="943" t="s">
        <v>501</v>
      </c>
      <c r="O200" s="944"/>
      <c r="P200" s="944"/>
      <c r="Q200" s="944"/>
      <c r="R200" s="944"/>
      <c r="S200" s="944"/>
      <c r="T200" s="944"/>
      <c r="U200" s="944" t="s">
        <v>5573</v>
      </c>
      <c r="V200" s="944"/>
      <c r="W200" s="978" t="s">
        <v>6821</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6822</v>
      </c>
      <c r="C201" s="870" t="s">
        <v>6823</v>
      </c>
      <c r="D201" s="951"/>
      <c r="E201" s="944"/>
      <c r="F201" s="944"/>
      <c r="G201" s="944"/>
      <c r="H201" s="944"/>
      <c r="I201" s="944"/>
      <c r="J201" s="944"/>
      <c r="K201" s="944"/>
      <c r="L201" s="944"/>
      <c r="M201" s="944"/>
      <c r="N201" s="944"/>
      <c r="O201" s="944"/>
      <c r="P201" s="944"/>
      <c r="Q201" s="944"/>
      <c r="R201" s="944"/>
      <c r="S201" s="944"/>
      <c r="T201" s="944"/>
      <c r="U201" s="944"/>
      <c r="V201" s="944"/>
      <c r="W201" s="943" t="s">
        <v>6824</v>
      </c>
      <c r="X201" s="944"/>
      <c r="Y201" s="944"/>
      <c r="Z201" s="944"/>
      <c r="AA201" s="944"/>
      <c r="AB201" s="944"/>
      <c r="AC201" s="944"/>
      <c r="AD201" s="947"/>
      <c r="AE201" s="944"/>
      <c r="AF201" s="944"/>
      <c r="AG201" s="944"/>
      <c r="AH201" s="943" t="s">
        <v>6823</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6825</v>
      </c>
      <c r="C202" s="870" t="s">
        <v>6826</v>
      </c>
      <c r="D202" s="951"/>
      <c r="E202" s="944"/>
      <c r="F202" s="944"/>
      <c r="G202" s="944"/>
      <c r="H202" s="944"/>
      <c r="I202" s="944"/>
      <c r="J202" s="944"/>
      <c r="K202" s="944"/>
      <c r="L202" s="944"/>
      <c r="M202" s="944"/>
      <c r="N202" s="944"/>
      <c r="O202" s="944"/>
      <c r="P202" s="944"/>
      <c r="Q202" s="944"/>
      <c r="R202" s="944"/>
      <c r="S202" s="944"/>
      <c r="T202" s="944"/>
      <c r="U202" s="944"/>
      <c r="V202" s="944"/>
      <c r="W202" s="943" t="s">
        <v>6827</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6474</v>
      </c>
      <c r="B203" s="1016" t="s">
        <v>6828</v>
      </c>
      <c r="C203" s="870" t="s">
        <v>6829</v>
      </c>
      <c r="E203" s="943" t="s">
        <v>6830</v>
      </c>
      <c r="F203" s="944"/>
      <c r="G203" s="944"/>
      <c r="I203" s="943" t="s">
        <v>6726</v>
      </c>
      <c r="J203" s="944"/>
      <c r="K203" s="944"/>
      <c r="L203" s="944"/>
      <c r="M203" s="944"/>
      <c r="N203" s="944"/>
      <c r="O203" s="944"/>
      <c r="P203" s="944"/>
      <c r="Q203" s="944"/>
      <c r="S203" s="943" t="s">
        <v>1889</v>
      </c>
      <c r="T203" s="944"/>
      <c r="U203" s="944"/>
      <c r="V203" s="944"/>
      <c r="W203" s="943" t="s">
        <v>6829</v>
      </c>
      <c r="X203" s="944"/>
      <c r="Y203" s="944"/>
      <c r="Z203" s="944"/>
      <c r="AA203" s="944"/>
      <c r="AB203" s="944"/>
      <c r="AC203" s="944"/>
      <c r="AD203" s="947"/>
      <c r="AE203" s="944"/>
      <c r="AF203" s="946" t="s">
        <v>6831</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6832</v>
      </c>
      <c r="C204" s="870" t="s">
        <v>482</v>
      </c>
      <c r="D204" s="943" t="s">
        <v>374</v>
      </c>
      <c r="E204" s="958"/>
      <c r="F204" s="944"/>
      <c r="G204" s="944"/>
      <c r="H204" s="943" t="s">
        <v>6829</v>
      </c>
      <c r="I204" s="943" t="s">
        <v>6833</v>
      </c>
      <c r="J204" s="944"/>
      <c r="K204" s="944"/>
      <c r="L204" s="946" t="s">
        <v>6834</v>
      </c>
      <c r="M204" s="944"/>
      <c r="N204" s="944"/>
      <c r="O204" s="944"/>
      <c r="P204" s="944"/>
      <c r="Q204" s="944"/>
      <c r="R204" s="943" t="s">
        <v>2142</v>
      </c>
      <c r="S204" s="944"/>
      <c r="T204" s="944"/>
      <c r="U204" s="944"/>
      <c r="V204" s="944"/>
      <c r="W204" s="943" t="s">
        <v>482</v>
      </c>
      <c r="X204" s="944"/>
      <c r="Y204" s="943" t="s">
        <v>6714</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6507</v>
      </c>
      <c r="B205" s="1010" t="s">
        <v>6574</v>
      </c>
      <c r="C205" s="870" t="s">
        <v>6835</v>
      </c>
      <c r="D205" s="951"/>
      <c r="E205" s="944"/>
      <c r="F205" s="944"/>
      <c r="G205" s="944"/>
      <c r="H205" s="944"/>
      <c r="I205" s="944"/>
      <c r="J205" s="944" t="s">
        <v>6836</v>
      </c>
      <c r="K205" s="944"/>
      <c r="L205" s="944"/>
      <c r="M205" s="943" t="s">
        <v>6835</v>
      </c>
      <c r="N205" s="944"/>
      <c r="O205" s="944" t="s">
        <v>4153</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6512</v>
      </c>
      <c r="B206" s="1010" t="s">
        <v>6837</v>
      </c>
      <c r="C206" s="870" t="s">
        <v>6838</v>
      </c>
      <c r="D206" s="951"/>
      <c r="E206" s="943" t="s">
        <v>6838</v>
      </c>
      <c r="F206" s="944"/>
      <c r="G206" s="944"/>
      <c r="H206" s="944"/>
      <c r="I206" s="944"/>
      <c r="J206" s="944"/>
      <c r="K206" s="944"/>
      <c r="L206" s="944"/>
      <c r="M206" s="944"/>
      <c r="N206" s="944"/>
      <c r="O206" s="944"/>
      <c r="P206" s="944"/>
      <c r="Q206" s="943" t="s">
        <v>3491</v>
      </c>
      <c r="R206" s="943" t="s">
        <v>4611</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6839</v>
      </c>
      <c r="C207" s="870" t="s">
        <v>2565</v>
      </c>
      <c r="D207" s="951"/>
      <c r="E207" s="943" t="s">
        <v>2565</v>
      </c>
      <c r="F207" s="944"/>
      <c r="G207" s="943" t="s">
        <v>1383</v>
      </c>
      <c r="H207" s="944"/>
      <c r="I207" s="943" t="s">
        <v>1383</v>
      </c>
      <c r="J207" s="944" t="s">
        <v>5429</v>
      </c>
      <c r="K207" s="946" t="s">
        <v>2484</v>
      </c>
      <c r="L207" s="944"/>
      <c r="M207" s="876" t="s">
        <v>6840</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6841</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6468</v>
      </c>
      <c r="B209" s="1018" t="s">
        <v>6842</v>
      </c>
      <c r="C209" s="870" t="s">
        <v>1775</v>
      </c>
      <c r="D209" s="951"/>
      <c r="E209" s="943" t="s">
        <v>1775</v>
      </c>
      <c r="F209" s="944"/>
      <c r="G209" s="944"/>
      <c r="H209" s="944"/>
      <c r="I209" s="944"/>
      <c r="J209" s="944"/>
      <c r="K209" s="944"/>
      <c r="L209" s="944"/>
      <c r="M209" s="944"/>
      <c r="N209" s="944"/>
      <c r="O209" s="944"/>
      <c r="P209" s="920"/>
      <c r="Q209" s="963" t="s">
        <v>4588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6843</v>
      </c>
      <c r="C210" s="870" t="s">
        <v>3577</v>
      </c>
      <c r="D210" s="943" t="s">
        <v>3577</v>
      </c>
      <c r="E210" s="943" t="s">
        <v>5061</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6844</v>
      </c>
      <c r="C211" s="870" t="s">
        <v>5040</v>
      </c>
      <c r="D211" s="951"/>
      <c r="E211" s="943" t="s">
        <v>5040</v>
      </c>
      <c r="F211" s="944"/>
      <c r="G211" s="958"/>
      <c r="H211" s="944"/>
      <c r="I211" s="943" t="s">
        <v>1384</v>
      </c>
      <c r="J211" s="944" t="s">
        <v>2485</v>
      </c>
      <c r="K211" s="946" t="s">
        <v>1886</v>
      </c>
      <c r="L211" s="944"/>
      <c r="M211" s="944"/>
      <c r="N211" s="944"/>
      <c r="O211" s="944" t="s">
        <v>6845</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6846</v>
      </c>
      <c r="C212" s="870" t="s">
        <v>6847</v>
      </c>
      <c r="D212" s="951"/>
      <c r="E212" s="944"/>
      <c r="F212" s="943" t="s">
        <v>258</v>
      </c>
      <c r="G212" s="943" t="s">
        <v>2585</v>
      </c>
      <c r="H212" s="943" t="s">
        <v>1036</v>
      </c>
      <c r="I212" s="944"/>
      <c r="J212" s="944"/>
      <c r="K212" s="944"/>
      <c r="L212" s="943" t="s">
        <v>240</v>
      </c>
      <c r="M212" s="876" t="s">
        <v>176</v>
      </c>
      <c r="N212" s="944"/>
      <c r="O212" s="944"/>
      <c r="P212" s="944" t="s">
        <v>6848</v>
      </c>
      <c r="Q212" s="944"/>
      <c r="R212" s="944"/>
      <c r="S212" s="944"/>
      <c r="T212" s="944"/>
      <c r="U212" s="944"/>
      <c r="V212" s="943" t="s">
        <v>6847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6474</v>
      </c>
      <c r="B213" s="1018" t="s">
        <v>6849</v>
      </c>
      <c r="C213" s="870" t="s">
        <v>6850</v>
      </c>
      <c r="D213" s="943" t="s">
        <v>6850</v>
      </c>
      <c r="E213" s="943" t="s">
        <v>6851</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6852</v>
      </c>
      <c r="C214" s="870" t="s">
        <v>1407</v>
      </c>
      <c r="D214" s="943" t="s">
        <v>1407</v>
      </c>
      <c r="E214" s="943" t="s">
        <v>5244</v>
      </c>
      <c r="F214" s="944"/>
      <c r="G214" s="944"/>
      <c r="H214" s="943" t="s">
        <v>522</v>
      </c>
      <c r="I214" s="943" t="s">
        <v>5702</v>
      </c>
      <c r="J214" s="944"/>
      <c r="K214" s="944"/>
      <c r="L214" s="944"/>
      <c r="M214" s="943" t="s">
        <v>2094</v>
      </c>
      <c r="N214" s="944"/>
      <c r="O214" s="944"/>
      <c r="P214" s="944"/>
      <c r="Q214" s="944"/>
      <c r="R214" s="943" t="s">
        <v>2147</v>
      </c>
      <c r="S214" s="943" t="s">
        <v>6799</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6496</v>
      </c>
      <c r="B215" s="1020" t="s">
        <v>6497</v>
      </c>
      <c r="C215" s="1021" t="s">
        <v>181</v>
      </c>
      <c r="D215" s="951"/>
      <c r="E215" s="943" t="s">
        <v>181</v>
      </c>
      <c r="F215" s="944"/>
      <c r="G215" s="944"/>
      <c r="H215" s="946" t="s">
        <v>6853</v>
      </c>
      <c r="I215" s="944"/>
      <c r="J215" s="944" t="s">
        <v>1827</v>
      </c>
      <c r="K215" s="944"/>
      <c r="L215" s="944"/>
      <c r="M215" s="876" t="s">
        <v>1244</v>
      </c>
      <c r="N215" s="944"/>
      <c r="O215" s="944"/>
      <c r="P215" s="944"/>
      <c r="Q215" s="946" t="s">
        <v>6854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6557</v>
      </c>
      <c r="B216" s="1010" t="s">
        <v>6617</v>
      </c>
      <c r="C216" s="870" t="s">
        <v>2621</v>
      </c>
      <c r="D216" s="943" t="s">
        <v>2621</v>
      </c>
      <c r="E216" s="1019"/>
      <c r="F216" s="944"/>
      <c r="G216" s="943" t="s">
        <v>4110</v>
      </c>
      <c r="H216" s="944"/>
      <c r="I216" s="944"/>
      <c r="J216" s="1019"/>
      <c r="K216" s="946" t="s">
        <v>5108</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6619</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6855</v>
      </c>
      <c r="C218" s="870" t="s">
        <v>997</v>
      </c>
      <c r="D218" s="943" t="s">
        <v>997</v>
      </c>
      <c r="E218" s="943" t="s">
        <v>6856</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6621</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6857</v>
      </c>
      <c r="B220" s="1010" t="s">
        <v>6453</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6858</v>
      </c>
      <c r="C221" s="870" t="s">
        <v>5945</v>
      </c>
      <c r="D221" s="943" t="s">
        <v>5945</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6859</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6453</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6452</v>
      </c>
      <c r="B225" s="1028" t="s">
        <v>6861</v>
      </c>
      <c r="C225" s="870" t="s">
        <v>6862</v>
      </c>
      <c r="D225" s="951"/>
      <c r="E225" s="943" t="s">
        <v>6862</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5903</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6863</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6864</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6865</v>
      </c>
      <c r="C228" s="870" t="s">
        <v>3221</v>
      </c>
      <c r="D228" s="951"/>
      <c r="E228" s="943" t="s">
        <v>3221</v>
      </c>
      <c r="F228" s="944"/>
      <c r="G228" s="944"/>
      <c r="H228" s="944"/>
      <c r="I228" s="945" t="s">
        <v>5670</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6866</v>
      </c>
      <c r="C229" s="870" t="s">
        <v>1111</v>
      </c>
      <c r="D229" s="943" t="s">
        <v>1111</v>
      </c>
      <c r="E229" s="943" t="s">
        <v>953</v>
      </c>
      <c r="F229" s="944"/>
      <c r="G229" s="943" t="s">
        <v>1508</v>
      </c>
      <c r="H229" s="946" t="s">
        <v>6867</v>
      </c>
      <c r="I229" s="944"/>
      <c r="J229" s="951"/>
      <c r="K229" s="946" t="s">
        <v>1669</v>
      </c>
      <c r="L229" s="946" t="s">
        <v>5846</v>
      </c>
      <c r="M229" s="876" t="s">
        <v>4000</v>
      </c>
      <c r="N229" s="943" t="s">
        <v>6868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6869</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6870</v>
      </c>
      <c r="C231" s="870" t="s">
        <v>5085</v>
      </c>
      <c r="D231" s="943" t="s">
        <v>953</v>
      </c>
      <c r="E231" s="944"/>
      <c r="F231" s="944"/>
      <c r="G231" s="943" t="s">
        <v>5085</v>
      </c>
      <c r="H231" s="944"/>
      <c r="I231" s="944"/>
      <c r="J231" s="951"/>
      <c r="K231" s="944"/>
      <c r="L231" s="946" t="s">
        <v>6871</v>
      </c>
      <c r="M231" s="944"/>
      <c r="N231" s="944"/>
      <c r="O231" s="944"/>
      <c r="P231" s="944"/>
      <c r="Q231" s="944"/>
      <c r="R231" s="944"/>
      <c r="S231" s="946" t="s">
        <v>6872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6873</v>
      </c>
      <c r="C232" s="870" t="s">
        <v>6874</v>
      </c>
      <c r="D232" s="943" t="s">
        <v>6874</v>
      </c>
      <c r="E232" s="944"/>
      <c r="F232" s="944"/>
      <c r="G232" s="876" t="s">
        <v>6875</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6580</v>
      </c>
      <c r="B233" s="1028" t="s">
        <v>6876</v>
      </c>
      <c r="C233" s="870" t="s">
        <v>2202</v>
      </c>
      <c r="D233" s="951"/>
      <c r="E233" s="943" t="s">
        <v>2135</v>
      </c>
      <c r="F233" s="943" t="s">
        <v>2202</v>
      </c>
      <c r="G233" s="944"/>
      <c r="H233" s="944"/>
      <c r="I233" s="943" t="s">
        <v>6877</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6879</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6880</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6881</v>
      </c>
      <c r="C236" s="870" t="s">
        <v>3790</v>
      </c>
      <c r="D236" s="943" t="s">
        <v>3790</v>
      </c>
      <c r="E236" s="943" t="s">
        <v>3026</v>
      </c>
      <c r="F236" s="943" t="s">
        <v>6882</v>
      </c>
      <c r="G236" s="943" t="s">
        <v>1255</v>
      </c>
      <c r="H236" s="946" t="s">
        <v>991</v>
      </c>
      <c r="I236" s="876" t="s">
        <v>348</v>
      </c>
      <c r="J236" s="944" t="s">
        <v>801</v>
      </c>
      <c r="K236" s="946" t="s">
        <v>315</v>
      </c>
      <c r="L236" s="943" t="s">
        <v>185</v>
      </c>
      <c r="M236" s="876" t="s">
        <v>781</v>
      </c>
      <c r="N236" s="944"/>
      <c r="O236" s="963" t="s">
        <v>5307</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6499</v>
      </c>
      <c r="B237" s="1028" t="s">
        <v>6883</v>
      </c>
      <c r="C237" s="870" t="s">
        <v>4093</v>
      </c>
      <c r="D237" s="943" t="s">
        <v>6884</v>
      </c>
      <c r="E237" s="944"/>
      <c r="F237" s="963" t="s">
        <v>6885</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5382</v>
      </c>
      <c r="T237" s="944"/>
      <c r="U237" s="944" t="s">
        <v>6886</v>
      </c>
      <c r="V237" s="944"/>
      <c r="W237" s="946" t="s">
        <v>5384</v>
      </c>
      <c r="X237" s="944"/>
      <c r="Y237" s="944"/>
      <c r="Z237" s="944"/>
      <c r="AA237" s="944"/>
      <c r="AB237" s="944"/>
      <c r="AC237" s="943" t="s">
        <v>4093</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6887</v>
      </c>
      <c r="C238" s="870" t="s">
        <v>652</v>
      </c>
      <c r="D238" s="943" t="s">
        <v>2140</v>
      </c>
      <c r="E238" s="944"/>
      <c r="F238" s="963" t="s">
        <v>2574</v>
      </c>
      <c r="G238" s="943" t="s">
        <v>3300</v>
      </c>
      <c r="H238" s="943" t="str">
        <f>HYPERLINK("https://clips.twitch.tv/AltruisticResoluteWolverineRlyTho","45.70")</f>
        <v>45.70</v>
      </c>
      <c r="I238" s="943" t="s">
        <v>6888</v>
      </c>
      <c r="J238" s="945" t="str">
        <f>HYPERLINK(" https://youtu.be/dsDcBzsPA5s","45.74")</f>
        <v>45.74</v>
      </c>
      <c r="K238" s="946" t="s">
        <v>5241</v>
      </c>
      <c r="L238" s="944"/>
      <c r="M238" s="944"/>
      <c r="N238" s="952" t="s">
        <v>387</v>
      </c>
      <c r="O238" s="963" t="s">
        <v>1764</v>
      </c>
      <c r="P238" s="946" t="s">
        <v>4372</v>
      </c>
      <c r="Q238" s="943" t="s">
        <v>6889</v>
      </c>
      <c r="R238" s="963" t="s">
        <v>3434</v>
      </c>
      <c r="S238" s="946" t="s">
        <v>863</v>
      </c>
      <c r="T238" s="944"/>
      <c r="U238" s="944" t="s">
        <v>6872</v>
      </c>
      <c r="V238" s="944"/>
      <c r="W238" s="946" t="s">
        <v>5382</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6890</v>
      </c>
      <c r="C239" s="957" t="s">
        <v>1117</v>
      </c>
      <c r="D239" s="943" t="s">
        <v>302</v>
      </c>
      <c r="E239" s="944"/>
      <c r="F239" s="980" t="s">
        <v>5846</v>
      </c>
      <c r="G239" s="876" t="s">
        <v>1117</v>
      </c>
      <c r="H239" s="963" t="s">
        <v>423</v>
      </c>
      <c r="I239" s="943" t="s">
        <v>3068</v>
      </c>
      <c r="J239" s="945" t="str">
        <f>HYPERLINK("https://youtu.be/9O9oqhlyCxY","45.20")</f>
        <v>45.20</v>
      </c>
      <c r="K239" s="944"/>
      <c r="L239" s="978" t="s">
        <v>4426</v>
      </c>
      <c r="M239" s="876" t="s">
        <v>2407</v>
      </c>
      <c r="N239" s="963" t="s">
        <v>512</v>
      </c>
      <c r="O239" s="921" t="s">
        <v>6891</v>
      </c>
      <c r="P239" s="946" t="s">
        <v>3283</v>
      </c>
      <c r="Q239" s="943" t="s">
        <v>3495</v>
      </c>
      <c r="R239" s="963" t="s">
        <v>318</v>
      </c>
      <c r="S239" s="943" t="s">
        <v>701</v>
      </c>
      <c r="T239" s="944"/>
      <c r="U239" s="944"/>
      <c r="V239" s="944"/>
      <c r="W239" s="946" t="s">
        <v>6892</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6893</v>
      </c>
      <c r="B240" s="1031"/>
      <c r="C240" s="870" t="s">
        <v>5333</v>
      </c>
      <c r="D240" s="943" t="s">
        <v>2735</v>
      </c>
      <c r="E240" s="943" t="s">
        <v>2041</v>
      </c>
      <c r="F240" s="944"/>
      <c r="G240" s="943" t="s">
        <v>5333</v>
      </c>
      <c r="H240" s="963" t="s">
        <v>6894</v>
      </c>
      <c r="I240" s="943" t="s">
        <v>311</v>
      </c>
      <c r="J240" s="981"/>
      <c r="K240" s="944"/>
      <c r="L240" s="946" t="s">
        <v>415</v>
      </c>
      <c r="M240" s="946" t="s">
        <v>6895</v>
      </c>
      <c r="N240" s="943" t="s">
        <v>5333</v>
      </c>
      <c r="O240" s="944"/>
      <c r="P240" s="944"/>
      <c r="Q240" s="944"/>
      <c r="R240" s="944"/>
      <c r="S240" s="943" t="s">
        <v>4110</v>
      </c>
      <c r="T240" s="946" t="s">
        <v>5564</v>
      </c>
      <c r="U240" s="944"/>
      <c r="V240" s="944"/>
      <c r="W240" s="944"/>
      <c r="X240" s="943" t="s">
        <v>3521</v>
      </c>
      <c r="Y240" s="943" t="s">
        <v>3521</v>
      </c>
      <c r="Z240" s="981"/>
      <c r="AA240" s="944"/>
      <c r="AB240" s="946" t="s">
        <v>5935</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6607</v>
      </c>
      <c r="B241" s="1032" t="s">
        <v>6896</v>
      </c>
      <c r="C241" s="870" t="s">
        <v>515</v>
      </c>
      <c r="D241" s="943" t="s">
        <v>3859</v>
      </c>
      <c r="E241" s="943" t="s">
        <v>607</v>
      </c>
      <c r="F241" s="944"/>
      <c r="G241" s="943" t="s">
        <v>6897</v>
      </c>
      <c r="H241" s="946" t="s">
        <v>1043</v>
      </c>
      <c r="I241" s="876" t="s">
        <v>1393</v>
      </c>
      <c r="J241" s="943" t="s">
        <v>1258</v>
      </c>
      <c r="K241" s="944"/>
      <c r="L241" s="946" t="s">
        <v>1979</v>
      </c>
      <c r="M241" s="876" t="s">
        <v>3123</v>
      </c>
      <c r="N241" s="943" t="s">
        <v>515</v>
      </c>
      <c r="O241" s="944"/>
      <c r="P241" s="946" t="s">
        <v>5555</v>
      </c>
      <c r="Q241" s="944"/>
      <c r="R241" s="944"/>
      <c r="S241" s="944"/>
      <c r="T241" s="944"/>
      <c r="U241" s="944"/>
      <c r="V241" s="944"/>
      <c r="W241" s="944"/>
      <c r="X241" s="944"/>
      <c r="Y241" s="944"/>
      <c r="Z241" s="943" t="s">
        <v>6898</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6557</v>
      </c>
      <c r="B242" s="1028" t="s">
        <v>6899</v>
      </c>
      <c r="C242" s="870" t="s">
        <v>3640</v>
      </c>
      <c r="D242" s="943" t="s">
        <v>3640</v>
      </c>
      <c r="E242" s="946" t="s">
        <v>3593</v>
      </c>
      <c r="F242" s="944"/>
      <c r="G242" s="944"/>
      <c r="H242" s="944"/>
      <c r="I242" s="943" t="s">
        <v>6900</v>
      </c>
      <c r="J242" s="944"/>
      <c r="K242" s="946" t="s">
        <v>6901</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6902</v>
      </c>
      <c r="C243" s="870" t="s">
        <v>3882</v>
      </c>
      <c r="D243" s="943" t="s">
        <v>2321</v>
      </c>
      <c r="E243" s="943" t="s">
        <v>3709</v>
      </c>
      <c r="F243" s="944"/>
      <c r="G243" s="958"/>
      <c r="H243" s="944"/>
      <c r="I243" s="944"/>
      <c r="J243" s="944"/>
      <c r="K243" s="946" t="s">
        <v>4758</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6903</v>
      </c>
      <c r="C244" s="870" t="s">
        <v>564</v>
      </c>
      <c r="D244" s="943" t="s">
        <v>256</v>
      </c>
      <c r="E244" s="943" t="s">
        <v>920</v>
      </c>
      <c r="F244" s="943" t="s">
        <v>1177</v>
      </c>
      <c r="G244" s="943" t="s">
        <v>3109</v>
      </c>
      <c r="H244" s="944"/>
      <c r="I244" s="943" t="s">
        <v>3109</v>
      </c>
      <c r="J244" s="944"/>
      <c r="K244" s="946" t="s">
        <v>1316</v>
      </c>
      <c r="L244" s="944"/>
      <c r="M244" s="876" t="s">
        <v>5592</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6561</v>
      </c>
      <c r="B245" s="1028" t="s">
        <v>6453</v>
      </c>
      <c r="C245" s="870" t="s">
        <v>6904</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6655</v>
      </c>
      <c r="B246" s="1028" t="s">
        <v>6631</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6633</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6453</v>
      </c>
      <c r="C248" s="870" t="s">
        <v>6905</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6907</v>
      </c>
      <c r="C250" s="1040" t="s">
        <v>6908</v>
      </c>
      <c r="D250" s="435" t="s">
        <v>6908</v>
      </c>
      <c r="E250" s="435" t="s">
        <v>6909</v>
      </c>
      <c r="F250" s="1041"/>
      <c r="G250" s="1041"/>
      <c r="H250" s="1041"/>
      <c r="I250" s="435" t="s">
        <v>4295</v>
      </c>
      <c r="J250" s="1041"/>
      <c r="K250" s="1042" t="s">
        <v>6910</v>
      </c>
      <c r="L250" s="1041"/>
      <c r="M250" s="1041"/>
      <c r="N250" s="1041"/>
      <c r="O250" s="1041"/>
      <c r="P250" s="1041"/>
      <c r="Q250" s="1042" t="s">
        <v>6911</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6912</v>
      </c>
      <c r="C251" s="1047" t="s">
        <v>314</v>
      </c>
      <c r="D251" s="97" t="s">
        <v>314</v>
      </c>
      <c r="E251" s="97" t="s">
        <v>618</v>
      </c>
      <c r="F251" s="1048" t="s">
        <v>6913</v>
      </c>
      <c r="G251" s="97" t="s">
        <v>6914</v>
      </c>
      <c r="H251" s="1049" t="s">
        <v>204</v>
      </c>
      <c r="I251" s="92" t="s">
        <v>1402</v>
      </c>
      <c r="J251" s="1050" t="str">
        <f>HYPERLINK("https://youtu.be/ZpzmhXUsVhA","1:19.38")</f>
        <v>1:19.38</v>
      </c>
      <c r="K251" s="1049" t="s">
        <v>6915</v>
      </c>
      <c r="L251" s="1049" t="s">
        <v>1648</v>
      </c>
      <c r="M251" s="1051"/>
      <c r="N251" s="1051"/>
      <c r="O251" s="1048" t="s">
        <v>6916</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6917</v>
      </c>
      <c r="B252" s="1054" t="s">
        <v>6907</v>
      </c>
      <c r="C252" s="1040" t="s">
        <v>5021</v>
      </c>
      <c r="D252" s="435" t="s">
        <v>5533</v>
      </c>
      <c r="E252" s="435" t="s">
        <v>5021</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6912</v>
      </c>
      <c r="C253" s="1047" t="s">
        <v>4124</v>
      </c>
      <c r="D253" s="97" t="s">
        <v>4124</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6918</v>
      </c>
      <c r="B254" s="1059" t="s">
        <v>6919</v>
      </c>
      <c r="C254" s="1040" t="s">
        <v>3736</v>
      </c>
      <c r="D254" s="435" t="s">
        <v>3736</v>
      </c>
      <c r="E254" s="435" t="s">
        <v>619</v>
      </c>
      <c r="F254" s="1055"/>
      <c r="G254" s="1041"/>
      <c r="H254" s="1055"/>
      <c r="I254" s="1041"/>
      <c r="J254" s="1041"/>
      <c r="K254" s="1042" t="s">
        <v>6920</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6921</v>
      </c>
      <c r="C255" s="1047" t="s">
        <v>2706</v>
      </c>
      <c r="D255" s="97" t="s">
        <v>315</v>
      </c>
      <c r="E255" s="1061"/>
      <c r="F255" s="1048" t="s">
        <v>968</v>
      </c>
      <c r="G255" s="97" t="s">
        <v>2706</v>
      </c>
      <c r="H255" s="97" t="s">
        <v>1050</v>
      </c>
      <c r="I255" s="90" t="s">
        <v>1403</v>
      </c>
      <c r="J255" s="1051"/>
      <c r="K255" s="1049" t="s">
        <v>4849</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6922</v>
      </c>
      <c r="B256" s="1062" t="s">
        <v>6923</v>
      </c>
      <c r="C256" s="1040" t="s">
        <v>6834</v>
      </c>
      <c r="D256" s="435" t="s">
        <v>6834</v>
      </c>
      <c r="E256" s="1041"/>
      <c r="F256" s="1041"/>
      <c r="G256" s="1041"/>
      <c r="H256" s="1041"/>
      <c r="I256" s="1041"/>
      <c r="J256" s="435" t="s">
        <v>6829</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6924</v>
      </c>
      <c r="C257" s="1047" t="s">
        <v>6925</v>
      </c>
      <c r="D257" s="97" t="s">
        <v>1516</v>
      </c>
      <c r="E257" s="1051"/>
      <c r="F257" s="1051"/>
      <c r="G257" s="1051"/>
      <c r="H257" s="1051"/>
      <c r="I257" s="1051"/>
      <c r="J257" s="97" t="s">
        <v>6925</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6926</v>
      </c>
      <c r="B258" s="1039" t="s">
        <v>6574</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6927</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6928</v>
      </c>
      <c r="B260" s="1039" t="s">
        <v>6929</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6930</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6931</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6932</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6468</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6933</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6468</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6934</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6468</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6474</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6935</v>
      </c>
      <c r="B270" s="1039" t="s">
        <v>6936</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6937</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6468</v>
      </c>
      <c r="B272" s="1059"/>
      <c r="C272" s="1040" t="s">
        <v>2452</v>
      </c>
      <c r="D272" s="435" t="s">
        <v>2452</v>
      </c>
      <c r="E272" s="1041"/>
      <c r="F272" s="1041"/>
      <c r="G272" s="1041"/>
      <c r="H272" s="1041"/>
      <c r="I272" s="1041"/>
      <c r="J272" s="1041" t="s">
        <v>6938</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4086</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5794</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6939</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6940</v>
      </c>
      <c r="B276" s="1059" t="s">
        <v>6941</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6942</v>
      </c>
      <c r="C277" s="1047" t="s">
        <v>3993</v>
      </c>
      <c r="D277" s="1069" t="s">
        <v>3518</v>
      </c>
      <c r="E277" s="1051"/>
      <c r="F277" s="1070" t="s">
        <v>6572</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6943</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6944</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6945</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6946</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6947</v>
      </c>
      <c r="B282" s="1039" t="s">
        <v>6456</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6948</v>
      </c>
      <c r="C283" s="1047"/>
      <c r="D283" s="1065"/>
      <c r="E283" s="1051"/>
      <c r="F283" s="1051"/>
      <c r="G283" s="1051"/>
      <c r="H283" s="1068"/>
      <c r="I283" s="1051"/>
      <c r="J283" s="1058"/>
      <c r="K283" s="1051"/>
      <c r="L283" s="1051"/>
      <c r="M283" s="1051"/>
      <c r="N283" s="1051"/>
      <c r="O283" s="1051" t="s">
        <v>6949</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6574</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6574</v>
      </c>
      <c r="C285" s="1047" t="s">
        <v>6950</v>
      </c>
      <c r="D285" s="1065"/>
      <c r="E285" s="1051"/>
      <c r="F285" s="1051"/>
      <c r="G285" s="1051"/>
      <c r="H285" s="1051"/>
      <c r="I285" s="1051"/>
      <c r="J285" s="97" t="s">
        <v>6950</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6952</v>
      </c>
      <c r="B287" s="1062" t="s">
        <v>6456</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6953</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6954</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6955</v>
      </c>
      <c r="B290" s="1062" t="s">
        <v>6558</v>
      </c>
      <c r="C290" s="1040" t="s">
        <v>6362</v>
      </c>
      <c r="D290" s="435" t="s">
        <v>6362</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6560</v>
      </c>
      <c r="C291" s="1047" t="s">
        <v>6956</v>
      </c>
      <c r="D291" s="97" t="s">
        <v>2348</v>
      </c>
      <c r="E291" s="1051"/>
      <c r="F291" s="1051"/>
      <c r="G291" s="1051"/>
      <c r="H291" s="1051"/>
      <c r="I291" s="1051"/>
      <c r="J291" s="1051"/>
      <c r="K291" s="1051"/>
      <c r="L291" s="1051"/>
      <c r="M291" s="1051"/>
      <c r="N291" s="1051"/>
      <c r="O291" s="1051"/>
      <c r="P291" s="1051"/>
      <c r="Q291" s="1051"/>
      <c r="R291" s="1051"/>
      <c r="S291" s="97" t="s">
        <v>6956</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6957</v>
      </c>
      <c r="B292" s="1062" t="s">
        <v>6453</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6958</v>
      </c>
      <c r="B293" s="1062" t="s">
        <v>6959</v>
      </c>
      <c r="C293" s="1047" t="s">
        <v>6960</v>
      </c>
      <c r="D293" s="97" t="s">
        <v>6960</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6961</v>
      </c>
      <c r="C294" s="1040" t="s">
        <v>4601</v>
      </c>
      <c r="D294" s="435" t="s">
        <v>6962</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4601</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6963</v>
      </c>
      <c r="B295" s="1062" t="s">
        <v>6964</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6965</v>
      </c>
      <c r="C296" s="1040" t="s">
        <v>6966</v>
      </c>
      <c r="D296" s="435" t="s">
        <v>6966</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6967</v>
      </c>
      <c r="C297" s="1047" t="s">
        <v>6968</v>
      </c>
      <c r="D297" s="97" t="s">
        <v>6968</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6969</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6970</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6971</v>
      </c>
      <c r="C300" s="1040" t="s">
        <v>6972</v>
      </c>
      <c r="D300" s="435" t="s">
        <v>6972</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6973</v>
      </c>
      <c r="C301" s="1047" t="s">
        <v>6974</v>
      </c>
      <c r="D301" s="1065"/>
      <c r="E301" s="1051"/>
      <c r="F301" s="1051"/>
      <c r="G301" s="1051"/>
      <c r="H301" s="1051"/>
      <c r="I301" s="1051"/>
      <c r="J301" s="1051"/>
      <c r="K301" s="1051"/>
      <c r="L301" s="1051"/>
      <c r="M301" s="1051"/>
      <c r="N301" s="97" t="s">
        <v>6975</v>
      </c>
      <c r="O301" s="1051"/>
      <c r="P301" s="1051"/>
      <c r="Q301" s="1051"/>
      <c r="R301" s="1051"/>
      <c r="S301" s="1051"/>
      <c r="T301" s="1051"/>
      <c r="U301" s="1051"/>
      <c r="V301" s="1051"/>
      <c r="W301" s="1051"/>
      <c r="X301" s="1051"/>
      <c r="Y301" s="97" t="s">
        <v>6974</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6976</v>
      </c>
      <c r="B302" s="1062" t="s">
        <v>6453</v>
      </c>
      <c r="C302" s="1040" t="s">
        <v>937</v>
      </c>
      <c r="D302" s="1064"/>
      <c r="E302" s="1041"/>
      <c r="F302" s="1041"/>
      <c r="G302" s="1041"/>
      <c r="H302" s="1041"/>
      <c r="I302" s="1041"/>
      <c r="J302" s="1041"/>
      <c r="K302" s="1041"/>
      <c r="L302" s="1041"/>
      <c r="M302" s="435" t="s">
        <v>6977</v>
      </c>
      <c r="N302" s="1041"/>
      <c r="O302" s="1041"/>
      <c r="P302" s="1041"/>
      <c r="Q302" s="1041"/>
      <c r="R302" s="1041"/>
      <c r="S302" s="1042" t="s">
        <v>5760</v>
      </c>
      <c r="T302" s="1041"/>
      <c r="U302" s="1041"/>
      <c r="V302" s="1041"/>
      <c r="W302" s="1041"/>
      <c r="X302" s="1041"/>
      <c r="Y302" s="1041"/>
      <c r="Z302" s="1041"/>
      <c r="AA302" s="1041"/>
      <c r="AB302" s="1041"/>
      <c r="AC302" s="1041"/>
      <c r="AD302" s="435" t="s">
        <v>6978</v>
      </c>
      <c r="AE302" s="435" t="s">
        <v>5397</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6979</v>
      </c>
      <c r="B303" s="1062" t="s">
        <v>6980</v>
      </c>
      <c r="C303" s="1047" t="s">
        <v>4250</v>
      </c>
      <c r="D303" s="97" t="s">
        <v>4250</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6981</v>
      </c>
      <c r="C304" s="1040" t="s">
        <v>6982</v>
      </c>
      <c r="D304" s="435" t="s">
        <v>6982</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6983</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6984</v>
      </c>
      <c r="C306" s="1040" t="s">
        <v>6985</v>
      </c>
      <c r="D306" s="435" t="s">
        <v>6985</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6986</v>
      </c>
      <c r="B307" s="1039" t="s">
        <v>6987</v>
      </c>
      <c r="C307" s="1047" t="s">
        <v>6988</v>
      </c>
      <c r="D307" s="1078"/>
      <c r="E307" s="97" t="s">
        <v>6988</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4454</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6989</v>
      </c>
      <c r="C308" s="1040" t="s">
        <v>4201</v>
      </c>
      <c r="D308" s="435" t="s">
        <v>6990</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4201</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6991</v>
      </c>
      <c r="B309" s="1062" t="s">
        <v>6453</v>
      </c>
      <c r="C309" s="1047" t="s">
        <v>6992</v>
      </c>
      <c r="D309" s="1068"/>
      <c r="E309" s="1084"/>
      <c r="F309" s="97" t="s">
        <v>6992</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6993</v>
      </c>
      <c r="B310" s="1086" t="s">
        <v>6994</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6995</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6996</v>
      </c>
      <c r="C312" s="1040" t="s">
        <v>453</v>
      </c>
      <c r="D312" s="1072"/>
      <c r="E312" s="435" t="s">
        <v>6594</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6997</v>
      </c>
      <c r="C1" s="1092"/>
      <c r="F1" s="1092"/>
      <c r="H1" s="24" t="s">
        <v>35</v>
      </c>
      <c r="K1" s="26" t="s">
        <v>36</v>
      </c>
      <c r="N1" s="28" t="s">
        <v>6625</v>
      </c>
      <c r="Q1" s="29" t="s">
        <v>38</v>
      </c>
      <c r="T1" s="30" t="s">
        <v>39</v>
      </c>
      <c r="W1" s="32" t="s">
        <v>6810</v>
      </c>
      <c r="Z1" s="33" t="s">
        <v>6860</v>
      </c>
      <c r="AC1" s="34" t="s">
        <v>42</v>
      </c>
      <c r="AF1" s="1093"/>
      <c r="AG1" s="1093"/>
    </row>
    <row r="2" ht="30.75" customHeight="1">
      <c r="A2" s="35" t="s">
        <v>43</v>
      </c>
      <c r="B2" s="36" t="s">
        <v>44</v>
      </c>
      <c r="C2" s="36" t="s">
        <v>45</v>
      </c>
      <c r="F2" s="36" t="s">
        <v>6998</v>
      </c>
      <c r="H2" s="1094"/>
      <c r="I2" s="1094"/>
      <c r="J2" s="1094"/>
      <c r="K2" s="1095"/>
      <c r="L2" s="1095"/>
      <c r="M2" s="1095"/>
      <c r="N2" s="1096" t="s">
        <v>54</v>
      </c>
      <c r="O2" s="1097"/>
      <c r="P2" s="1097"/>
      <c r="Q2" s="42" t="s">
        <v>48</v>
      </c>
      <c r="R2" s="42" t="s">
        <v>6999</v>
      </c>
      <c r="S2" s="1098"/>
      <c r="T2" s="44" t="s">
        <v>50</v>
      </c>
      <c r="U2" s="44" t="s">
        <v>54</v>
      </c>
      <c r="V2" s="44" t="s">
        <v>62</v>
      </c>
      <c r="W2" s="45" t="s">
        <v>52</v>
      </c>
      <c r="X2" s="1099"/>
      <c r="Y2" s="1099"/>
      <c r="Z2" s="47" t="s">
        <v>51</v>
      </c>
      <c r="AA2" s="1100" t="s">
        <v>7000</v>
      </c>
      <c r="AB2" s="1101"/>
      <c r="AC2" s="1102" t="s">
        <v>7001</v>
      </c>
      <c r="AD2" s="1103"/>
      <c r="AE2" s="1103"/>
      <c r="AF2" s="1104"/>
      <c r="AG2" s="1104"/>
    </row>
    <row r="3">
      <c r="A3" s="1105" t="s">
        <v>3721</v>
      </c>
      <c r="B3" s="1106" t="s">
        <v>5341</v>
      </c>
      <c r="C3" s="1107" t="s">
        <v>1132</v>
      </c>
      <c r="D3" s="1108" t="s">
        <v>629</v>
      </c>
      <c r="E3" s="1109" t="s">
        <v>1132</v>
      </c>
      <c r="F3" s="1110" t="s">
        <v>978</v>
      </c>
      <c r="G3" s="1106" t="s">
        <v>978</v>
      </c>
      <c r="H3" s="1111"/>
      <c r="I3" s="1112"/>
      <c r="J3" s="1112"/>
      <c r="K3" s="1113"/>
      <c r="L3" s="1114"/>
      <c r="M3" s="1114"/>
      <c r="N3" s="1114"/>
      <c r="O3" s="1114"/>
      <c r="P3" s="1114"/>
      <c r="Q3" s="1115" t="s">
        <v>7002</v>
      </c>
      <c r="R3" s="1111"/>
      <c r="S3" s="1111"/>
      <c r="T3" s="1116" t="s">
        <v>7003</v>
      </c>
      <c r="U3" s="1114"/>
      <c r="V3" s="1114"/>
      <c r="W3" s="1117" t="s">
        <v>7004</v>
      </c>
      <c r="X3" s="1114"/>
      <c r="Y3" s="1114"/>
      <c r="Z3" s="1117" t="s">
        <v>596</v>
      </c>
      <c r="AA3" s="1114"/>
      <c r="AB3" s="1114"/>
      <c r="AC3" s="1114"/>
      <c r="AD3" s="1114"/>
      <c r="AE3" s="1114"/>
      <c r="AF3" s="827"/>
      <c r="AG3" s="827"/>
    </row>
    <row r="4">
      <c r="A4" s="1118" t="s">
        <v>5044</v>
      </c>
      <c r="B4" s="1106" t="s">
        <v>1064</v>
      </c>
      <c r="C4" s="1107" t="s">
        <v>1132</v>
      </c>
      <c r="D4" s="1108" t="s">
        <v>1132</v>
      </c>
      <c r="E4" s="1109" t="s">
        <v>1132</v>
      </c>
      <c r="F4" s="1110" t="s">
        <v>978</v>
      </c>
      <c r="G4" s="1106" t="s">
        <v>978</v>
      </c>
      <c r="H4" s="1114"/>
      <c r="I4" s="141"/>
      <c r="J4" s="141"/>
      <c r="K4" s="1114"/>
      <c r="L4" s="1114"/>
      <c r="M4" s="1114"/>
      <c r="N4" s="1114"/>
      <c r="O4" s="1114"/>
      <c r="P4" s="1114"/>
      <c r="Q4" s="1119" t="s">
        <v>7005</v>
      </c>
      <c r="R4" s="1114"/>
      <c r="S4" s="1114"/>
      <c r="T4" s="1120" t="s">
        <v>7006</v>
      </c>
      <c r="U4" s="1114"/>
      <c r="V4" s="1114"/>
      <c r="W4" s="1115" t="s">
        <v>7007</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7008</v>
      </c>
      <c r="X5" s="1114"/>
      <c r="Y5" s="1114"/>
      <c r="Z5" s="1122" t="s">
        <v>7009</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5048</v>
      </c>
      <c r="S6" s="1114"/>
      <c r="T6" s="1114"/>
      <c r="U6" s="1114"/>
      <c r="V6" s="1114"/>
      <c r="W6" s="1114"/>
      <c r="X6" s="1114"/>
      <c r="Y6" s="1114"/>
      <c r="Z6" s="1115" t="s">
        <v>578</v>
      </c>
      <c r="AA6" s="1115" t="s">
        <v>5646</v>
      </c>
      <c r="AB6" s="1114"/>
      <c r="AC6" s="1114"/>
      <c r="AD6" s="1114"/>
      <c r="AE6" s="1114"/>
      <c r="AF6" s="827"/>
      <c r="AG6" s="827"/>
    </row>
    <row r="7">
      <c r="A7" s="1125" t="s">
        <v>6176</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7010</v>
      </c>
      <c r="W7" s="1114"/>
      <c r="X7" s="1114"/>
      <c r="Y7" s="1114"/>
      <c r="Z7" s="1114"/>
      <c r="AA7" s="1114"/>
      <c r="AB7" s="1114"/>
      <c r="AC7" s="1120" t="s">
        <v>7011</v>
      </c>
      <c r="AD7" s="1114"/>
      <c r="AE7" s="1114"/>
      <c r="AF7" s="827"/>
      <c r="AG7" s="827"/>
    </row>
    <row r="8">
      <c r="A8" s="1127" t="s">
        <v>6391</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6719</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7012</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7013</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6748</v>
      </c>
      <c r="AD11" s="1114"/>
      <c r="AE11" s="1114"/>
      <c r="AF11" s="827"/>
      <c r="AG11" s="827"/>
    </row>
    <row r="12">
      <c r="A12" s="1125" t="s">
        <v>5757</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7014</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7015</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7016</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5425</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6559</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7017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4027</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6206</v>
      </c>
      <c r="W21" s="1114"/>
      <c r="X21" s="1114"/>
      <c r="Y21" s="1114"/>
      <c r="Z21" s="1114"/>
      <c r="AA21" s="1114"/>
      <c r="AB21" s="1114"/>
      <c r="AC21" s="1114"/>
      <c r="AD21" s="1114"/>
      <c r="AE21" s="1114"/>
      <c r="AF21" s="827"/>
      <c r="AG21" s="827"/>
    </row>
    <row r="22">
      <c r="A22" s="1127" t="s">
        <v>5580</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5773</v>
      </c>
      <c r="G3" s="1158" t="s">
        <v>4748</v>
      </c>
      <c r="H3" s="1163" t="s">
        <v>7116</v>
      </c>
      <c r="I3" s="1164" t="s">
        <v>7117</v>
      </c>
      <c r="J3" s="1114"/>
      <c r="K3" s="900" t="s">
        <v>7118</v>
      </c>
      <c r="L3" s="1114"/>
      <c r="M3" s="1115" t="s">
        <v>7119</v>
      </c>
      <c r="N3" s="1114"/>
      <c r="O3" s="876" t="s">
        <v>7120</v>
      </c>
      <c r="P3" s="1120" t="s">
        <v>7121</v>
      </c>
      <c r="Q3" s="1114"/>
      <c r="R3" s="876" t="s">
        <v>7122</v>
      </c>
      <c r="S3" s="1114"/>
      <c r="T3" s="900" t="s">
        <v>7123</v>
      </c>
      <c r="U3" s="876" t="s">
        <v>6071</v>
      </c>
      <c r="V3" s="1115" t="s">
        <v>7124</v>
      </c>
      <c r="W3" s="876" t="s">
        <v>3851</v>
      </c>
      <c r="X3" s="876" t="s">
        <v>1939</v>
      </c>
      <c r="Y3" s="876" t="s">
        <v>2857</v>
      </c>
      <c r="Z3" s="1115" t="s">
        <v>4841</v>
      </c>
      <c r="AA3" s="1165" t="s">
        <v>7125</v>
      </c>
      <c r="AB3" s="1119" t="s">
        <v>3238</v>
      </c>
      <c r="AC3" s="876" t="s">
        <v>5674</v>
      </c>
      <c r="AD3" s="1119" t="s">
        <v>6330</v>
      </c>
      <c r="AE3" s="1114"/>
      <c r="AF3" s="1120" t="s">
        <v>7126</v>
      </c>
      <c r="AG3" s="1120" t="s">
        <v>4497</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4779</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4866</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4673</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6107</v>
      </c>
      <c r="B5" s="1158" t="s">
        <v>7183</v>
      </c>
      <c r="C5" s="1159" t="s">
        <v>328</v>
      </c>
      <c r="D5" s="1160" t="s">
        <v>978</v>
      </c>
      <c r="E5" s="1161" t="s">
        <v>1132</v>
      </c>
      <c r="F5" s="1162" t="s">
        <v>5410</v>
      </c>
      <c r="G5" s="1158" t="s">
        <v>5471</v>
      </c>
      <c r="H5" s="900" t="s">
        <v>7184</v>
      </c>
      <c r="I5" s="900" t="s">
        <v>6278</v>
      </c>
      <c r="J5" s="900"/>
      <c r="K5" s="1120" t="s">
        <v>7185</v>
      </c>
      <c r="L5" s="1115" t="s">
        <v>7186</v>
      </c>
      <c r="M5" s="900"/>
      <c r="N5" s="900"/>
      <c r="O5" s="1119" t="s">
        <v>7187</v>
      </c>
      <c r="P5" s="900" t="s">
        <v>7188</v>
      </c>
      <c r="Q5" s="900" t="s">
        <v>7189</v>
      </c>
      <c r="R5" s="1115" t="s">
        <v>7190</v>
      </c>
      <c r="S5" s="900"/>
      <c r="T5" s="1120" t="s">
        <v>7191</v>
      </c>
      <c r="U5" s="1120" t="s">
        <v>7192</v>
      </c>
      <c r="V5" s="900"/>
      <c r="W5" s="900" t="s">
        <v>6472</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5773</v>
      </c>
      <c r="G6" s="1158" t="s">
        <v>5632</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5515</v>
      </c>
      <c r="Y6" s="1115" t="s">
        <v>2105</v>
      </c>
      <c r="Z6" s="1135"/>
      <c r="AA6" s="1135"/>
      <c r="AB6" s="1135"/>
      <c r="AC6" s="900" t="s">
        <v>7223</v>
      </c>
      <c r="AD6" s="876" t="s">
        <v>459</v>
      </c>
      <c r="AE6" s="974"/>
      <c r="AF6" s="1135"/>
      <c r="AG6" s="1135"/>
      <c r="AH6" s="1115" t="s">
        <v>2250</v>
      </c>
      <c r="AI6" s="1120" t="s">
        <v>5511</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4118</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5471</v>
      </c>
      <c r="CK6" s="1175" t="s">
        <v>2771</v>
      </c>
      <c r="CL6" s="1175" t="s">
        <v>4010</v>
      </c>
      <c r="CM6" s="1173"/>
      <c r="CN6" s="1173"/>
      <c r="CO6" s="1173"/>
      <c r="CP6" s="1173"/>
      <c r="CQ6" s="1175" t="s">
        <v>7238</v>
      </c>
      <c r="CR6" s="102"/>
    </row>
    <row r="7" ht="15.75" customHeight="1">
      <c r="A7" s="1176" t="s">
        <v>5901</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3791</v>
      </c>
      <c r="Z7" s="1119" t="s">
        <v>7247</v>
      </c>
      <c r="AA7" s="974"/>
      <c r="AB7" s="1122" t="s">
        <v>7248</v>
      </c>
      <c r="AC7" s="876" t="s">
        <v>2348</v>
      </c>
      <c r="AD7" s="876" t="s">
        <v>2648</v>
      </c>
      <c r="AE7" s="1111"/>
      <c r="AF7" s="1122" t="s">
        <v>7249</v>
      </c>
      <c r="AG7" s="1122" t="s">
        <v>5855</v>
      </c>
      <c r="AH7" s="1122"/>
      <c r="AI7" s="900" t="s">
        <v>753</v>
      </c>
      <c r="AJ7" s="1122" t="s">
        <v>5618</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4524</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4436</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1524</v>
      </c>
      <c r="F9" s="1162" t="s">
        <v>328</v>
      </c>
      <c r="G9" s="1158" t="s">
        <v>3812</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3778</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4673</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4011</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4141</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6390</v>
      </c>
      <c r="B11" s="1158" t="s">
        <v>7326</v>
      </c>
      <c r="C11" s="1159" t="s">
        <v>535</v>
      </c>
      <c r="D11" s="1160" t="s">
        <v>328</v>
      </c>
      <c r="E11" s="1161" t="s">
        <v>629</v>
      </c>
      <c r="F11" s="1162" t="s">
        <v>5341</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5476</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4609</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5027</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4533</v>
      </c>
      <c r="X13" s="876" t="s">
        <v>7353</v>
      </c>
      <c r="Y13" s="1122" t="s">
        <v>5845</v>
      </c>
      <c r="Z13" s="1114"/>
      <c r="AA13" s="1114"/>
      <c r="AB13" s="900" t="s">
        <v>7354</v>
      </c>
      <c r="AC13" s="1177" t="s">
        <v>7332</v>
      </c>
      <c r="AD13" s="1114"/>
      <c r="AE13" s="1114"/>
      <c r="AF13" s="1122" t="s">
        <v>4932</v>
      </c>
      <c r="AG13" s="1114"/>
      <c r="AH13" s="1114"/>
      <c r="AI13" s="1122" t="s">
        <v>4663</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5773</v>
      </c>
      <c r="CQ13" s="1184"/>
      <c r="CR13" s="1114"/>
    </row>
    <row r="14" ht="15.75" customHeight="1">
      <c r="A14" s="1169" t="s">
        <v>3954</v>
      </c>
      <c r="B14" s="1158" t="s">
        <v>7362</v>
      </c>
      <c r="C14" s="1159" t="s">
        <v>1524</v>
      </c>
      <c r="D14" s="1160" t="s">
        <v>1132</v>
      </c>
      <c r="E14" s="1161" t="s">
        <v>1524</v>
      </c>
      <c r="F14" s="1162" t="s">
        <v>1132</v>
      </c>
      <c r="G14" s="1158" t="s">
        <v>4524</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5475</v>
      </c>
      <c r="X14" s="900" t="s">
        <v>6960</v>
      </c>
      <c r="Y14" s="900" t="s">
        <v>264</v>
      </c>
      <c r="Z14" s="1122" t="s">
        <v>4608</v>
      </c>
      <c r="AA14" s="1122"/>
      <c r="AB14" s="1122" t="s">
        <v>7371</v>
      </c>
      <c r="AC14" s="1122" t="s">
        <v>7372</v>
      </c>
      <c r="AD14" s="900" t="s">
        <v>5059</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4595</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3321</v>
      </c>
      <c r="CA14" s="1114"/>
      <c r="CB14" s="1114"/>
      <c r="CC14" s="1184"/>
      <c r="CD14" s="1114"/>
      <c r="CE14" s="1114"/>
      <c r="CF14" s="1184"/>
      <c r="CG14" s="1184"/>
      <c r="CH14" s="1173" t="s">
        <v>7384</v>
      </c>
      <c r="CI14" s="1173"/>
      <c r="CJ14" s="1185" t="s">
        <v>5773</v>
      </c>
      <c r="CK14" s="1173" t="s">
        <v>7385</v>
      </c>
      <c r="CL14" s="1173" t="s">
        <v>5663</v>
      </c>
      <c r="CM14" s="1173" t="s">
        <v>2109</v>
      </c>
      <c r="CN14" s="1173" t="s">
        <v>7255</v>
      </c>
      <c r="CO14" s="1173" t="s">
        <v>7252</v>
      </c>
      <c r="CP14" s="1184"/>
      <c r="CQ14" s="1184"/>
      <c r="CR14" s="141"/>
    </row>
    <row r="15">
      <c r="A15" s="1207" t="s">
        <v>2718</v>
      </c>
      <c r="B15" s="1158" t="s">
        <v>5660</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1524</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5184</v>
      </c>
      <c r="X16" s="900" t="s">
        <v>3102</v>
      </c>
      <c r="Y16" s="1122" t="s">
        <v>3816</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4941</v>
      </c>
      <c r="CA16" s="1122" t="s">
        <v>7415</v>
      </c>
      <c r="CB16" s="1122"/>
      <c r="CC16" s="1114"/>
      <c r="CD16" s="1114"/>
      <c r="CE16" s="1114"/>
      <c r="CF16" s="1114"/>
      <c r="CG16" s="1114"/>
      <c r="CH16" s="1114"/>
      <c r="CI16" s="1114"/>
      <c r="CJ16" s="1114"/>
      <c r="CK16" s="1122" t="s">
        <v>7416</v>
      </c>
      <c r="CL16" s="1122" t="s">
        <v>1525</v>
      </c>
      <c r="CM16" s="1122" t="s">
        <v>4011</v>
      </c>
      <c r="CN16" s="1122" t="s">
        <v>7417</v>
      </c>
      <c r="CO16" s="900" t="s">
        <v>7418</v>
      </c>
      <c r="CP16" s="1122" t="s">
        <v>4732</v>
      </c>
      <c r="CQ16" s="900" t="s">
        <v>7419</v>
      </c>
      <c r="CR16" s="141"/>
    </row>
    <row r="17" ht="15.75" customHeight="1">
      <c r="A17" s="1210" t="s">
        <v>5762</v>
      </c>
      <c r="B17" s="1158" t="s">
        <v>7420</v>
      </c>
      <c r="C17" s="1159" t="s">
        <v>1524</v>
      </c>
      <c r="D17" s="1160" t="s">
        <v>1524</v>
      </c>
      <c r="E17" s="1161" t="s">
        <v>1524</v>
      </c>
      <c r="F17" s="1162" t="s">
        <v>1524</v>
      </c>
      <c r="G17" s="1158" t="s">
        <v>5341</v>
      </c>
      <c r="H17" s="1188"/>
      <c r="I17" s="1188" t="s">
        <v>7421</v>
      </c>
      <c r="J17" s="1122"/>
      <c r="K17" s="1122" t="s">
        <v>7422</v>
      </c>
      <c r="L17" s="1122"/>
      <c r="M17" s="1122"/>
      <c r="N17" s="1122"/>
      <c r="O17" s="1122" t="s">
        <v>7423</v>
      </c>
      <c r="P17" s="1122"/>
      <c r="Q17" s="1114"/>
      <c r="R17" s="1114"/>
      <c r="S17" s="1114"/>
      <c r="T17" s="1122"/>
      <c r="U17" s="1122" t="s">
        <v>7424</v>
      </c>
      <c r="V17" s="1122"/>
      <c r="W17" s="1122" t="s">
        <v>5751</v>
      </c>
      <c r="X17" s="1122"/>
      <c r="Y17" s="1122" t="s">
        <v>3430</v>
      </c>
      <c r="Z17" s="1122"/>
      <c r="AA17" s="1122"/>
      <c r="AB17" s="1122" t="s">
        <v>7425</v>
      </c>
      <c r="AC17" s="1122" t="s">
        <v>4979</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4673</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3935</v>
      </c>
      <c r="AD18" s="1120" t="s">
        <v>7434</v>
      </c>
      <c r="AE18" s="1114"/>
      <c r="AF18" s="1115" t="s">
        <v>2574</v>
      </c>
      <c r="AG18" s="1115" t="s">
        <v>2548</v>
      </c>
      <c r="AH18" s="1114"/>
      <c r="AI18" s="900" t="s">
        <v>3742</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6398</v>
      </c>
      <c r="B19" s="1158" t="s">
        <v>7432</v>
      </c>
      <c r="C19" s="1159" t="s">
        <v>1524</v>
      </c>
      <c r="D19" s="1160" t="s">
        <v>1524</v>
      </c>
      <c r="E19" s="1161" t="s">
        <v>1132</v>
      </c>
      <c r="F19" s="1162" t="s">
        <v>629</v>
      </c>
      <c r="G19" s="1158" t="s">
        <v>5341</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4518</v>
      </c>
      <c r="Z19" s="1114"/>
      <c r="AA19" s="1114"/>
      <c r="AB19" s="1122" t="s">
        <v>7442</v>
      </c>
      <c r="AC19" s="1122" t="s">
        <v>3365</v>
      </c>
      <c r="AD19" s="876" t="s">
        <v>876</v>
      </c>
      <c r="AE19" s="1111"/>
      <c r="AF19" s="1122" t="s">
        <v>4357</v>
      </c>
      <c r="AG19" s="1122" t="s">
        <v>5140</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4969</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6395</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4803</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4627</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1576</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4776</v>
      </c>
      <c r="B22" s="1158" t="s">
        <v>7467</v>
      </c>
      <c r="C22" s="1159" t="s">
        <v>1524</v>
      </c>
      <c r="D22" s="1160" t="s">
        <v>1132</v>
      </c>
      <c r="E22" s="1161" t="s">
        <v>629</v>
      </c>
      <c r="F22" s="1162" t="s">
        <v>535</v>
      </c>
      <c r="G22" s="1158" t="s">
        <v>4673</v>
      </c>
      <c r="H22" s="1193" t="s">
        <v>7468</v>
      </c>
      <c r="I22" s="1193" t="s">
        <v>4784</v>
      </c>
      <c r="J22" s="1111"/>
      <c r="K22" s="1122" t="s">
        <v>7469</v>
      </c>
      <c r="L22" s="1122"/>
      <c r="M22" s="1122"/>
      <c r="N22" s="1122" t="s">
        <v>7470</v>
      </c>
      <c r="O22" s="1122" t="s">
        <v>7471</v>
      </c>
      <c r="P22" s="1122" t="s">
        <v>7472</v>
      </c>
      <c r="Q22" s="1122" t="s">
        <v>7473</v>
      </c>
      <c r="R22" s="1122" t="s">
        <v>7474</v>
      </c>
      <c r="S22" s="1122" t="s">
        <v>4802</v>
      </c>
      <c r="T22" s="1122" t="s">
        <v>7475</v>
      </c>
      <c r="U22" s="1122" t="s">
        <v>7476</v>
      </c>
      <c r="V22" s="1122"/>
      <c r="W22" s="1122" t="s">
        <v>7477</v>
      </c>
      <c r="X22" s="1122"/>
      <c r="Y22" s="1114"/>
      <c r="Z22" s="1114"/>
      <c r="AA22" s="1114"/>
      <c r="AB22" s="1122" t="s">
        <v>7478</v>
      </c>
      <c r="AC22" s="1122" t="s">
        <v>7479</v>
      </c>
      <c r="AD22" s="1122" t="s">
        <v>6147</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6531</v>
      </c>
      <c r="BQ22" s="1114"/>
      <c r="BR22" s="1114"/>
      <c r="BS22" s="1114"/>
      <c r="BT22" s="1211" t="s">
        <v>2065</v>
      </c>
      <c r="BU22" s="1122" t="s">
        <v>2241</v>
      </c>
      <c r="BV22" s="1122" t="s">
        <v>4005</v>
      </c>
      <c r="BW22" s="1119" t="s">
        <v>2477</v>
      </c>
      <c r="BX22" s="1122" t="s">
        <v>2247</v>
      </c>
      <c r="BY22" s="1122" t="s">
        <v>4998</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4619</v>
      </c>
    </row>
    <row r="23" ht="15.75" customHeight="1">
      <c r="A23" s="1181" t="s">
        <v>6423</v>
      </c>
      <c r="B23" s="1158" t="s">
        <v>1526</v>
      </c>
      <c r="C23" s="1159" t="s">
        <v>1524</v>
      </c>
      <c r="D23" s="1160" t="s">
        <v>1132</v>
      </c>
      <c r="E23" s="1161" t="s">
        <v>1524</v>
      </c>
      <c r="F23" s="1162" t="s">
        <v>978</v>
      </c>
      <c r="G23" s="1158" t="s">
        <v>4010</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3938</v>
      </c>
      <c r="X23" s="900" t="s">
        <v>3013</v>
      </c>
      <c r="Y23" s="876" t="s">
        <v>5485</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5239</v>
      </c>
      <c r="CL23" s="1122" t="s">
        <v>5160</v>
      </c>
      <c r="CM23" s="1122" t="s">
        <v>4524</v>
      </c>
      <c r="CN23" s="1114"/>
      <c r="CO23" s="1114"/>
      <c r="CP23" s="1114"/>
      <c r="CQ23" s="1114"/>
      <c r="CR23" s="141"/>
    </row>
    <row r="24">
      <c r="A24" s="1220" t="s">
        <v>3810</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4417</v>
      </c>
      <c r="B25" s="1158" t="s">
        <v>1611</v>
      </c>
      <c r="C25" s="1159" t="s">
        <v>1524</v>
      </c>
      <c r="D25" s="1160" t="s">
        <v>1524</v>
      </c>
      <c r="E25" s="1161" t="s">
        <v>1524</v>
      </c>
      <c r="F25" s="1162" t="s">
        <v>1524</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5439</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6405</v>
      </c>
      <c r="B27" s="1158" t="s">
        <v>5103</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5602</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5103</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4027</v>
      </c>
      <c r="B29" s="1158" t="s">
        <v>7411</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7527</v>
      </c>
      <c r="AC29" s="900" t="s">
        <v>5437</v>
      </c>
      <c r="AD29" s="1122" t="s">
        <v>6236</v>
      </c>
      <c r="AE29" s="1122"/>
      <c r="AF29" s="1122" t="s">
        <v>4435</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4049</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5490</v>
      </c>
      <c r="B30" s="1158" t="s">
        <v>3289</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6209</v>
      </c>
      <c r="W30" s="1114"/>
      <c r="X30" s="900" t="s">
        <v>7531</v>
      </c>
      <c r="Y30" s="900" t="s">
        <v>7532</v>
      </c>
      <c r="Z30" s="1114"/>
      <c r="AA30" s="1114"/>
      <c r="AB30" s="876" t="s">
        <v>7533</v>
      </c>
      <c r="AC30" s="900" t="s">
        <v>5018</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4695</v>
      </c>
      <c r="B31" s="1158" t="s">
        <v>4748</v>
      </c>
      <c r="C31" s="1159" t="s">
        <v>1524</v>
      </c>
      <c r="D31" s="1160" t="s">
        <v>1524</v>
      </c>
      <c r="E31" s="1161" t="s">
        <v>1524</v>
      </c>
      <c r="F31" s="1162" t="s">
        <v>1524</v>
      </c>
      <c r="G31" s="1158" t="s">
        <v>5410</v>
      </c>
      <c r="H31" s="1188"/>
      <c r="I31" s="1226" t="s">
        <v>6572</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5471</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5239</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4188</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6352</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5512</v>
      </c>
      <c r="B38" s="1158" t="s">
        <v>3098</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5712</v>
      </c>
      <c r="X38" s="1122"/>
      <c r="Y38" s="1114"/>
      <c r="Z38" s="1114"/>
      <c r="AA38" s="1114"/>
      <c r="AB38" s="1114"/>
      <c r="AC38" s="1122" t="s">
        <v>5134</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6176</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5410</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5351</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5243</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4315</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4429</v>
      </c>
      <c r="J2" s="1257" t="s">
        <v>7605</v>
      </c>
      <c r="K2" s="1257" t="s">
        <v>934</v>
      </c>
      <c r="L2" s="1257" t="s">
        <v>338</v>
      </c>
      <c r="M2" s="1257" t="s">
        <v>7606</v>
      </c>
      <c r="N2" s="1257" t="s">
        <v>7607</v>
      </c>
      <c r="O2" s="1257" t="s">
        <v>7608</v>
      </c>
      <c r="P2" s="1257" t="s">
        <v>1355</v>
      </c>
      <c r="Q2" s="1258" t="s">
        <v>7609</v>
      </c>
      <c r="R2" s="1258" t="s">
        <v>4435</v>
      </c>
      <c r="S2" s="1258" t="s">
        <v>7605</v>
      </c>
      <c r="T2" s="1258" t="s">
        <v>7610</v>
      </c>
      <c r="U2" s="1258" t="s">
        <v>7611</v>
      </c>
      <c r="V2" s="1258" t="s">
        <v>7442</v>
      </c>
      <c r="W2" s="1259" t="s">
        <v>7612</v>
      </c>
      <c r="X2" s="1260" t="s">
        <v>6826</v>
      </c>
      <c r="Y2" s="1260" t="s">
        <v>5156</v>
      </c>
      <c r="Z2" s="1260" t="s">
        <v>2943</v>
      </c>
      <c r="AA2" s="1260" t="s">
        <v>5401</v>
      </c>
      <c r="AB2" s="1260" t="s">
        <v>7613</v>
      </c>
      <c r="AC2" s="1260" t="s">
        <v>7614</v>
      </c>
      <c r="AD2" s="1255" t="s">
        <v>915</v>
      </c>
      <c r="AE2" s="1255" t="s">
        <v>3698</v>
      </c>
      <c r="AF2" s="1261" t="s">
        <v>7615</v>
      </c>
      <c r="AG2" s="1261" t="s">
        <v>7616</v>
      </c>
      <c r="AH2" s="1261" t="s">
        <v>3266</v>
      </c>
      <c r="AI2" s="1261" t="s">
        <v>4824</v>
      </c>
      <c r="AJ2" s="1261" t="s">
        <v>7617</v>
      </c>
      <c r="AK2" s="1261" t="s">
        <v>7618</v>
      </c>
      <c r="AL2" s="1261" t="s">
        <v>7619</v>
      </c>
      <c r="AM2" s="1262" t="s">
        <v>3770</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6195</v>
      </c>
      <c r="L3" s="1257" t="s">
        <v>7634</v>
      </c>
      <c r="M3" s="1257" t="s">
        <v>7635</v>
      </c>
      <c r="N3" s="1257" t="s">
        <v>7636</v>
      </c>
      <c r="O3" s="1257" t="s">
        <v>7637</v>
      </c>
      <c r="P3" s="1257" t="s">
        <v>7638</v>
      </c>
      <c r="Q3" s="1258" t="s">
        <v>7639</v>
      </c>
      <c r="R3" s="1258" t="s">
        <v>7640</v>
      </c>
      <c r="S3" s="1258" t="s">
        <v>7261</v>
      </c>
      <c r="T3" s="1258" t="s">
        <v>7641</v>
      </c>
      <c r="U3" s="1258" t="s">
        <v>6377</v>
      </c>
      <c r="V3" s="1258" t="s">
        <v>7642</v>
      </c>
      <c r="W3" s="1260" t="s">
        <v>7643</v>
      </c>
      <c r="X3" s="1260" t="s">
        <v>2631</v>
      </c>
      <c r="Y3" s="1260" t="s">
        <v>1053</v>
      </c>
      <c r="Z3" s="1260" t="s">
        <v>7644</v>
      </c>
      <c r="AA3" s="1260" t="s">
        <v>6029</v>
      </c>
      <c r="AB3" s="1260" t="s">
        <v>6140</v>
      </c>
      <c r="AC3" s="1260" t="s">
        <v>4546</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5203</v>
      </c>
      <c r="AS3" s="1262" t="s">
        <v>4749</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4507</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5756</v>
      </c>
      <c r="Z4" s="1260" t="s">
        <v>7679</v>
      </c>
      <c r="AA4" s="1260" t="s">
        <v>197</v>
      </c>
      <c r="AB4" s="1260" t="s">
        <v>7680</v>
      </c>
      <c r="AC4" s="1260" t="s">
        <v>5562</v>
      </c>
      <c r="AD4" s="1255" t="s">
        <v>7681</v>
      </c>
      <c r="AE4" s="1255" t="s">
        <v>2608</v>
      </c>
      <c r="AF4" s="1261" t="s">
        <v>2699</v>
      </c>
      <c r="AG4" s="1261" t="s">
        <v>4198</v>
      </c>
      <c r="AH4" s="1261" t="s">
        <v>4751</v>
      </c>
      <c r="AI4" s="1261" t="s">
        <v>7682</v>
      </c>
      <c r="AJ4" s="1261" t="s">
        <v>7683</v>
      </c>
      <c r="AK4" s="1261" t="s">
        <v>6467</v>
      </c>
      <c r="AL4" s="1261" t="s">
        <v>7684</v>
      </c>
      <c r="AM4" s="1262" t="s">
        <v>7685</v>
      </c>
      <c r="AN4" s="1262" t="s">
        <v>4021</v>
      </c>
      <c r="AO4" s="1262" t="s">
        <v>7686</v>
      </c>
      <c r="AP4" s="1262" t="s">
        <v>7687</v>
      </c>
      <c r="AQ4" s="1262" t="s">
        <v>7688</v>
      </c>
      <c r="AR4" s="1262" t="s">
        <v>7689</v>
      </c>
      <c r="AS4" s="1262" t="s">
        <v>4917</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4429</v>
      </c>
      <c r="J5" s="1275" t="s">
        <v>7605</v>
      </c>
      <c r="K5" s="1275" t="s">
        <v>934</v>
      </c>
      <c r="L5" s="1276" t="s">
        <v>7695</v>
      </c>
      <c r="M5" s="1277" t="s">
        <v>7696</v>
      </c>
      <c r="N5" s="1276" t="s">
        <v>7697</v>
      </c>
      <c r="O5" s="1275" t="s">
        <v>7608</v>
      </c>
      <c r="P5" s="1275" t="s">
        <v>1355</v>
      </c>
      <c r="Q5" s="1275" t="s">
        <v>7609</v>
      </c>
      <c r="R5" s="1275" t="s">
        <v>4435</v>
      </c>
      <c r="S5" s="1275" t="s">
        <v>7605</v>
      </c>
      <c r="T5" s="1275" t="s">
        <v>7610</v>
      </c>
      <c r="U5" s="1275" t="s">
        <v>7611</v>
      </c>
      <c r="V5" s="1278" t="s">
        <v>7442</v>
      </c>
      <c r="W5" s="1275" t="s">
        <v>7612</v>
      </c>
      <c r="X5" s="1275" t="s">
        <v>6826</v>
      </c>
      <c r="Y5" s="1279">
        <v>46.72</v>
      </c>
      <c r="Z5" s="1275" t="s">
        <v>2943</v>
      </c>
      <c r="AA5" s="1275" t="s">
        <v>5401</v>
      </c>
      <c r="AB5" s="1275" t="s">
        <v>7613</v>
      </c>
      <c r="AC5" s="1277" t="s">
        <v>5021</v>
      </c>
      <c r="AD5" s="1277" t="s">
        <v>7698</v>
      </c>
      <c r="AE5" s="1278" t="s">
        <v>3698</v>
      </c>
      <c r="AF5" s="1279" t="s">
        <v>7699</v>
      </c>
      <c r="AG5" s="1280" t="s">
        <v>7700</v>
      </c>
      <c r="AH5" s="1275" t="s">
        <v>3266</v>
      </c>
      <c r="AI5" s="1277" t="s">
        <v>7701</v>
      </c>
      <c r="AJ5" s="1275" t="s">
        <v>7617</v>
      </c>
      <c r="AK5" s="1279" t="s">
        <v>7702</v>
      </c>
      <c r="AL5" s="1278" t="s">
        <v>7619</v>
      </c>
      <c r="AM5" s="1275" t="s">
        <v>3770</v>
      </c>
      <c r="AN5" s="1280" t="s">
        <v>3586</v>
      </c>
      <c r="AO5" s="1280" t="s">
        <v>5994</v>
      </c>
      <c r="AP5" s="1280" t="s">
        <v>7703</v>
      </c>
      <c r="AQ5" s="1278" t="s">
        <v>7622</v>
      </c>
      <c r="AR5" s="1280" t="s">
        <v>7704</v>
      </c>
      <c r="AS5" s="1280" t="s">
        <v>3089</v>
      </c>
      <c r="AT5" s="1280" t="s">
        <v>7705</v>
      </c>
      <c r="AU5" s="1281" t="s">
        <v>7624</v>
      </c>
      <c r="AV5" s="1282" t="str">
        <f t="shared" si="1"/>
        <v>2:14</v>
      </c>
      <c r="AW5" s="1283"/>
    </row>
    <row r="6" ht="15.75" customHeight="1">
      <c r="A6" s="1284" t="s">
        <v>5825</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5752</v>
      </c>
      <c r="N6" s="1289" t="s">
        <v>7710</v>
      </c>
      <c r="O6" s="1281" t="s">
        <v>7711</v>
      </c>
      <c r="P6" s="1282" t="s">
        <v>6886</v>
      </c>
      <c r="Q6" s="1289" t="s">
        <v>7712</v>
      </c>
      <c r="R6" s="1281" t="s">
        <v>5944</v>
      </c>
      <c r="S6" s="1281" t="s">
        <v>3257</v>
      </c>
      <c r="T6" s="1282" t="s">
        <v>7713</v>
      </c>
      <c r="U6" s="1281" t="s">
        <v>7714</v>
      </c>
      <c r="V6" s="1281" t="s">
        <v>4741</v>
      </c>
      <c r="W6" s="1290" t="s">
        <v>7715</v>
      </c>
      <c r="X6" s="1282" t="s">
        <v>7716</v>
      </c>
      <c r="Y6" s="1288" t="s">
        <v>5156</v>
      </c>
      <c r="Z6" s="1281" t="s">
        <v>6236</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4107</v>
      </c>
      <c r="AF6" s="1282" t="s">
        <v>7717</v>
      </c>
      <c r="AG6" s="1287" t="str">
        <f>HYPERLINK("https://www.twitch.tv/videos/566334947","1:28.73")</f>
        <v>1:28.73</v>
      </c>
      <c r="AH6" s="1281" t="s">
        <v>7718</v>
      </c>
      <c r="AI6" s="1288" t="str">
        <f>HYPERLINK("https://www.twitch.tv/videos/584107631","1:27.68")</f>
        <v>1:27.68</v>
      </c>
      <c r="AJ6" s="1282" t="s">
        <v>7719</v>
      </c>
      <c r="AK6" s="1281" t="s">
        <v>3779</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5967</v>
      </c>
      <c r="B7" s="1272" t="s">
        <v>7599</v>
      </c>
      <c r="C7" s="1273">
        <v>0.04957175925925926</v>
      </c>
      <c r="D7" s="1295" t="s">
        <v>7726</v>
      </c>
      <c r="E7" s="1277" t="s">
        <v>7727</v>
      </c>
      <c r="F7" s="1296" t="s">
        <v>7602</v>
      </c>
      <c r="G7" s="1280" t="s">
        <v>7728</v>
      </c>
      <c r="H7" s="1297" t="s">
        <v>4945</v>
      </c>
      <c r="I7" s="1280" t="s">
        <v>1497</v>
      </c>
      <c r="J7" s="1298" t="s">
        <v>7729</v>
      </c>
      <c r="K7" s="1280" t="s">
        <v>6700</v>
      </c>
      <c r="L7" s="1275" t="s">
        <v>338</v>
      </c>
      <c r="M7" s="1298" t="s">
        <v>7730</v>
      </c>
      <c r="N7" s="1275" t="s">
        <v>7607</v>
      </c>
      <c r="O7" s="1299" t="s">
        <v>7731</v>
      </c>
      <c r="P7" s="1280" t="s">
        <v>5741</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5020</v>
      </c>
      <c r="AD7" s="1280" t="s">
        <v>7741</v>
      </c>
      <c r="AE7" s="1279" t="s">
        <v>7742</v>
      </c>
      <c r="AF7" s="1277" t="s">
        <v>7743</v>
      </c>
      <c r="AG7" s="1278" t="s">
        <v>7616</v>
      </c>
      <c r="AH7" s="1280" t="s">
        <v>7744</v>
      </c>
      <c r="AI7" s="1300" t="s">
        <v>7745</v>
      </c>
      <c r="AJ7" s="1279" t="s">
        <v>7746</v>
      </c>
      <c r="AK7" s="1280" t="s">
        <v>1364</v>
      </c>
      <c r="AL7" s="1280" t="s">
        <v>4685</v>
      </c>
      <c r="AM7" s="1280" t="s">
        <v>7735</v>
      </c>
      <c r="AN7" s="1304" t="s">
        <v>7620</v>
      </c>
      <c r="AO7" s="1280" t="s">
        <v>7704</v>
      </c>
      <c r="AP7" s="1280" t="s">
        <v>7747</v>
      </c>
      <c r="AQ7" s="1280" t="s">
        <v>7748</v>
      </c>
      <c r="AR7" s="1280" t="s">
        <v>4119</v>
      </c>
      <c r="AS7" s="1280" t="s">
        <v>7749</v>
      </c>
      <c r="AT7" s="1305" t="s">
        <v>7623</v>
      </c>
      <c r="AU7" s="1306" t="s">
        <v>7750</v>
      </c>
      <c r="AV7" s="1282" t="str">
        <f t="shared" si="1"/>
        <v>2:59</v>
      </c>
      <c r="AW7" s="1307"/>
    </row>
    <row r="8" ht="15.75" customHeight="1">
      <c r="A8" s="1308" t="s">
        <v>6107</v>
      </c>
      <c r="B8" s="1272" t="s">
        <v>7599</v>
      </c>
      <c r="C8" s="1285">
        <v>0.0496875</v>
      </c>
      <c r="D8" s="1300" t="s">
        <v>7751</v>
      </c>
      <c r="E8" s="1281" t="s">
        <v>1038</v>
      </c>
      <c r="F8" s="1281" t="s">
        <v>7752</v>
      </c>
      <c r="G8" s="1281" t="s">
        <v>7753</v>
      </c>
      <c r="H8" s="1300" t="s">
        <v>7754</v>
      </c>
      <c r="I8" s="1281" t="s">
        <v>7755</v>
      </c>
      <c r="J8" s="1281" t="s">
        <v>7756</v>
      </c>
      <c r="K8" s="1281" t="s">
        <v>7757</v>
      </c>
      <c r="L8" s="1281" t="s">
        <v>3883</v>
      </c>
      <c r="M8" s="1281" t="s">
        <v>3664</v>
      </c>
      <c r="N8" s="1281" t="s">
        <v>7758</v>
      </c>
      <c r="O8" s="1281" t="s">
        <v>7759</v>
      </c>
      <c r="P8" s="1281" t="s">
        <v>7755</v>
      </c>
      <c r="Q8" s="1281" t="s">
        <v>7760</v>
      </c>
      <c r="R8" s="1281" t="s">
        <v>1437</v>
      </c>
      <c r="S8" s="1309" t="s">
        <v>7761</v>
      </c>
      <c r="T8" s="1281" t="s">
        <v>6195</v>
      </c>
      <c r="U8" s="1281" t="s">
        <v>7762</v>
      </c>
      <c r="V8" s="1281" t="s">
        <v>7763</v>
      </c>
      <c r="W8" s="1281" t="s">
        <v>7764</v>
      </c>
      <c r="X8" s="1281" t="s">
        <v>1123</v>
      </c>
      <c r="Y8" s="1281" t="s">
        <v>6099</v>
      </c>
      <c r="Z8" s="1281" t="s">
        <v>7765</v>
      </c>
      <c r="AA8" s="1281" t="s">
        <v>7766</v>
      </c>
      <c r="AB8" s="1281" t="s">
        <v>1810</v>
      </c>
      <c r="AC8" s="1281" t="s">
        <v>912</v>
      </c>
      <c r="AD8" s="1281" t="s">
        <v>2646</v>
      </c>
      <c r="AE8" s="1281" t="s">
        <v>5756</v>
      </c>
      <c r="AF8" s="1289" t="s">
        <v>7767</v>
      </c>
      <c r="AG8" s="1281" t="s">
        <v>7768</v>
      </c>
      <c r="AH8" s="1281" t="s">
        <v>7769</v>
      </c>
      <c r="AI8" s="1281" t="s">
        <v>2879</v>
      </c>
      <c r="AJ8" s="1281" t="s">
        <v>7770</v>
      </c>
      <c r="AK8" s="1281" t="s">
        <v>3531</v>
      </c>
      <c r="AL8" s="1281" t="s">
        <v>7771</v>
      </c>
      <c r="AM8" s="1281" t="s">
        <v>5687</v>
      </c>
      <c r="AN8" s="1300" t="s">
        <v>7695</v>
      </c>
      <c r="AO8" s="1281" t="s">
        <v>7772</v>
      </c>
      <c r="AP8" s="1281" t="s">
        <v>7773</v>
      </c>
      <c r="AQ8" s="1289" t="s">
        <v>7774</v>
      </c>
      <c r="AR8" s="1281" t="s">
        <v>7775</v>
      </c>
      <c r="AS8" s="1281" t="s">
        <v>4511</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5287</v>
      </c>
      <c r="J9" s="1316" t="s">
        <v>7784</v>
      </c>
      <c r="K9" s="1316" t="s">
        <v>6700</v>
      </c>
      <c r="L9" s="1316" t="s">
        <v>5431</v>
      </c>
      <c r="M9" s="1317" t="s">
        <v>7606</v>
      </c>
      <c r="N9" s="1318" t="s">
        <v>6118</v>
      </c>
      <c r="O9" s="1316" t="s">
        <v>7785</v>
      </c>
      <c r="P9" s="1316" t="s">
        <v>7786</v>
      </c>
      <c r="Q9" s="1319" t="s">
        <v>7787</v>
      </c>
      <c r="R9" s="1320" t="s">
        <v>800</v>
      </c>
      <c r="S9" s="1321" t="s">
        <v>1800</v>
      </c>
      <c r="T9" s="1320" t="s">
        <v>7788</v>
      </c>
      <c r="U9" s="1322" t="s">
        <v>5922</v>
      </c>
      <c r="V9" s="1320" t="s">
        <v>7789</v>
      </c>
      <c r="W9" s="1323" t="s">
        <v>6273</v>
      </c>
      <c r="X9" s="1323" t="s">
        <v>3714</v>
      </c>
      <c r="Y9" s="1323" t="s">
        <v>3527</v>
      </c>
      <c r="Z9" s="1323" t="s">
        <v>7790</v>
      </c>
      <c r="AA9" s="1323" t="s">
        <v>7700</v>
      </c>
      <c r="AB9" s="1323" t="s">
        <v>7791</v>
      </c>
      <c r="AC9" s="1323" t="s">
        <v>1146</v>
      </c>
      <c r="AD9" s="1313" t="s">
        <v>7792</v>
      </c>
      <c r="AE9" s="1313" t="s">
        <v>4865</v>
      </c>
      <c r="AF9" s="1324" t="s">
        <v>7793</v>
      </c>
      <c r="AG9" s="1324" t="s">
        <v>7794</v>
      </c>
      <c r="AH9" s="1324" t="s">
        <v>4875</v>
      </c>
      <c r="AI9" s="1324" t="s">
        <v>7795</v>
      </c>
      <c r="AJ9" s="1324" t="s">
        <v>7796</v>
      </c>
      <c r="AK9" s="1324" t="s">
        <v>7797</v>
      </c>
      <c r="AL9" s="1324" t="s">
        <v>2211</v>
      </c>
      <c r="AM9" s="1325" t="s">
        <v>7667</v>
      </c>
      <c r="AN9" s="1326" t="s">
        <v>4230</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4550</v>
      </c>
      <c r="N10" s="1316" t="s">
        <v>7810</v>
      </c>
      <c r="O10" s="1318" t="s">
        <v>7811</v>
      </c>
      <c r="P10" s="1316" t="s">
        <v>7812</v>
      </c>
      <c r="Q10" s="1320" t="s">
        <v>737</v>
      </c>
      <c r="R10" s="1322" t="s">
        <v>7813</v>
      </c>
      <c r="S10" s="1322" t="s">
        <v>7814</v>
      </c>
      <c r="T10" s="1322" t="s">
        <v>7815</v>
      </c>
      <c r="U10" s="1322" t="s">
        <v>7816</v>
      </c>
      <c r="V10" s="1320" t="s">
        <v>4438</v>
      </c>
      <c r="W10" s="1323" t="s">
        <v>7817</v>
      </c>
      <c r="X10" s="1331" t="s">
        <v>7818</v>
      </c>
      <c r="Y10" s="1323" t="s">
        <v>3087</v>
      </c>
      <c r="Z10" s="1323" t="s">
        <v>7819</v>
      </c>
      <c r="AA10" s="1323" t="s">
        <v>7820</v>
      </c>
      <c r="AB10" s="1331" t="s">
        <v>5969</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5272</v>
      </c>
      <c r="AQ10" s="1326" t="s">
        <v>7831</v>
      </c>
      <c r="AR10" s="1325" t="s">
        <v>155</v>
      </c>
      <c r="AS10" s="1325" t="s">
        <v>3996</v>
      </c>
      <c r="AT10" s="1318" t="s">
        <v>5724</v>
      </c>
      <c r="AU10" s="1333" t="s">
        <v>7832</v>
      </c>
      <c r="AV10" s="1282" t="str">
        <f t="shared" si="1"/>
        <v>2:22</v>
      </c>
      <c r="AW10" s="1307" t="s">
        <v>7833</v>
      </c>
    </row>
    <row r="11" ht="15.75" customHeight="1">
      <c r="A11" s="1284" t="s">
        <v>5580</v>
      </c>
      <c r="B11" s="1334" t="s">
        <v>7599</v>
      </c>
      <c r="C11" s="1285">
        <v>0.0499537037037037</v>
      </c>
      <c r="D11" s="1300" t="s">
        <v>7834</v>
      </c>
      <c r="E11" s="1300" t="s">
        <v>7835</v>
      </c>
      <c r="F11" s="1300" t="s">
        <v>5121</v>
      </c>
      <c r="G11" s="1300" t="s">
        <v>7836</v>
      </c>
      <c r="H11" s="1300" t="s">
        <v>7837</v>
      </c>
      <c r="I11" s="1300" t="s">
        <v>5322</v>
      </c>
      <c r="J11" s="1300" t="s">
        <v>7838</v>
      </c>
      <c r="K11" s="1300" t="s">
        <v>7839</v>
      </c>
      <c r="L11" s="1300" t="s">
        <v>2658</v>
      </c>
      <c r="M11" s="1300" t="s">
        <v>7840</v>
      </c>
      <c r="N11" s="1300" t="s">
        <v>1666</v>
      </c>
      <c r="O11" s="1300" t="s">
        <v>7841</v>
      </c>
      <c r="P11" s="1300" t="s">
        <v>3601</v>
      </c>
      <c r="Q11" s="1300" t="s">
        <v>7842</v>
      </c>
      <c r="R11" s="1300" t="s">
        <v>1838</v>
      </c>
      <c r="S11" s="1335" t="s">
        <v>7672</v>
      </c>
      <c r="T11" s="1300" t="s">
        <v>7843</v>
      </c>
      <c r="U11" s="1300" t="s">
        <v>7844</v>
      </c>
      <c r="V11" s="1300" t="s">
        <v>7845</v>
      </c>
      <c r="W11" s="1300" t="s">
        <v>5007</v>
      </c>
      <c r="X11" s="1300" t="s">
        <v>5427</v>
      </c>
      <c r="Y11" s="1300" t="s">
        <v>3990</v>
      </c>
      <c r="Z11" s="1300" t="s">
        <v>7846</v>
      </c>
      <c r="AA11" s="1323" t="s">
        <v>4275</v>
      </c>
      <c r="AB11" s="1300" t="s">
        <v>7847</v>
      </c>
      <c r="AC11" s="1300" t="s">
        <v>3154</v>
      </c>
      <c r="AD11" s="1300" t="s">
        <v>7848</v>
      </c>
      <c r="AE11" s="1300" t="s">
        <v>7849</v>
      </c>
      <c r="AF11" s="1300" t="s">
        <v>7850</v>
      </c>
      <c r="AG11" s="1300" t="s">
        <v>1307</v>
      </c>
      <c r="AH11" s="1300" t="s">
        <v>7851</v>
      </c>
      <c r="AI11" s="1300" t="s">
        <v>7325</v>
      </c>
      <c r="AJ11" s="1300" t="s">
        <v>7852</v>
      </c>
      <c r="AK11" s="1300" t="s">
        <v>4144</v>
      </c>
      <c r="AL11" s="1300" t="s">
        <v>3246</v>
      </c>
      <c r="AM11" s="1300" t="s">
        <v>4702</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5611</v>
      </c>
      <c r="J12" s="1281" t="s">
        <v>7862</v>
      </c>
      <c r="K12" s="1281" t="s">
        <v>7863</v>
      </c>
      <c r="L12" s="1281" t="s">
        <v>3246</v>
      </c>
      <c r="M12" s="1281" t="s">
        <v>7864</v>
      </c>
      <c r="N12" s="1281" t="s">
        <v>4377</v>
      </c>
      <c r="O12" s="1281" t="s">
        <v>7865</v>
      </c>
      <c r="P12" s="1282" t="s">
        <v>3601</v>
      </c>
      <c r="Q12" s="1282" t="s">
        <v>7866</v>
      </c>
      <c r="R12" s="1282" t="s">
        <v>7867</v>
      </c>
      <c r="S12" s="1339" t="s">
        <v>7709</v>
      </c>
      <c r="T12" s="1282" t="s">
        <v>7868</v>
      </c>
      <c r="U12" s="1281" t="s">
        <v>7869</v>
      </c>
      <c r="V12" s="1282" t="s">
        <v>2247</v>
      </c>
      <c r="W12" s="1282" t="s">
        <v>7870</v>
      </c>
      <c r="X12" s="1281" t="s">
        <v>6823</v>
      </c>
      <c r="Y12" s="1282" t="s">
        <v>7871</v>
      </c>
      <c r="Z12" s="1281" t="s">
        <v>7872</v>
      </c>
      <c r="AA12" s="1282" t="s">
        <v>1492</v>
      </c>
      <c r="AB12" s="1281" t="s">
        <v>1295</v>
      </c>
      <c r="AC12" s="1282" t="s">
        <v>7670</v>
      </c>
      <c r="AD12" s="1282" t="s">
        <v>7873</v>
      </c>
      <c r="AE12" s="1281" t="s">
        <v>7874</v>
      </c>
      <c r="AF12" s="1282" t="s">
        <v>7875</v>
      </c>
      <c r="AG12" s="1282" t="s">
        <v>765</v>
      </c>
      <c r="AH12" s="1281" t="s">
        <v>4969</v>
      </c>
      <c r="AI12" s="1282" t="s">
        <v>7649</v>
      </c>
      <c r="AJ12" s="1281" t="s">
        <v>7876</v>
      </c>
      <c r="AK12" s="1282" t="s">
        <v>7877</v>
      </c>
      <c r="AL12" s="1282" t="s">
        <v>5282</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3815</v>
      </c>
      <c r="F13" s="1280" t="s">
        <v>7887</v>
      </c>
      <c r="G13" s="1279" t="s">
        <v>7888</v>
      </c>
      <c r="H13" s="1280" t="s">
        <v>7889</v>
      </c>
      <c r="I13" s="1280" t="s">
        <v>3543</v>
      </c>
      <c r="J13" s="1280" t="s">
        <v>7890</v>
      </c>
      <c r="K13" s="1280" t="s">
        <v>7757</v>
      </c>
      <c r="L13" s="1280" t="s">
        <v>2502</v>
      </c>
      <c r="M13" s="1280" t="s">
        <v>6137</v>
      </c>
      <c r="N13" s="1280" t="s">
        <v>1630</v>
      </c>
      <c r="O13" s="1280" t="s">
        <v>7891</v>
      </c>
      <c r="P13" s="1280" t="s">
        <v>7892</v>
      </c>
      <c r="Q13" s="1280" t="s">
        <v>7893</v>
      </c>
      <c r="R13" s="1280" t="s">
        <v>7894</v>
      </c>
      <c r="S13" s="1280" t="s">
        <v>4170</v>
      </c>
      <c r="T13" s="1280" t="s">
        <v>7895</v>
      </c>
      <c r="U13" s="1280" t="s">
        <v>7896</v>
      </c>
      <c r="V13" s="1280" t="s">
        <v>7897</v>
      </c>
      <c r="W13" s="1280" t="s">
        <v>7898</v>
      </c>
      <c r="X13" s="1280" t="s">
        <v>7899</v>
      </c>
      <c r="Y13" s="1280" t="s">
        <v>3169</v>
      </c>
      <c r="Z13" s="1280" t="s">
        <v>6314</v>
      </c>
      <c r="AA13" s="1280" t="s">
        <v>7900</v>
      </c>
      <c r="AB13" s="1280" t="s">
        <v>3479</v>
      </c>
      <c r="AC13" s="1279">
        <v>48.67</v>
      </c>
      <c r="AD13" s="1280" t="s">
        <v>7901</v>
      </c>
      <c r="AE13" s="1279">
        <v>47.81</v>
      </c>
      <c r="AF13" s="1280" t="s">
        <v>7902</v>
      </c>
      <c r="AG13" s="1280" t="s">
        <v>7903</v>
      </c>
      <c r="AH13" s="1280" t="s">
        <v>4969</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5696</v>
      </c>
      <c r="B14" s="1272" t="s">
        <v>7599</v>
      </c>
      <c r="C14" s="1285">
        <v>0.05018518518518519</v>
      </c>
      <c r="D14" s="1300" t="s">
        <v>7914</v>
      </c>
      <c r="E14" s="1282" t="s">
        <v>7915</v>
      </c>
      <c r="F14" s="1282" t="s">
        <v>7916</v>
      </c>
      <c r="G14" s="1282" t="s">
        <v>7917</v>
      </c>
      <c r="H14" s="1281" t="s">
        <v>5844</v>
      </c>
      <c r="I14" s="1282" t="s">
        <v>1817</v>
      </c>
      <c r="J14" s="1281" t="s">
        <v>7654</v>
      </c>
      <c r="K14" s="1282" t="s">
        <v>7918</v>
      </c>
      <c r="L14" s="1281" t="s">
        <v>4156</v>
      </c>
      <c r="M14" s="1282" t="s">
        <v>7919</v>
      </c>
      <c r="N14" s="1282" t="s">
        <v>7920</v>
      </c>
      <c r="O14" s="1282" t="s">
        <v>7921</v>
      </c>
      <c r="P14" s="1282" t="s">
        <v>3437</v>
      </c>
      <c r="Q14" s="1282" t="s">
        <v>4261</v>
      </c>
      <c r="R14" s="1282" t="s">
        <v>7922</v>
      </c>
      <c r="S14" s="1282" t="s">
        <v>7923</v>
      </c>
      <c r="T14" s="1282" t="s">
        <v>6198</v>
      </c>
      <c r="U14" s="1281" t="s">
        <v>7924</v>
      </c>
      <c r="V14" s="1282" t="s">
        <v>4438</v>
      </c>
      <c r="W14" s="1281" t="s">
        <v>5878</v>
      </c>
      <c r="X14" s="1281" t="s">
        <v>7907</v>
      </c>
      <c r="Y14" s="1282" t="s">
        <v>2548</v>
      </c>
      <c r="Z14" s="1281" t="s">
        <v>7925</v>
      </c>
      <c r="AA14" s="1282" t="s">
        <v>7926</v>
      </c>
      <c r="AB14" s="1282" t="s">
        <v>3060</v>
      </c>
      <c r="AC14" s="1282" t="s">
        <v>4725</v>
      </c>
      <c r="AD14" s="1281" t="s">
        <v>7927</v>
      </c>
      <c r="AE14" s="1282" t="s">
        <v>3831</v>
      </c>
      <c r="AF14" s="1344" t="s">
        <v>7615</v>
      </c>
      <c r="AG14" s="1281" t="s">
        <v>692</v>
      </c>
      <c r="AH14" s="1282" t="s">
        <v>7262</v>
      </c>
      <c r="AI14" s="1282" t="s">
        <v>7928</v>
      </c>
      <c r="AJ14" s="1282" t="s">
        <v>7929</v>
      </c>
      <c r="AK14" s="1282" t="s">
        <v>7930</v>
      </c>
      <c r="AL14" s="1282" t="s">
        <v>3755</v>
      </c>
      <c r="AM14" s="1282" t="s">
        <v>7931</v>
      </c>
      <c r="AN14" s="1282" t="s">
        <v>2651</v>
      </c>
      <c r="AO14" s="1282" t="s">
        <v>3358</v>
      </c>
      <c r="AP14" s="1282" t="s">
        <v>7932</v>
      </c>
      <c r="AQ14" s="1282" t="s">
        <v>7933</v>
      </c>
      <c r="AR14" s="1282" t="s">
        <v>6220</v>
      </c>
      <c r="AS14" s="1282" t="s">
        <v>5406</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4681</v>
      </c>
      <c r="M15" s="1347" t="str">
        <f>HYPERLINK("https://youtu.be/teAIifUZjFw","1:14.18")</f>
        <v>1:14.18</v>
      </c>
      <c r="N15" s="1318" t="s">
        <v>3156</v>
      </c>
      <c r="O15" s="1318" t="s">
        <v>7942</v>
      </c>
      <c r="P15" s="1318" t="s">
        <v>1663</v>
      </c>
      <c r="Q15" s="1322" t="s">
        <v>7943</v>
      </c>
      <c r="R15" s="1320" t="s">
        <v>7944</v>
      </c>
      <c r="S15" s="1320" t="s">
        <v>4999</v>
      </c>
      <c r="T15" s="1348" t="str">
        <f>HYPERLINK("https://youtu.be/AiXricVH5ss","1:24.99")</f>
        <v>1:24.99</v>
      </c>
      <c r="U15" s="1349" t="str">
        <f>HYPERLINK("https://www.twitch.tv/videos/450151935","2:00.31")</f>
        <v>2:00.31</v>
      </c>
      <c r="V15" s="1320" t="s">
        <v>7945</v>
      </c>
      <c r="W15" s="1350" t="str">
        <f>HYPERLINK("https://youtu.be/eafNhBoXVWA","1:46.09")</f>
        <v>1:46.09</v>
      </c>
      <c r="X15" s="1331" t="s">
        <v>4455</v>
      </c>
      <c r="Y15" s="1331" t="s">
        <v>7755</v>
      </c>
      <c r="Z15" s="1331" t="s">
        <v>7946</v>
      </c>
      <c r="AA15" s="1323" t="s">
        <v>7616</v>
      </c>
      <c r="AB15" s="1331" t="s">
        <v>6908</v>
      </c>
      <c r="AC15" s="1331" t="s">
        <v>5443</v>
      </c>
      <c r="AD15" s="1351" t="str">
        <f>HYPERLINK("https://youtu.be/8FEcTKESSh0","1:49.80")</f>
        <v>1:49.80</v>
      </c>
      <c r="AE15" s="1313" t="s">
        <v>5756</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5386</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6244</v>
      </c>
      <c r="F16" s="1281" t="s">
        <v>7962</v>
      </c>
      <c r="G16" s="1282" t="s">
        <v>7963</v>
      </c>
      <c r="H16" s="1282" t="s">
        <v>7964</v>
      </c>
      <c r="I16" s="1282" t="s">
        <v>7965</v>
      </c>
      <c r="J16" s="1281" t="s">
        <v>7966</v>
      </c>
      <c r="K16" s="1281" t="s">
        <v>7967</v>
      </c>
      <c r="L16" s="1282" t="s">
        <v>5282</v>
      </c>
      <c r="M16" s="1281" t="s">
        <v>7968</v>
      </c>
      <c r="N16" s="1281" t="s">
        <v>4987</v>
      </c>
      <c r="O16" s="1282" t="s">
        <v>7969</v>
      </c>
      <c r="P16" s="1282" t="s">
        <v>7970</v>
      </c>
      <c r="Q16" s="1281" t="s">
        <v>7971</v>
      </c>
      <c r="R16" s="1281" t="s">
        <v>4734</v>
      </c>
      <c r="S16" s="1282" t="s">
        <v>7872</v>
      </c>
      <c r="T16" s="1282" t="s">
        <v>7972</v>
      </c>
      <c r="U16" s="1282" t="s">
        <v>7973</v>
      </c>
      <c r="V16" s="1282" t="s">
        <v>7974</v>
      </c>
      <c r="W16" s="1282" t="s">
        <v>7975</v>
      </c>
      <c r="X16" s="1282" t="s">
        <v>5949</v>
      </c>
      <c r="Y16" s="1282" t="s">
        <v>6871</v>
      </c>
      <c r="Z16" s="1282" t="s">
        <v>7976</v>
      </c>
      <c r="AA16" s="1282" t="s">
        <v>7824</v>
      </c>
      <c r="AB16" s="1282" t="s">
        <v>3524</v>
      </c>
      <c r="AC16" s="1282" t="s">
        <v>7977</v>
      </c>
      <c r="AD16" s="1282" t="s">
        <v>7978</v>
      </c>
      <c r="AE16" s="1282" t="s">
        <v>4581</v>
      </c>
      <c r="AF16" s="1281" t="s">
        <v>1026</v>
      </c>
      <c r="AG16" s="1282" t="s">
        <v>6005</v>
      </c>
      <c r="AH16" s="1281" t="s">
        <v>3468</v>
      </c>
      <c r="AI16" s="1282" t="s">
        <v>3980</v>
      </c>
      <c r="AJ16" s="1282" t="s">
        <v>7979</v>
      </c>
      <c r="AK16" s="1344" t="s">
        <v>7618</v>
      </c>
      <c r="AL16" s="1282" t="s">
        <v>4184</v>
      </c>
      <c r="AM16" s="1282" t="s">
        <v>5131</v>
      </c>
      <c r="AN16" s="1282" t="s">
        <v>7619</v>
      </c>
      <c r="AO16" s="1282" t="s">
        <v>6459</v>
      </c>
      <c r="AP16" s="1282" t="s">
        <v>7980</v>
      </c>
      <c r="AQ16" s="1344" t="s">
        <v>7622</v>
      </c>
      <c r="AR16" s="1282" t="s">
        <v>485</v>
      </c>
      <c r="AS16" s="1282" t="s">
        <v>5277</v>
      </c>
      <c r="AT16" s="1282" t="s">
        <v>7981</v>
      </c>
      <c r="AU16" s="1281" t="s">
        <v>7982</v>
      </c>
      <c r="AV16" s="1282" t="str">
        <f t="shared" si="1"/>
        <v>3:20</v>
      </c>
      <c r="AW16" s="1345" t="s">
        <v>7204</v>
      </c>
    </row>
    <row r="17">
      <c r="A17" s="1308" t="s">
        <v>6414</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5590</v>
      </c>
      <c r="N17" s="1281" t="s">
        <v>4114</v>
      </c>
      <c r="O17" s="1281" t="s">
        <v>7990</v>
      </c>
      <c r="P17" s="1281" t="s">
        <v>7991</v>
      </c>
      <c r="Q17" s="1281" t="s">
        <v>7992</v>
      </c>
      <c r="R17" s="1281" t="s">
        <v>7894</v>
      </c>
      <c r="S17" s="1281" t="s">
        <v>7993</v>
      </c>
      <c r="T17" s="1281" t="s">
        <v>7994</v>
      </c>
      <c r="U17" s="1281" t="s">
        <v>7995</v>
      </c>
      <c r="V17" s="1281" t="s">
        <v>5227</v>
      </c>
      <c r="W17" s="1281" t="s">
        <v>7996</v>
      </c>
      <c r="X17" s="1281" t="s">
        <v>7997</v>
      </c>
      <c r="Y17" s="1281" t="s">
        <v>3990</v>
      </c>
      <c r="Z17" s="1281" t="s">
        <v>7998</v>
      </c>
      <c r="AA17" s="1323" t="s">
        <v>7999</v>
      </c>
      <c r="AB17" s="1281" t="s">
        <v>8000</v>
      </c>
      <c r="AC17" s="1289" t="s">
        <v>6871</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6306</v>
      </c>
      <c r="L18" s="1316" t="s">
        <v>4016</v>
      </c>
      <c r="M18" s="1316" t="s">
        <v>8020</v>
      </c>
      <c r="N18" s="1316" t="s">
        <v>8021</v>
      </c>
      <c r="O18" s="1316" t="s">
        <v>8022</v>
      </c>
      <c r="P18" s="1316" t="s">
        <v>5086</v>
      </c>
      <c r="Q18" s="1320" t="s">
        <v>8023</v>
      </c>
      <c r="R18" s="1320" t="s">
        <v>8024</v>
      </c>
      <c r="S18" s="1320" t="s">
        <v>632</v>
      </c>
      <c r="T18" s="1320" t="s">
        <v>8025</v>
      </c>
      <c r="U18" s="1320" t="s">
        <v>8026</v>
      </c>
      <c r="V18" s="1320" t="s">
        <v>8027</v>
      </c>
      <c r="W18" s="1323" t="s">
        <v>8028</v>
      </c>
      <c r="X18" s="1323" t="s">
        <v>4455</v>
      </c>
      <c r="Y18" s="1323" t="s">
        <v>1324</v>
      </c>
      <c r="Z18" s="1323" t="s">
        <v>6072</v>
      </c>
      <c r="AA18" s="1323" t="s">
        <v>8029</v>
      </c>
      <c r="AB18" s="1323" t="s">
        <v>3186</v>
      </c>
      <c r="AC18" s="1323" t="s">
        <v>8030</v>
      </c>
      <c r="AD18" s="1313" t="s">
        <v>8031</v>
      </c>
      <c r="AE18" s="1313" t="s">
        <v>5384</v>
      </c>
      <c r="AF18" s="1324" t="s">
        <v>8032</v>
      </c>
      <c r="AG18" s="1324" t="s">
        <v>6382</v>
      </c>
      <c r="AH18" s="1324" t="s">
        <v>8033</v>
      </c>
      <c r="AI18" s="1324" t="s">
        <v>4978</v>
      </c>
      <c r="AJ18" s="1324" t="s">
        <v>8034</v>
      </c>
      <c r="AK18" s="1324" t="s">
        <v>7648</v>
      </c>
      <c r="AL18" s="1324" t="s">
        <v>8035</v>
      </c>
      <c r="AM18" s="1326" t="s">
        <v>7795</v>
      </c>
      <c r="AN18" s="1326" t="s">
        <v>8036</v>
      </c>
      <c r="AO18" s="1326" t="s">
        <v>150</v>
      </c>
      <c r="AP18" s="1326" t="s">
        <v>8037</v>
      </c>
      <c r="AQ18" s="1326" t="s">
        <v>8038</v>
      </c>
      <c r="AR18" s="1326" t="s">
        <v>8039</v>
      </c>
      <c r="AS18" s="1326" t="s">
        <v>5633</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5590</v>
      </c>
      <c r="F19" s="1313" t="s">
        <v>8044</v>
      </c>
      <c r="G19" s="1329" t="s">
        <v>8045</v>
      </c>
      <c r="H19" s="1315" t="s">
        <v>8046</v>
      </c>
      <c r="I19" s="1314" t="s">
        <v>8047</v>
      </c>
      <c r="J19" s="1316" t="s">
        <v>4962</v>
      </c>
      <c r="K19" s="1316" t="s">
        <v>6353</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6140</v>
      </c>
      <c r="AC19" s="1331" t="s">
        <v>2643</v>
      </c>
      <c r="AD19" s="1356" t="s">
        <v>7645</v>
      </c>
      <c r="AE19" s="1313" t="s">
        <v>5533</v>
      </c>
      <c r="AF19" s="1324" t="s">
        <v>8058</v>
      </c>
      <c r="AG19" s="1332" t="s">
        <v>3411</v>
      </c>
      <c r="AH19" s="1332" t="s">
        <v>8059</v>
      </c>
      <c r="AI19" s="1357" t="s">
        <v>7649</v>
      </c>
      <c r="AJ19" s="1332" t="s">
        <v>8060</v>
      </c>
      <c r="AK19" s="1358" t="s">
        <v>7651</v>
      </c>
      <c r="AL19" s="1332" t="s">
        <v>2933</v>
      </c>
      <c r="AM19" s="1359" t="s">
        <v>7652</v>
      </c>
      <c r="AN19" s="1326" t="s">
        <v>4413</v>
      </c>
      <c r="AO19" s="1326" t="s">
        <v>8061</v>
      </c>
      <c r="AP19" s="1359" t="s">
        <v>7655</v>
      </c>
      <c r="AQ19" s="1360" t="s">
        <v>7656</v>
      </c>
      <c r="AR19" s="1325" t="s">
        <v>2991</v>
      </c>
      <c r="AS19" s="1325" t="s">
        <v>4423</v>
      </c>
      <c r="AT19" s="1316" t="s">
        <v>8062</v>
      </c>
      <c r="AU19" s="1306" t="s">
        <v>8063</v>
      </c>
      <c r="AV19" s="1282" t="str">
        <f t="shared" si="1"/>
        <v>2:55</v>
      </c>
      <c r="AW19" s="1361"/>
    </row>
    <row r="20" ht="15.75" customHeight="1">
      <c r="A20" s="1284" t="s">
        <v>3626</v>
      </c>
      <c r="B20" s="1272" t="s">
        <v>7599</v>
      </c>
      <c r="C20" s="1362">
        <v>0.05043981481481481</v>
      </c>
      <c r="D20" s="1300" t="s">
        <v>8064</v>
      </c>
      <c r="E20" s="1282" t="s">
        <v>5981</v>
      </c>
      <c r="F20" s="1282" t="s">
        <v>6086</v>
      </c>
      <c r="G20" s="1282" t="s">
        <v>8065</v>
      </c>
      <c r="H20" s="1282" t="s">
        <v>8066</v>
      </c>
      <c r="I20" s="1282" t="s">
        <v>4255</v>
      </c>
      <c r="J20" s="1282" t="s">
        <v>4114</v>
      </c>
      <c r="K20" s="1282" t="s">
        <v>7967</v>
      </c>
      <c r="L20" s="1282" t="s">
        <v>8067</v>
      </c>
      <c r="M20" s="1282" t="s">
        <v>8068</v>
      </c>
      <c r="N20" s="1282" t="s">
        <v>2234</v>
      </c>
      <c r="O20" s="1282" t="s">
        <v>8069</v>
      </c>
      <c r="P20" s="1282" t="s">
        <v>4865</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4962</v>
      </c>
      <c r="AC20" s="1282" t="s">
        <v>5443</v>
      </c>
      <c r="AD20" s="1282" t="s">
        <v>5551</v>
      </c>
      <c r="AE20" s="1282" t="s">
        <v>5139</v>
      </c>
      <c r="AF20" s="1282" t="s">
        <v>8078</v>
      </c>
      <c r="AG20" s="1282" t="s">
        <v>8079</v>
      </c>
      <c r="AH20" s="1282" t="s">
        <v>3711</v>
      </c>
      <c r="AI20" s="1282" t="s">
        <v>4978</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5976</v>
      </c>
      <c r="AS20" s="1282" t="s">
        <v>8083</v>
      </c>
      <c r="AT20" s="1282" t="s">
        <v>8084</v>
      </c>
      <c r="AU20" s="1282" t="s">
        <v>8085</v>
      </c>
      <c r="AV20" s="1282" t="str">
        <f t="shared" si="1"/>
        <v>2:36</v>
      </c>
      <c r="AW20" s="1293" t="s">
        <v>6572</v>
      </c>
    </row>
    <row r="21">
      <c r="A21" s="1340" t="s">
        <v>8086</v>
      </c>
      <c r="B21" s="1364" t="s">
        <v>7599</v>
      </c>
      <c r="C21" s="1273">
        <v>0.05050925925925926</v>
      </c>
      <c r="D21" s="1365" t="s">
        <v>8087</v>
      </c>
      <c r="E21" s="1313" t="s">
        <v>4403</v>
      </c>
      <c r="F21" s="1313" t="s">
        <v>8088</v>
      </c>
      <c r="G21" s="1313" t="s">
        <v>8089</v>
      </c>
      <c r="H21" s="1314" t="s">
        <v>2864</v>
      </c>
      <c r="I21" s="1314" t="s">
        <v>1314</v>
      </c>
      <c r="J21" s="1316" t="s">
        <v>5042</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3799</v>
      </c>
      <c r="AD21" s="1313" t="s">
        <v>8102</v>
      </c>
      <c r="AE21" s="1313" t="s">
        <v>4896</v>
      </c>
      <c r="AF21" s="1324" t="s">
        <v>8103</v>
      </c>
      <c r="AG21" s="1324" t="s">
        <v>197</v>
      </c>
      <c r="AH21" s="1324" t="s">
        <v>3602</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4632</v>
      </c>
      <c r="K22" s="1316" t="s">
        <v>8118</v>
      </c>
      <c r="L22" s="1347" t="str">
        <f>HYPERLINK("https://www.youtube.com/watch?v=tJdjPKdAbw4","57.03")</f>
        <v>57.03</v>
      </c>
      <c r="M22" s="1318" t="s">
        <v>5944</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6029</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5443</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4193</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5179</v>
      </c>
      <c r="AH23" s="1300" t="s">
        <v>4197</v>
      </c>
      <c r="AI23" s="1300" t="s">
        <v>8077</v>
      </c>
      <c r="AJ23" s="1300" t="s">
        <v>8149</v>
      </c>
      <c r="AK23" s="1300" t="s">
        <v>2495</v>
      </c>
      <c r="AL23" s="1300" t="s">
        <v>3153</v>
      </c>
      <c r="AM23" s="1300" t="s">
        <v>8150</v>
      </c>
      <c r="AN23" s="1300" t="s">
        <v>8151</v>
      </c>
      <c r="AO23" s="1300" t="s">
        <v>6462</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4033</v>
      </c>
      <c r="N24" s="1281" t="s">
        <v>8163</v>
      </c>
      <c r="O24" s="1281" t="s">
        <v>8164</v>
      </c>
      <c r="P24" s="1281" t="s">
        <v>584</v>
      </c>
      <c r="Q24" s="1281" t="s">
        <v>4216</v>
      </c>
      <c r="R24" s="1320" t="s">
        <v>6357</v>
      </c>
      <c r="S24" s="1281" t="s">
        <v>8165</v>
      </c>
      <c r="T24" s="1281" t="s">
        <v>8166</v>
      </c>
      <c r="U24" s="1281" t="s">
        <v>8167</v>
      </c>
      <c r="V24" s="1281" t="s">
        <v>3633</v>
      </c>
      <c r="W24" s="1281" t="s">
        <v>399</v>
      </c>
      <c r="X24" s="1281" t="s">
        <v>8168</v>
      </c>
      <c r="Y24" s="1281" t="s">
        <v>3636</v>
      </c>
      <c r="Z24" s="1281" t="s">
        <v>4962</v>
      </c>
      <c r="AA24" s="1281" t="s">
        <v>8169</v>
      </c>
      <c r="AB24" s="1281" t="s">
        <v>2078</v>
      </c>
      <c r="AC24" s="1281" t="s">
        <v>5182</v>
      </c>
      <c r="AD24" s="1281" t="s">
        <v>8170</v>
      </c>
      <c r="AE24" s="1281" t="s">
        <v>7742</v>
      </c>
      <c r="AF24" s="1281" t="s">
        <v>8171</v>
      </c>
      <c r="AG24" s="1281" t="s">
        <v>5876</v>
      </c>
      <c r="AH24" s="1281" t="s">
        <v>4764</v>
      </c>
      <c r="AI24" s="1281" t="s">
        <v>1873</v>
      </c>
      <c r="AJ24" s="1281" t="s">
        <v>8172</v>
      </c>
      <c r="AK24" s="1281" t="s">
        <v>521</v>
      </c>
      <c r="AL24" s="1281" t="s">
        <v>5680</v>
      </c>
      <c r="AM24" s="1281" t="s">
        <v>8173</v>
      </c>
      <c r="AN24" s="1281" t="s">
        <v>443</v>
      </c>
      <c r="AO24" s="1281" t="s">
        <v>8174</v>
      </c>
      <c r="AP24" s="1281" t="s">
        <v>8175</v>
      </c>
      <c r="AQ24" s="1281" t="s">
        <v>1911</v>
      </c>
      <c r="AR24" s="1281" t="s">
        <v>6459</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3387</v>
      </c>
      <c r="N25" s="1316" t="s">
        <v>8188</v>
      </c>
      <c r="O25" s="1316" t="s">
        <v>8049</v>
      </c>
      <c r="P25" s="1316" t="s">
        <v>4621</v>
      </c>
      <c r="Q25" s="1320" t="s">
        <v>8189</v>
      </c>
      <c r="R25" s="1320" t="s">
        <v>7922</v>
      </c>
      <c r="S25" s="1320" t="s">
        <v>8190</v>
      </c>
      <c r="T25" s="1320" t="s">
        <v>8191</v>
      </c>
      <c r="U25" s="1320" t="s">
        <v>7869</v>
      </c>
      <c r="V25" s="1320" t="s">
        <v>7945</v>
      </c>
      <c r="W25" s="1323" t="s">
        <v>8192</v>
      </c>
      <c r="X25" s="1323" t="s">
        <v>8193</v>
      </c>
      <c r="Y25" s="1323" t="s">
        <v>5169</v>
      </c>
      <c r="Z25" s="1323" t="s">
        <v>8194</v>
      </c>
      <c r="AA25" s="1323" t="s">
        <v>8195</v>
      </c>
      <c r="AB25" s="1323" t="s">
        <v>6003</v>
      </c>
      <c r="AC25" s="1331" t="s">
        <v>6551</v>
      </c>
      <c r="AD25" s="1313" t="s">
        <v>8196</v>
      </c>
      <c r="AE25" s="1313" t="s">
        <v>7822</v>
      </c>
      <c r="AF25" s="1324" t="s">
        <v>8197</v>
      </c>
      <c r="AG25" s="1324" t="s">
        <v>8198</v>
      </c>
      <c r="AH25" s="1324" t="s">
        <v>3069</v>
      </c>
      <c r="AI25" s="1324" t="s">
        <v>6135</v>
      </c>
      <c r="AJ25" s="1324" t="s">
        <v>8199</v>
      </c>
      <c r="AK25" s="1324" t="s">
        <v>4455</v>
      </c>
      <c r="AL25" s="1324" t="s">
        <v>3613</v>
      </c>
      <c r="AM25" s="1326" t="s">
        <v>8200</v>
      </c>
      <c r="AN25" s="1326" t="s">
        <v>4215</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4630</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4265</v>
      </c>
      <c r="X26" s="1300" t="s">
        <v>8221</v>
      </c>
      <c r="Y26" s="1300" t="s">
        <v>4537</v>
      </c>
      <c r="Z26" s="1300" t="s">
        <v>8222</v>
      </c>
      <c r="AA26" s="1300" t="s">
        <v>8223</v>
      </c>
      <c r="AB26" s="1300" t="s">
        <v>8224</v>
      </c>
      <c r="AC26" s="1300" t="s">
        <v>5443</v>
      </c>
      <c r="AD26" s="1300" t="s">
        <v>8225</v>
      </c>
      <c r="AE26" s="1300" t="s">
        <v>7742</v>
      </c>
      <c r="AF26" s="1300" t="s">
        <v>8226</v>
      </c>
      <c r="AG26" s="1300" t="s">
        <v>4534</v>
      </c>
      <c r="AH26" s="1300" t="s">
        <v>4431</v>
      </c>
      <c r="AI26" s="1300" t="s">
        <v>8227</v>
      </c>
      <c r="AJ26" s="1300" t="s">
        <v>8228</v>
      </c>
      <c r="AK26" s="1300" t="s">
        <v>1971</v>
      </c>
      <c r="AL26" s="1300" t="s">
        <v>2627</v>
      </c>
      <c r="AM26" s="1300" t="s">
        <v>3301</v>
      </c>
      <c r="AN26" s="1300" t="s">
        <v>3690</v>
      </c>
      <c r="AO26" s="1300" t="s">
        <v>5594</v>
      </c>
      <c r="AP26" s="1300" t="s">
        <v>8229</v>
      </c>
      <c r="AQ26" s="1300" t="s">
        <v>8230</v>
      </c>
      <c r="AR26" s="1300" t="s">
        <v>7798</v>
      </c>
      <c r="AS26" s="1300" t="s">
        <v>4646</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6195</v>
      </c>
      <c r="L27" s="1281" t="s">
        <v>8138</v>
      </c>
      <c r="M27" s="1281" t="s">
        <v>8236</v>
      </c>
      <c r="N27" s="1281" t="s">
        <v>8237</v>
      </c>
      <c r="O27" s="1281" t="s">
        <v>8238</v>
      </c>
      <c r="P27" s="1281" t="s">
        <v>3437</v>
      </c>
      <c r="Q27" s="1281" t="s">
        <v>8239</v>
      </c>
      <c r="R27" s="1281" t="s">
        <v>8240</v>
      </c>
      <c r="S27" s="1281" t="s">
        <v>7853</v>
      </c>
      <c r="T27" s="1376" t="s">
        <v>7641</v>
      </c>
      <c r="U27" s="1281" t="s">
        <v>7752</v>
      </c>
      <c r="V27" s="1281" t="s">
        <v>2273</v>
      </c>
      <c r="W27" s="1281" t="s">
        <v>8241</v>
      </c>
      <c r="X27" s="1281" t="s">
        <v>8242</v>
      </c>
      <c r="Y27" s="1281" t="s">
        <v>2355</v>
      </c>
      <c r="Z27" s="1376" t="s">
        <v>7644</v>
      </c>
      <c r="AA27" s="1376" t="s">
        <v>6029</v>
      </c>
      <c r="AB27" s="1281" t="s">
        <v>8243</v>
      </c>
      <c r="AC27" s="1282" t="s">
        <v>527</v>
      </c>
      <c r="AD27" s="1281" t="s">
        <v>8244</v>
      </c>
      <c r="AE27" s="1281" t="s">
        <v>4359</v>
      </c>
      <c r="AF27" s="1281" t="s">
        <v>8245</v>
      </c>
      <c r="AG27" s="1376" t="s">
        <v>7648</v>
      </c>
      <c r="AH27" s="1376" t="s">
        <v>2746</v>
      </c>
      <c r="AI27" s="1281" t="s">
        <v>8246</v>
      </c>
      <c r="AJ27" s="1281" t="s">
        <v>8247</v>
      </c>
      <c r="AK27" s="1281" t="s">
        <v>5056</v>
      </c>
      <c r="AL27" s="1376" t="s">
        <v>3534</v>
      </c>
      <c r="AM27" s="1281" t="s">
        <v>7820</v>
      </c>
      <c r="AN27" s="1281" t="s">
        <v>231</v>
      </c>
      <c r="AO27" s="1376" t="s">
        <v>7654</v>
      </c>
      <c r="AP27" s="1281" t="s">
        <v>8248</v>
      </c>
      <c r="AQ27" s="1281" t="s">
        <v>5992</v>
      </c>
      <c r="AR27" s="1376" t="s">
        <v>5203</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6888</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3601</v>
      </c>
      <c r="AD28" s="1282" t="s">
        <v>8262</v>
      </c>
      <c r="AE28" s="1282" t="s">
        <v>5169</v>
      </c>
      <c r="AF28" s="1282" t="s">
        <v>8263</v>
      </c>
      <c r="AG28" s="1282" t="s">
        <v>3980</v>
      </c>
      <c r="AH28" s="1282" t="s">
        <v>8264</v>
      </c>
      <c r="AI28" s="1282" t="s">
        <v>3183</v>
      </c>
      <c r="AJ28" s="1282" t="s">
        <v>8265</v>
      </c>
      <c r="AK28" s="1282" t="s">
        <v>155</v>
      </c>
      <c r="AL28" s="1282" t="s">
        <v>8033</v>
      </c>
      <c r="AM28" s="1282" t="s">
        <v>8266</v>
      </c>
      <c r="AN28" s="1281" t="s">
        <v>8267</v>
      </c>
      <c r="AO28" s="1281" t="s">
        <v>8254</v>
      </c>
      <c r="AP28" s="1282" t="s">
        <v>4886</v>
      </c>
      <c r="AQ28" s="1282" t="s">
        <v>6085</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5938</v>
      </c>
      <c r="G29" s="1329" t="s">
        <v>8274</v>
      </c>
      <c r="H29" s="1315" t="s">
        <v>8275</v>
      </c>
      <c r="I29" s="1315" t="s">
        <v>8276</v>
      </c>
      <c r="J29" s="1318" t="s">
        <v>7911</v>
      </c>
      <c r="K29" s="1318" t="s">
        <v>6396</v>
      </c>
      <c r="L29" s="1318" t="s">
        <v>5140</v>
      </c>
      <c r="M29" s="1318" t="s">
        <v>8277</v>
      </c>
      <c r="N29" s="1318" t="s">
        <v>4795</v>
      </c>
      <c r="O29" s="1318" t="s">
        <v>8278</v>
      </c>
      <c r="P29" s="1318" t="s">
        <v>5384</v>
      </c>
      <c r="Q29" s="1322" t="s">
        <v>8279</v>
      </c>
      <c r="R29" s="1322" t="s">
        <v>5017</v>
      </c>
      <c r="S29" s="1322" t="s">
        <v>6003</v>
      </c>
      <c r="T29" s="1322" t="s">
        <v>8280</v>
      </c>
      <c r="U29" s="1322" t="s">
        <v>8281</v>
      </c>
      <c r="V29" s="1322" t="s">
        <v>3425</v>
      </c>
      <c r="W29" s="1331" t="s">
        <v>8282</v>
      </c>
      <c r="X29" s="1331" t="s">
        <v>6385</v>
      </c>
      <c r="Y29" s="1331" t="s">
        <v>4581</v>
      </c>
      <c r="Z29" s="1331" t="s">
        <v>1811</v>
      </c>
      <c r="AA29" s="1331" t="s">
        <v>8283</v>
      </c>
      <c r="AB29" s="1331" t="s">
        <v>7772</v>
      </c>
      <c r="AC29" s="1331" t="s">
        <v>381</v>
      </c>
      <c r="AD29" s="1329" t="s">
        <v>5736</v>
      </c>
      <c r="AE29" s="1329" t="s">
        <v>4896</v>
      </c>
      <c r="AF29" s="1332" t="s">
        <v>8284</v>
      </c>
      <c r="AG29" s="1332" t="s">
        <v>8198</v>
      </c>
      <c r="AH29" s="1332" t="s">
        <v>8285</v>
      </c>
      <c r="AI29" s="1332" t="s">
        <v>5136</v>
      </c>
      <c r="AJ29" s="1332" t="s">
        <v>8286</v>
      </c>
      <c r="AK29" s="1332" t="s">
        <v>8287</v>
      </c>
      <c r="AL29" s="1332" t="s">
        <v>8288</v>
      </c>
      <c r="AM29" s="1325" t="s">
        <v>8289</v>
      </c>
      <c r="AN29" s="1325" t="s">
        <v>8290</v>
      </c>
      <c r="AO29" s="1325" t="s">
        <v>8291</v>
      </c>
      <c r="AP29" s="1325" t="s">
        <v>8292</v>
      </c>
      <c r="AQ29" s="1325" t="s">
        <v>2787</v>
      </c>
      <c r="AR29" s="1325" t="s">
        <v>3806</v>
      </c>
      <c r="AS29" s="1325" t="s">
        <v>6099</v>
      </c>
      <c r="AT29" s="1318" t="s">
        <v>8293</v>
      </c>
      <c r="AU29" s="1333" t="s">
        <v>8294</v>
      </c>
      <c r="AV29" s="1282" t="str">
        <f t="shared" si="2"/>
        <v>1:56</v>
      </c>
      <c r="AW29" s="1361"/>
    </row>
    <row r="30" ht="15.75" customHeight="1">
      <c r="A30" s="1294" t="s">
        <v>6176</v>
      </c>
      <c r="B30" s="1272" t="s">
        <v>7599</v>
      </c>
      <c r="C30" s="1285">
        <v>0.05061342592592592</v>
      </c>
      <c r="D30" s="1300" t="s">
        <v>8087</v>
      </c>
      <c r="E30" s="1281" t="s">
        <v>7730</v>
      </c>
      <c r="F30" s="1281" t="s">
        <v>4961</v>
      </c>
      <c r="G30" s="1282" t="s">
        <v>8295</v>
      </c>
      <c r="H30" s="1281" t="s">
        <v>8296</v>
      </c>
      <c r="I30" s="1281" t="s">
        <v>276</v>
      </c>
      <c r="J30" s="1281" t="s">
        <v>3196</v>
      </c>
      <c r="K30" s="1282" t="s">
        <v>7967</v>
      </c>
      <c r="L30" s="1281" t="s">
        <v>2803</v>
      </c>
      <c r="M30" s="1281" t="s">
        <v>4564</v>
      </c>
      <c r="N30" s="1281" t="s">
        <v>8297</v>
      </c>
      <c r="O30" s="1281" t="s">
        <v>8298</v>
      </c>
      <c r="P30" s="1281" t="s">
        <v>8299</v>
      </c>
      <c r="Q30" s="1289" t="s">
        <v>8300</v>
      </c>
      <c r="R30" s="1281" t="s">
        <v>8301</v>
      </c>
      <c r="S30" s="1282" t="s">
        <v>8302</v>
      </c>
      <c r="T30" s="1281" t="s">
        <v>8303</v>
      </c>
      <c r="U30" s="1281" t="s">
        <v>5887</v>
      </c>
      <c r="V30" s="1281" t="s">
        <v>2038</v>
      </c>
      <c r="W30" s="1287" t="str">
        <f>HYPERLINK("https://www.youtube.com/watch?v=nn1ub1z3NYM","1:45.96")</f>
        <v>1:45.96</v>
      </c>
      <c r="X30" s="1281" t="s">
        <v>5240</v>
      </c>
      <c r="Y30" s="1282" t="s">
        <v>6871</v>
      </c>
      <c r="Z30" s="1281" t="s">
        <v>1275</v>
      </c>
      <c r="AA30" s="1281" t="s">
        <v>8304</v>
      </c>
      <c r="AB30" s="1281" t="s">
        <v>8305</v>
      </c>
      <c r="AC30" s="1281" t="s">
        <v>1118</v>
      </c>
      <c r="AD30" s="1281" t="s">
        <v>8306</v>
      </c>
      <c r="AE30" s="1289" t="s">
        <v>4213</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4236</v>
      </c>
      <c r="F31" s="1281" t="s">
        <v>8318</v>
      </c>
      <c r="G31" s="1281" t="s">
        <v>8319</v>
      </c>
      <c r="H31" s="1281" t="s">
        <v>8320</v>
      </c>
      <c r="I31" s="1281" t="s">
        <v>1801</v>
      </c>
      <c r="J31" s="1281" t="s">
        <v>8321</v>
      </c>
      <c r="K31" s="1281" t="s">
        <v>8322</v>
      </c>
      <c r="L31" s="1281" t="s">
        <v>8323</v>
      </c>
      <c r="M31" s="1281" t="s">
        <v>8324</v>
      </c>
      <c r="N31" s="1281" t="s">
        <v>8325</v>
      </c>
      <c r="O31" s="1281" t="s">
        <v>8326</v>
      </c>
      <c r="P31" s="1281" t="s">
        <v>5169</v>
      </c>
      <c r="Q31" s="1281" t="s">
        <v>4131</v>
      </c>
      <c r="R31" s="1281" t="s">
        <v>3432</v>
      </c>
      <c r="S31" s="1281" t="s">
        <v>6154</v>
      </c>
      <c r="T31" s="1281" t="s">
        <v>7641</v>
      </c>
      <c r="U31" s="1281" t="s">
        <v>126</v>
      </c>
      <c r="V31" s="1281" t="s">
        <v>2204</v>
      </c>
      <c r="W31" s="1281" t="s">
        <v>6350</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4021</v>
      </c>
      <c r="AO31" s="1281" t="s">
        <v>8109</v>
      </c>
      <c r="AP31" s="1281" t="s">
        <v>8339</v>
      </c>
      <c r="AQ31" s="1281" t="s">
        <v>8340</v>
      </c>
      <c r="AR31" s="1281" t="s">
        <v>6462</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3895</v>
      </c>
      <c r="L32" s="1281" t="s">
        <v>4156</v>
      </c>
      <c r="M32" s="1300" t="s">
        <v>8346</v>
      </c>
      <c r="N32" s="1281" t="s">
        <v>7478</v>
      </c>
      <c r="O32" s="1281" t="s">
        <v>8347</v>
      </c>
      <c r="P32" s="1300" t="s">
        <v>4707</v>
      </c>
      <c r="Q32" s="1281" t="s">
        <v>730</v>
      </c>
      <c r="R32" s="1300" t="s">
        <v>2299</v>
      </c>
      <c r="S32" s="1281" t="s">
        <v>8348</v>
      </c>
      <c r="T32" s="1300" t="s">
        <v>8349</v>
      </c>
      <c r="U32" s="1281" t="s">
        <v>7880</v>
      </c>
      <c r="V32" s="1300" t="s">
        <v>3355</v>
      </c>
      <c r="W32" s="1300" t="s">
        <v>8350</v>
      </c>
      <c r="X32" s="1300" t="s">
        <v>856</v>
      </c>
      <c r="Y32" s="1300" t="s">
        <v>8205</v>
      </c>
      <c r="Z32" s="1300" t="s">
        <v>8351</v>
      </c>
      <c r="AA32" s="1281" t="s">
        <v>4455</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4078</v>
      </c>
      <c r="AN32" s="1300" t="s">
        <v>4209</v>
      </c>
      <c r="AO32" s="1300" t="s">
        <v>3260</v>
      </c>
      <c r="AP32" s="1281" t="s">
        <v>8357</v>
      </c>
      <c r="AQ32" s="1300" t="s">
        <v>6819</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6916</v>
      </c>
      <c r="L33" s="1316" t="s">
        <v>8365</v>
      </c>
      <c r="M33" s="1316" t="s">
        <v>6914</v>
      </c>
      <c r="N33" s="1316" t="s">
        <v>8366</v>
      </c>
      <c r="O33" s="1316" t="s">
        <v>8367</v>
      </c>
      <c r="P33" s="1316" t="s">
        <v>3434</v>
      </c>
      <c r="Q33" s="1320" t="s">
        <v>6332</v>
      </c>
      <c r="R33" s="1320" t="s">
        <v>8368</v>
      </c>
      <c r="S33" s="1320" t="s">
        <v>7993</v>
      </c>
      <c r="T33" s="1320" t="s">
        <v>8369</v>
      </c>
      <c r="U33" s="1320" t="s">
        <v>8370</v>
      </c>
      <c r="V33" s="1320" t="s">
        <v>8371</v>
      </c>
      <c r="W33" s="1323" t="s">
        <v>8372</v>
      </c>
      <c r="X33" s="1323" t="s">
        <v>8373</v>
      </c>
      <c r="Y33" s="1323" t="s">
        <v>4320</v>
      </c>
      <c r="Z33" s="1323" t="s">
        <v>8374</v>
      </c>
      <c r="AA33" s="1281" t="s">
        <v>1975</v>
      </c>
      <c r="AB33" s="1323" t="s">
        <v>8375</v>
      </c>
      <c r="AC33" s="1323" t="s">
        <v>5443</v>
      </c>
      <c r="AD33" s="1313" t="s">
        <v>8376</v>
      </c>
      <c r="AE33" s="1313" t="s">
        <v>527</v>
      </c>
      <c r="AF33" s="1324" t="s">
        <v>8377</v>
      </c>
      <c r="AG33" s="1324" t="s">
        <v>3411</v>
      </c>
      <c r="AH33" s="1324" t="s">
        <v>4764</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7010</v>
      </c>
      <c r="F34" s="1329" t="s">
        <v>8390</v>
      </c>
      <c r="G34" s="1329" t="s">
        <v>8391</v>
      </c>
      <c r="H34" s="1315" t="s">
        <v>8392</v>
      </c>
      <c r="I34" s="1315" t="s">
        <v>276</v>
      </c>
      <c r="J34" s="1318" t="s">
        <v>8393</v>
      </c>
      <c r="K34" s="1318" t="s">
        <v>7918</v>
      </c>
      <c r="L34" s="1318" t="s">
        <v>4969</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3785</v>
      </c>
      <c r="AD34" s="1329" t="s">
        <v>8403</v>
      </c>
      <c r="AE34" s="1329" t="s">
        <v>3888</v>
      </c>
      <c r="AF34" s="1332" t="s">
        <v>7717</v>
      </c>
      <c r="AG34" s="1332" t="s">
        <v>8404</v>
      </c>
      <c r="AH34" s="1332" t="s">
        <v>2251</v>
      </c>
      <c r="AI34" s="1332" t="s">
        <v>595</v>
      </c>
      <c r="AJ34" s="1332" t="s">
        <v>8405</v>
      </c>
      <c r="AK34" s="1332" t="s">
        <v>8406</v>
      </c>
      <c r="AL34" s="1332" t="s">
        <v>4939</v>
      </c>
      <c r="AM34" s="1325" t="s">
        <v>8221</v>
      </c>
      <c r="AN34" s="1325" t="s">
        <v>4939</v>
      </c>
      <c r="AO34" s="1325" t="s">
        <v>3958</v>
      </c>
      <c r="AP34" s="1325" t="s">
        <v>8407</v>
      </c>
      <c r="AQ34" s="1325" t="s">
        <v>2154</v>
      </c>
      <c r="AR34" s="1325" t="s">
        <v>8408</v>
      </c>
      <c r="AS34" s="1325" t="s">
        <v>5382</v>
      </c>
      <c r="AT34" s="1318" t="s">
        <v>8409</v>
      </c>
      <c r="AU34" s="1333" t="s">
        <v>8410</v>
      </c>
      <c r="AV34" s="1282" t="str">
        <f t="shared" si="2"/>
        <v>2:54</v>
      </c>
      <c r="AW34" s="1361"/>
    </row>
    <row r="35" ht="15.75" customHeight="1">
      <c r="A35" s="1308" t="s">
        <v>4220</v>
      </c>
      <c r="B35" s="1272" t="s">
        <v>7599</v>
      </c>
      <c r="C35" s="1362">
        <v>0.050868055555555555</v>
      </c>
      <c r="D35" s="1300" t="s">
        <v>8411</v>
      </c>
      <c r="E35" s="1282" t="s">
        <v>6210</v>
      </c>
      <c r="F35" s="1282" t="s">
        <v>8412</v>
      </c>
      <c r="G35" s="1282" t="s">
        <v>8413</v>
      </c>
      <c r="H35" s="1282" t="s">
        <v>8234</v>
      </c>
      <c r="I35" s="1282" t="s">
        <v>1359</v>
      </c>
      <c r="J35" s="1282" t="s">
        <v>8384</v>
      </c>
      <c r="K35" s="1282" t="s">
        <v>8414</v>
      </c>
      <c r="L35" s="1282" t="s">
        <v>7851</v>
      </c>
      <c r="M35" s="1282" t="s">
        <v>4863</v>
      </c>
      <c r="N35" s="1282" t="s">
        <v>7125</v>
      </c>
      <c r="O35" s="1282" t="s">
        <v>8415</v>
      </c>
      <c r="P35" s="1282" t="s">
        <v>8416</v>
      </c>
      <c r="Q35" s="1282" t="s">
        <v>8417</v>
      </c>
      <c r="R35" s="1282" t="s">
        <v>8418</v>
      </c>
      <c r="S35" s="1282" t="s">
        <v>8161</v>
      </c>
      <c r="T35" s="1282" t="s">
        <v>4203</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5956</v>
      </c>
      <c r="AH35" s="1282" t="s">
        <v>8428</v>
      </c>
      <c r="AI35" s="1282" t="s">
        <v>8429</v>
      </c>
      <c r="AJ35" s="1282" t="s">
        <v>8430</v>
      </c>
      <c r="AK35" s="1282" t="s">
        <v>4928</v>
      </c>
      <c r="AL35" s="1282" t="s">
        <v>8431</v>
      </c>
      <c r="AM35" s="1282" t="s">
        <v>8432</v>
      </c>
      <c r="AN35" s="1282" t="s">
        <v>3759</v>
      </c>
      <c r="AO35" s="1282" t="s">
        <v>7967</v>
      </c>
      <c r="AP35" s="1282" t="s">
        <v>8433</v>
      </c>
      <c r="AQ35" s="1282" t="s">
        <v>8434</v>
      </c>
      <c r="AR35" s="1282" t="s">
        <v>7839</v>
      </c>
      <c r="AS35" s="1282" t="s">
        <v>4415</v>
      </c>
      <c r="AT35" s="1282" t="s">
        <v>8435</v>
      </c>
      <c r="AU35" s="1282" t="s">
        <v>8436</v>
      </c>
      <c r="AV35" s="1282" t="str">
        <f t="shared" si="2"/>
        <v>2:44</v>
      </c>
      <c r="AW35" s="1293"/>
    </row>
    <row r="36">
      <c r="A36" s="1308" t="s">
        <v>2811</v>
      </c>
      <c r="B36" s="1352" t="s">
        <v>7626</v>
      </c>
      <c r="C36" s="1285">
        <v>0.05087962962962963</v>
      </c>
      <c r="D36" s="1300" t="s">
        <v>8437</v>
      </c>
      <c r="E36" s="1300" t="s">
        <v>6636</v>
      </c>
      <c r="F36" s="1300" t="s">
        <v>7165</v>
      </c>
      <c r="G36" s="1300" t="s">
        <v>8438</v>
      </c>
      <c r="H36" s="1300" t="s">
        <v>8439</v>
      </c>
      <c r="I36" s="1300" t="s">
        <v>2121</v>
      </c>
      <c r="J36" s="1300" t="s">
        <v>8440</v>
      </c>
      <c r="K36" s="1300" t="s">
        <v>8441</v>
      </c>
      <c r="L36" s="1300" t="s">
        <v>7521</v>
      </c>
      <c r="M36" s="1300" t="s">
        <v>8442</v>
      </c>
      <c r="N36" s="1300" t="s">
        <v>5401</v>
      </c>
      <c r="O36" s="1300" t="s">
        <v>8443</v>
      </c>
      <c r="P36" s="1300" t="s">
        <v>513</v>
      </c>
      <c r="Q36" s="1300" t="s">
        <v>8444</v>
      </c>
      <c r="R36" s="1300" t="s">
        <v>8445</v>
      </c>
      <c r="S36" s="1300" t="s">
        <v>5998</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4359</v>
      </c>
      <c r="AF36" s="1300" t="s">
        <v>5323</v>
      </c>
      <c r="AG36" s="1300" t="s">
        <v>5179</v>
      </c>
      <c r="AH36" s="1300" t="s">
        <v>8452</v>
      </c>
      <c r="AI36" s="1300" t="s">
        <v>8453</v>
      </c>
      <c r="AJ36" s="1300" t="s">
        <v>8454</v>
      </c>
      <c r="AK36" s="1300" t="s">
        <v>8013</v>
      </c>
      <c r="AL36" s="1300" t="s">
        <v>2912</v>
      </c>
      <c r="AM36" s="1300" t="s">
        <v>6823</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4894</v>
      </c>
      <c r="K37" s="1282" t="s">
        <v>8191</v>
      </c>
      <c r="L37" s="1329" t="s">
        <v>3970</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5270</v>
      </c>
      <c r="Z37" s="1313" t="s">
        <v>8165</v>
      </c>
      <c r="AA37" s="1282" t="s">
        <v>8464</v>
      </c>
      <c r="AB37" s="1329" t="s">
        <v>8465</v>
      </c>
      <c r="AC37" s="1281" t="s">
        <v>8466</v>
      </c>
      <c r="AD37" s="1329" t="s">
        <v>8467</v>
      </c>
      <c r="AE37" s="1281" t="s">
        <v>8468</v>
      </c>
      <c r="AF37" s="1329" t="s">
        <v>8469</v>
      </c>
      <c r="AG37" s="1282" t="s">
        <v>6134</v>
      </c>
      <c r="AH37" s="1313" t="s">
        <v>8323</v>
      </c>
      <c r="AI37" s="1381" t="s">
        <v>7682</v>
      </c>
      <c r="AJ37" s="1329" t="s">
        <v>8470</v>
      </c>
      <c r="AK37" s="1282" t="s">
        <v>5356</v>
      </c>
      <c r="AL37" s="1380" t="s">
        <v>7684</v>
      </c>
      <c r="AM37" s="1282" t="s">
        <v>8471</v>
      </c>
      <c r="AN37" s="1329" t="s">
        <v>5279</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3793</v>
      </c>
      <c r="L38" s="1316" t="s">
        <v>5334</v>
      </c>
      <c r="M38" s="1316" t="s">
        <v>618</v>
      </c>
      <c r="N38" s="1316" t="s">
        <v>8266</v>
      </c>
      <c r="O38" s="1316" t="s">
        <v>8478</v>
      </c>
      <c r="P38" s="1316" t="s">
        <v>5443</v>
      </c>
      <c r="Q38" s="1320" t="s">
        <v>790</v>
      </c>
      <c r="R38" s="1320" t="s">
        <v>8479</v>
      </c>
      <c r="S38" s="1320" t="s">
        <v>8118</v>
      </c>
      <c r="T38" s="1320" t="s">
        <v>8480</v>
      </c>
      <c r="U38" s="1382" t="s">
        <v>6377</v>
      </c>
      <c r="V38" s="1320" t="s">
        <v>8481</v>
      </c>
      <c r="W38" s="1323" t="s">
        <v>5952</v>
      </c>
      <c r="X38" s="1323" t="s">
        <v>8482</v>
      </c>
      <c r="Y38" s="1323" t="s">
        <v>8483</v>
      </c>
      <c r="Z38" s="1323" t="s">
        <v>2813</v>
      </c>
      <c r="AA38" s="1323" t="s">
        <v>1835</v>
      </c>
      <c r="AB38" s="1323" t="s">
        <v>7966</v>
      </c>
      <c r="AC38" s="1323" t="s">
        <v>1922</v>
      </c>
      <c r="AD38" s="1313" t="s">
        <v>870</v>
      </c>
      <c r="AE38" s="1313" t="s">
        <v>5201</v>
      </c>
      <c r="AF38" s="1324" t="s">
        <v>8484</v>
      </c>
      <c r="AG38" s="1324" t="s">
        <v>4555</v>
      </c>
      <c r="AH38" s="1324" t="s">
        <v>8264</v>
      </c>
      <c r="AI38" s="1324" t="s">
        <v>8485</v>
      </c>
      <c r="AJ38" s="1383" t="s">
        <v>7650</v>
      </c>
      <c r="AK38" s="1324" t="s">
        <v>8425</v>
      </c>
      <c r="AL38" s="1324" t="s">
        <v>4431</v>
      </c>
      <c r="AM38" s="1326" t="s">
        <v>7950</v>
      </c>
      <c r="AN38" s="1326" t="s">
        <v>2982</v>
      </c>
      <c r="AO38" s="1326" t="s">
        <v>2141</v>
      </c>
      <c r="AP38" s="1326" t="s">
        <v>8486</v>
      </c>
      <c r="AQ38" s="1326" t="s">
        <v>8487</v>
      </c>
      <c r="AR38" s="1326" t="s">
        <v>3644</v>
      </c>
      <c r="AS38" s="1326" t="s">
        <v>5741</v>
      </c>
      <c r="AT38" s="1316" t="s">
        <v>8488</v>
      </c>
      <c r="AU38" s="1384" t="s">
        <v>8489</v>
      </c>
      <c r="AV38" s="1282" t="str">
        <f t="shared" si="2"/>
        <v>4:21</v>
      </c>
      <c r="AW38" s="1307"/>
    </row>
    <row r="39" ht="15.75" customHeight="1">
      <c r="A39" s="1308" t="s">
        <v>1061</v>
      </c>
      <c r="B39" s="1341" t="s">
        <v>7626</v>
      </c>
      <c r="C39" s="1273">
        <v>0.05112268518518519</v>
      </c>
      <c r="D39" s="1313" t="s">
        <v>8490</v>
      </c>
      <c r="E39" s="1313" t="s">
        <v>4166</v>
      </c>
      <c r="F39" s="1313" t="s">
        <v>8491</v>
      </c>
      <c r="G39" s="1313" t="s">
        <v>8492</v>
      </c>
      <c r="H39" s="1300" t="s">
        <v>8493</v>
      </c>
      <c r="I39" s="1314" t="s">
        <v>4830</v>
      </c>
      <c r="J39" s="1316" t="s">
        <v>7735</v>
      </c>
      <c r="K39" s="1316" t="s">
        <v>8494</v>
      </c>
      <c r="L39" s="1385" t="s">
        <v>7634</v>
      </c>
      <c r="M39" s="1316" t="s">
        <v>4435</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5994</v>
      </c>
      <c r="AC39" s="1355" t="s">
        <v>4546</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6916</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3769</v>
      </c>
      <c r="Q40" s="1281" t="s">
        <v>8524</v>
      </c>
      <c r="R40" s="1281" t="s">
        <v>8525</v>
      </c>
      <c r="S40" s="1281" t="s">
        <v>8526</v>
      </c>
      <c r="T40" s="1282" t="s">
        <v>3533</v>
      </c>
      <c r="U40" s="1282" t="s">
        <v>8527</v>
      </c>
      <c r="V40" s="1281" t="s">
        <v>1542</v>
      </c>
      <c r="W40" s="1281" t="s">
        <v>6369</v>
      </c>
      <c r="X40" s="1281" t="s">
        <v>8528</v>
      </c>
      <c r="Y40" s="1281" t="s">
        <v>8529</v>
      </c>
      <c r="Z40" s="1281" t="s">
        <v>1940</v>
      </c>
      <c r="AA40" s="1281" t="s">
        <v>5925</v>
      </c>
      <c r="AB40" s="1281" t="s">
        <v>8530</v>
      </c>
      <c r="AC40" s="1281" t="s">
        <v>5611</v>
      </c>
      <c r="AD40" s="1281" t="s">
        <v>8531</v>
      </c>
      <c r="AE40" s="1281" t="s">
        <v>7874</v>
      </c>
      <c r="AF40" s="1282" t="s">
        <v>8532</v>
      </c>
      <c r="AG40" s="1281" t="s">
        <v>275</v>
      </c>
      <c r="AH40" s="1281" t="s">
        <v>8533</v>
      </c>
      <c r="AI40" s="1281" t="s">
        <v>8534</v>
      </c>
      <c r="AJ40" s="1281" t="s">
        <v>8535</v>
      </c>
      <c r="AK40" s="1281" t="s">
        <v>8536</v>
      </c>
      <c r="AL40" s="1281" t="s">
        <v>8537</v>
      </c>
      <c r="AM40" s="1281" t="s">
        <v>5973</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3873</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3846</v>
      </c>
      <c r="M41" s="1316" t="s">
        <v>8549</v>
      </c>
      <c r="N41" s="1318" t="s">
        <v>410</v>
      </c>
      <c r="O41" s="1316" t="s">
        <v>8550</v>
      </c>
      <c r="P41" s="1316" t="s">
        <v>147</v>
      </c>
      <c r="Q41" s="1320" t="s">
        <v>8551</v>
      </c>
      <c r="R41" s="1320" t="s">
        <v>3257</v>
      </c>
      <c r="S41" s="1322" t="s">
        <v>3532</v>
      </c>
      <c r="T41" s="1320" t="s">
        <v>8380</v>
      </c>
      <c r="U41" s="1322" t="s">
        <v>8552</v>
      </c>
      <c r="V41" s="1322" t="s">
        <v>1477</v>
      </c>
      <c r="W41" s="1323" t="s">
        <v>3490</v>
      </c>
      <c r="X41" s="1323" t="s">
        <v>765</v>
      </c>
      <c r="Y41" s="1323" t="s">
        <v>3437</v>
      </c>
      <c r="Z41" s="1323" t="s">
        <v>8553</v>
      </c>
      <c r="AA41" s="1323" t="s">
        <v>5054</v>
      </c>
      <c r="AB41" s="1323" t="s">
        <v>8554</v>
      </c>
      <c r="AC41" s="1331" t="s">
        <v>6588</v>
      </c>
      <c r="AD41" s="1313" t="s">
        <v>8555</v>
      </c>
      <c r="AE41" s="1329" t="s">
        <v>4707</v>
      </c>
      <c r="AF41" s="1324" t="s">
        <v>8556</v>
      </c>
      <c r="AG41" s="1324" t="s">
        <v>8557</v>
      </c>
      <c r="AH41" s="1324" t="s">
        <v>2952</v>
      </c>
      <c r="AI41" s="1324" t="s">
        <v>8558</v>
      </c>
      <c r="AJ41" s="1324" t="s">
        <v>8559</v>
      </c>
      <c r="AK41" s="1324" t="s">
        <v>8560</v>
      </c>
      <c r="AL41" s="1332" t="s">
        <v>5744</v>
      </c>
      <c r="AM41" s="1326" t="s">
        <v>8561</v>
      </c>
      <c r="AN41" s="1326" t="s">
        <v>3238</v>
      </c>
      <c r="AO41" s="1326" t="s">
        <v>8562</v>
      </c>
      <c r="AP41" s="1326" t="s">
        <v>8563</v>
      </c>
      <c r="AQ41" s="1326" t="s">
        <v>3919</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5106</v>
      </c>
      <c r="J42" s="1282" t="s">
        <v>8572</v>
      </c>
      <c r="K42" s="1282" t="s">
        <v>8573</v>
      </c>
      <c r="L42" s="1282" t="s">
        <v>3804</v>
      </c>
      <c r="M42" s="1282" t="s">
        <v>8368</v>
      </c>
      <c r="N42" s="1282" t="s">
        <v>4697</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3892</v>
      </c>
      <c r="AC42" s="1282" t="s">
        <v>141</v>
      </c>
      <c r="AD42" s="1282" t="s">
        <v>8579</v>
      </c>
      <c r="AE42" s="1390" t="s">
        <v>2608</v>
      </c>
      <c r="AF42" s="1390" t="s">
        <v>2699</v>
      </c>
      <c r="AG42" s="1282" t="s">
        <v>4082</v>
      </c>
      <c r="AH42" s="1282" t="s">
        <v>8580</v>
      </c>
      <c r="AI42" s="1282" t="s">
        <v>8581</v>
      </c>
      <c r="AJ42" s="1282" t="s">
        <v>8582</v>
      </c>
      <c r="AK42" s="1282" t="s">
        <v>6306</v>
      </c>
      <c r="AL42" s="1282" t="s">
        <v>4910</v>
      </c>
      <c r="AM42" s="1390" t="s">
        <v>7685</v>
      </c>
      <c r="AN42" s="1281" t="s">
        <v>2032</v>
      </c>
      <c r="AO42" s="1282" t="s">
        <v>4702</v>
      </c>
      <c r="AP42" s="1282" t="s">
        <v>8583</v>
      </c>
      <c r="AQ42" s="1282" t="s">
        <v>8584</v>
      </c>
      <c r="AR42" s="1282" t="s">
        <v>7941</v>
      </c>
      <c r="AS42" s="1390" t="s">
        <v>4917</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3785</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5020</v>
      </c>
      <c r="Z43" s="1323" t="s">
        <v>1275</v>
      </c>
      <c r="AA43" s="1323" t="s">
        <v>8603</v>
      </c>
      <c r="AB43" s="1323" t="s">
        <v>5685</v>
      </c>
      <c r="AC43" s="1323" t="s">
        <v>2472</v>
      </c>
      <c r="AD43" s="1313" t="s">
        <v>8604</v>
      </c>
      <c r="AE43" s="1313" t="s">
        <v>5020</v>
      </c>
      <c r="AF43" s="1324" t="s">
        <v>8605</v>
      </c>
      <c r="AG43" s="1324" t="s">
        <v>6399</v>
      </c>
      <c r="AH43" s="1324" t="s">
        <v>3369</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5106</v>
      </c>
      <c r="Z44" s="1331" t="s">
        <v>6178</v>
      </c>
      <c r="AA44" s="1331" t="s">
        <v>8626</v>
      </c>
      <c r="AB44" s="1394" t="s">
        <v>7680</v>
      </c>
      <c r="AC44" s="1331" t="s">
        <v>6473</v>
      </c>
      <c r="AD44" s="1395" t="s">
        <v>7681</v>
      </c>
      <c r="AE44" s="1329" t="s">
        <v>8627</v>
      </c>
      <c r="AF44" s="1332" t="s">
        <v>8628</v>
      </c>
      <c r="AG44" s="1332" t="s">
        <v>8629</v>
      </c>
      <c r="AH44" s="1332" t="s">
        <v>2853</v>
      </c>
      <c r="AI44" s="1332" t="s">
        <v>8630</v>
      </c>
      <c r="AJ44" s="1332" t="s">
        <v>8631</v>
      </c>
      <c r="AK44" s="1396" t="s">
        <v>6467</v>
      </c>
      <c r="AL44" s="1332" t="s">
        <v>8632</v>
      </c>
      <c r="AM44" s="1325" t="s">
        <v>8633</v>
      </c>
      <c r="AN44" s="1326" t="s">
        <v>5113</v>
      </c>
      <c r="AO44" s="1325" t="s">
        <v>8634</v>
      </c>
      <c r="AP44" s="1325" t="s">
        <v>8635</v>
      </c>
      <c r="AQ44" s="1325" t="s">
        <v>8636</v>
      </c>
      <c r="AR44" s="1325" t="s">
        <v>2808</v>
      </c>
      <c r="AS44" s="1325" t="s">
        <v>4213</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5562</v>
      </c>
      <c r="J45" s="1282" t="s">
        <v>8643</v>
      </c>
      <c r="K45" s="1282" t="s">
        <v>3385</v>
      </c>
      <c r="L45" s="1282" t="s">
        <v>8644</v>
      </c>
      <c r="M45" s="1282" t="s">
        <v>8346</v>
      </c>
      <c r="N45" s="1282" t="s">
        <v>194</v>
      </c>
      <c r="O45" s="1282" t="s">
        <v>8645</v>
      </c>
      <c r="P45" s="1282" t="s">
        <v>4756</v>
      </c>
      <c r="Q45" s="1282" t="s">
        <v>2021</v>
      </c>
      <c r="R45" s="1282" t="s">
        <v>8596</v>
      </c>
      <c r="S45" s="1282" t="s">
        <v>8257</v>
      </c>
      <c r="T45" s="1282" t="s">
        <v>8646</v>
      </c>
      <c r="U45" s="1282" t="s">
        <v>8647</v>
      </c>
      <c r="V45" s="1282" t="s">
        <v>8648</v>
      </c>
      <c r="W45" s="1282" t="s">
        <v>8649</v>
      </c>
      <c r="X45" s="1282" t="s">
        <v>8650</v>
      </c>
      <c r="Y45" s="1282" t="s">
        <v>276</v>
      </c>
      <c r="Z45" s="1282" t="s">
        <v>6908</v>
      </c>
      <c r="AA45" s="1282" t="s">
        <v>8198</v>
      </c>
      <c r="AB45" s="1282" t="s">
        <v>7704</v>
      </c>
      <c r="AC45" s="1282" t="s">
        <v>5611</v>
      </c>
      <c r="AD45" s="1282" t="s">
        <v>8651</v>
      </c>
      <c r="AE45" s="1282" t="s">
        <v>276</v>
      </c>
      <c r="AF45" s="1282" t="s">
        <v>8652</v>
      </c>
      <c r="AG45" s="1282" t="s">
        <v>8653</v>
      </c>
      <c r="AH45" s="1282" t="s">
        <v>4742</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3864</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5133</v>
      </c>
      <c r="S46" s="1320" t="s">
        <v>8186</v>
      </c>
      <c r="T46" s="1300" t="s">
        <v>5493</v>
      </c>
      <c r="U46" s="1320" t="s">
        <v>8670</v>
      </c>
      <c r="V46" s="1300" t="s">
        <v>2648</v>
      </c>
      <c r="W46" s="1300" t="s">
        <v>8671</v>
      </c>
      <c r="X46" s="1300" t="s">
        <v>8672</v>
      </c>
      <c r="Y46" s="1300" t="s">
        <v>4359</v>
      </c>
      <c r="Z46" s="1300" t="s">
        <v>2881</v>
      </c>
      <c r="AA46" s="1323" t="s">
        <v>8506</v>
      </c>
      <c r="AB46" s="1300" t="s">
        <v>3748</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5073</v>
      </c>
      <c r="AP46" s="1300" t="s">
        <v>8679</v>
      </c>
      <c r="AQ46" s="1326" t="s">
        <v>5836</v>
      </c>
      <c r="AR46" s="1300" t="s">
        <v>8680</v>
      </c>
      <c r="AS46" s="1397" t="s">
        <v>4749</v>
      </c>
      <c r="AT46" s="1300" t="s">
        <v>8681</v>
      </c>
      <c r="AU46" s="1306" t="s">
        <v>8682</v>
      </c>
      <c r="AV46" s="1281" t="s">
        <v>7173</v>
      </c>
      <c r="AW46" s="1342" t="s">
        <v>8683</v>
      </c>
    </row>
    <row r="47" ht="15.75" customHeight="1">
      <c r="A47" s="1340" t="s">
        <v>6391</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4197</v>
      </c>
      <c r="M47" s="1316" t="s">
        <v>6124</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4691</v>
      </c>
      <c r="AF47" s="1324" t="s">
        <v>8696</v>
      </c>
      <c r="AG47" s="1324" t="s">
        <v>4432</v>
      </c>
      <c r="AH47" s="1324" t="s">
        <v>8452</v>
      </c>
      <c r="AI47" s="1324" t="s">
        <v>4432</v>
      </c>
      <c r="AJ47" s="1324" t="s">
        <v>8697</v>
      </c>
      <c r="AK47" s="1400" t="s">
        <v>4082</v>
      </c>
      <c r="AL47" s="1324" t="s">
        <v>8698</v>
      </c>
      <c r="AM47" s="1326" t="s">
        <v>8699</v>
      </c>
      <c r="AN47" s="1326" t="s">
        <v>653</v>
      </c>
      <c r="AO47" s="1326" t="s">
        <v>3131</v>
      </c>
      <c r="AP47" s="1326" t="s">
        <v>8700</v>
      </c>
      <c r="AQ47" s="1300" t="s">
        <v>4040</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5752</v>
      </c>
      <c r="F48" s="1313" t="s">
        <v>8706</v>
      </c>
      <c r="G48" s="1313" t="s">
        <v>8707</v>
      </c>
      <c r="H48" s="1313" t="s">
        <v>8708</v>
      </c>
      <c r="I48" s="1313" t="s">
        <v>3407</v>
      </c>
      <c r="J48" s="1316" t="s">
        <v>7843</v>
      </c>
      <c r="K48" s="1316" t="s">
        <v>8709</v>
      </c>
      <c r="L48" s="1316" t="s">
        <v>8710</v>
      </c>
      <c r="M48" s="1316" t="s">
        <v>8301</v>
      </c>
      <c r="N48" s="1316" t="s">
        <v>1768</v>
      </c>
      <c r="O48" s="1316" t="s">
        <v>8711</v>
      </c>
      <c r="P48" s="1316" t="s">
        <v>4037</v>
      </c>
      <c r="Q48" s="1320" t="s">
        <v>8712</v>
      </c>
      <c r="R48" s="1320" t="s">
        <v>2618</v>
      </c>
      <c r="S48" s="1320" t="s">
        <v>8713</v>
      </c>
      <c r="T48" s="1320" t="s">
        <v>194</v>
      </c>
      <c r="U48" s="1320" t="s">
        <v>8498</v>
      </c>
      <c r="V48" s="1320" t="s">
        <v>5735</v>
      </c>
      <c r="W48" s="1323" t="s">
        <v>5975</v>
      </c>
      <c r="X48" s="1323" t="s">
        <v>8714</v>
      </c>
      <c r="Y48" s="1323" t="s">
        <v>8215</v>
      </c>
      <c r="Z48" s="1323" t="s">
        <v>8715</v>
      </c>
      <c r="AA48" s="1281" t="s">
        <v>676</v>
      </c>
      <c r="AB48" s="1323" t="s">
        <v>8716</v>
      </c>
      <c r="AC48" s="1323" t="s">
        <v>4772</v>
      </c>
      <c r="AD48" s="1313" t="s">
        <v>8717</v>
      </c>
      <c r="AE48" s="1313" t="s">
        <v>8718</v>
      </c>
      <c r="AF48" s="1324" t="s">
        <v>8719</v>
      </c>
      <c r="AG48" s="1324" t="s">
        <v>8720</v>
      </c>
      <c r="AH48" s="1324" t="s">
        <v>4910</v>
      </c>
      <c r="AI48" s="1324" t="s">
        <v>310</v>
      </c>
      <c r="AJ48" s="1324" t="s">
        <v>8721</v>
      </c>
      <c r="AK48" s="1324" t="s">
        <v>8722</v>
      </c>
      <c r="AL48" s="1324" t="s">
        <v>4326</v>
      </c>
      <c r="AM48" s="1326" t="s">
        <v>8723</v>
      </c>
      <c r="AN48" s="1326" t="s">
        <v>5709</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4990</v>
      </c>
      <c r="K49" s="1318" t="s">
        <v>7918</v>
      </c>
      <c r="L49" s="1318" t="s">
        <v>8733</v>
      </c>
      <c r="M49" s="1318" t="s">
        <v>8734</v>
      </c>
      <c r="N49" s="1318" t="s">
        <v>580</v>
      </c>
      <c r="O49" s="1318" t="s">
        <v>8735</v>
      </c>
      <c r="P49" s="1318" t="s">
        <v>8736</v>
      </c>
      <c r="Q49" s="1322" t="s">
        <v>8737</v>
      </c>
      <c r="R49" s="1322" t="s">
        <v>8140</v>
      </c>
      <c r="S49" s="1322" t="s">
        <v>8738</v>
      </c>
      <c r="T49" s="1322" t="s">
        <v>5973</v>
      </c>
      <c r="U49" s="1322" t="s">
        <v>5921</v>
      </c>
      <c r="V49" s="1322" t="s">
        <v>4589</v>
      </c>
      <c r="W49" s="1331" t="s">
        <v>8739</v>
      </c>
      <c r="X49" s="1331" t="s">
        <v>8355</v>
      </c>
      <c r="Y49" s="1331" t="s">
        <v>3543</v>
      </c>
      <c r="Z49" s="1331" t="s">
        <v>7680</v>
      </c>
      <c r="AA49" s="1331" t="s">
        <v>2360</v>
      </c>
      <c r="AB49" s="1331" t="s">
        <v>5195</v>
      </c>
      <c r="AC49" s="1331" t="s">
        <v>3799</v>
      </c>
      <c r="AD49" s="1313" t="s">
        <v>8740</v>
      </c>
      <c r="AE49" s="1329" t="s">
        <v>3831</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6396</v>
      </c>
      <c r="AS49" s="1325" t="s">
        <v>3864</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6696</v>
      </c>
      <c r="AC50" s="1323" t="s">
        <v>8767</v>
      </c>
      <c r="AD50" s="1313" t="s">
        <v>8768</v>
      </c>
      <c r="AE50" s="1313" t="s">
        <v>8769</v>
      </c>
      <c r="AF50" s="1324" t="s">
        <v>8770</v>
      </c>
      <c r="AG50" s="1324" t="s">
        <v>3370</v>
      </c>
      <c r="AH50" s="1324" t="s">
        <v>4197</v>
      </c>
      <c r="AI50" s="1324" t="s">
        <v>8771</v>
      </c>
      <c r="AJ50" s="1324" t="s">
        <v>8772</v>
      </c>
      <c r="AK50" s="1324" t="s">
        <v>8773</v>
      </c>
      <c r="AL50" s="1324" t="s">
        <v>8774</v>
      </c>
      <c r="AM50" s="1326" t="s">
        <v>8775</v>
      </c>
      <c r="AN50" s="1326" t="s">
        <v>5709</v>
      </c>
      <c r="AO50" s="1326" t="s">
        <v>8776</v>
      </c>
      <c r="AP50" s="1326" t="s">
        <v>8777</v>
      </c>
      <c r="AQ50" s="1326" t="s">
        <v>2787</v>
      </c>
      <c r="AR50" s="1326" t="s">
        <v>8778</v>
      </c>
      <c r="AS50" s="1326" t="s">
        <v>4811</v>
      </c>
      <c r="AT50" s="1316" t="s">
        <v>8779</v>
      </c>
      <c r="AU50" s="1306" t="s">
        <v>8780</v>
      </c>
      <c r="AV50" s="1333" t="str">
        <f t="shared" si="3"/>
        <v>5:07</v>
      </c>
      <c r="AW50" s="1342"/>
    </row>
    <row r="51" ht="15.75" customHeight="1">
      <c r="A51" s="1340" t="s">
        <v>7139</v>
      </c>
      <c r="B51" s="1341" t="s">
        <v>7599</v>
      </c>
      <c r="C51" s="1273">
        <v>0.051631944444444446</v>
      </c>
      <c r="D51" s="1313" t="s">
        <v>8781</v>
      </c>
      <c r="E51" s="1313" t="s">
        <v>6515</v>
      </c>
      <c r="F51" s="1313" t="s">
        <v>8390</v>
      </c>
      <c r="G51" s="1313" t="s">
        <v>8782</v>
      </c>
      <c r="H51" s="1314" t="s">
        <v>8783</v>
      </c>
      <c r="I51" s="1314" t="s">
        <v>757</v>
      </c>
      <c r="J51" s="1316" t="s">
        <v>8441</v>
      </c>
      <c r="K51" s="1316" t="s">
        <v>7618</v>
      </c>
      <c r="L51" s="1316" t="s">
        <v>4438</v>
      </c>
      <c r="M51" s="1316" t="s">
        <v>8784</v>
      </c>
      <c r="N51" s="1316" t="s">
        <v>8122</v>
      </c>
      <c r="O51" s="1316" t="s">
        <v>8785</v>
      </c>
      <c r="P51" s="1316" t="s">
        <v>6551</v>
      </c>
      <c r="Q51" s="1320" t="s">
        <v>8786</v>
      </c>
      <c r="R51" s="1320" t="s">
        <v>8575</v>
      </c>
      <c r="S51" s="1320" t="s">
        <v>764</v>
      </c>
      <c r="T51" s="1320" t="s">
        <v>2959</v>
      </c>
      <c r="U51" s="1320" t="s">
        <v>8787</v>
      </c>
      <c r="V51" s="1320" t="s">
        <v>8788</v>
      </c>
      <c r="W51" s="1323" t="s">
        <v>8789</v>
      </c>
      <c r="X51" s="1323" t="s">
        <v>710</v>
      </c>
      <c r="Y51" s="1323" t="s">
        <v>4579</v>
      </c>
      <c r="Z51" s="1323" t="s">
        <v>8790</v>
      </c>
      <c r="AA51" s="1281" t="s">
        <v>8791</v>
      </c>
      <c r="AB51" s="1323" t="s">
        <v>8375</v>
      </c>
      <c r="AC51" s="1323" t="s">
        <v>4255</v>
      </c>
      <c r="AD51" s="1313" t="s">
        <v>8792</v>
      </c>
      <c r="AE51" s="1313" t="s">
        <v>8793</v>
      </c>
      <c r="AF51" s="1402" t="s">
        <v>8794</v>
      </c>
      <c r="AG51" s="1324" t="s">
        <v>6616</v>
      </c>
      <c r="AH51" s="1324" t="s">
        <v>8743</v>
      </c>
      <c r="AI51" s="1324" t="s">
        <v>3370</v>
      </c>
      <c r="AJ51" s="1324" t="s">
        <v>8795</v>
      </c>
      <c r="AK51" s="1324" t="s">
        <v>1298</v>
      </c>
      <c r="AL51" s="1324" t="s">
        <v>8774</v>
      </c>
      <c r="AM51" s="1326" t="s">
        <v>2360</v>
      </c>
      <c r="AN51" s="1326" t="s">
        <v>5164</v>
      </c>
      <c r="AO51" s="1326" t="s">
        <v>6459</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4337</v>
      </c>
      <c r="J52" s="1282" t="s">
        <v>3015</v>
      </c>
      <c r="K52" s="1282" t="s">
        <v>8805</v>
      </c>
      <c r="L52" s="1282" t="s">
        <v>5053</v>
      </c>
      <c r="M52" s="1282" t="s">
        <v>868</v>
      </c>
      <c r="N52" s="1282" t="s">
        <v>8806</v>
      </c>
      <c r="O52" s="1282" t="s">
        <v>4265</v>
      </c>
      <c r="P52" s="1282" t="s">
        <v>7632</v>
      </c>
      <c r="Q52" s="1282" t="s">
        <v>8807</v>
      </c>
      <c r="R52" s="1282" t="s">
        <v>8808</v>
      </c>
      <c r="S52" s="1282" t="s">
        <v>8540</v>
      </c>
      <c r="T52" s="1282" t="s">
        <v>8608</v>
      </c>
      <c r="U52" s="1282" t="s">
        <v>8809</v>
      </c>
      <c r="V52" s="1282" t="s">
        <v>8810</v>
      </c>
      <c r="W52" s="1282" t="s">
        <v>8811</v>
      </c>
      <c r="X52" s="1282" t="s">
        <v>8812</v>
      </c>
      <c r="Y52" s="1282" t="s">
        <v>4255</v>
      </c>
      <c r="Z52" s="1282" t="s">
        <v>5913</v>
      </c>
      <c r="AA52" s="1282" t="s">
        <v>8079</v>
      </c>
      <c r="AB52" s="1282" t="s">
        <v>8813</v>
      </c>
      <c r="AC52" s="1282" t="s">
        <v>276</v>
      </c>
      <c r="AD52" s="1282" t="s">
        <v>5844</v>
      </c>
      <c r="AE52" s="1282" t="s">
        <v>3785</v>
      </c>
      <c r="AF52" s="1282" t="s">
        <v>7630</v>
      </c>
      <c r="AG52" s="1282" t="s">
        <v>8814</v>
      </c>
      <c r="AH52" s="1282" t="s">
        <v>4942</v>
      </c>
      <c r="AI52" s="1282" t="s">
        <v>4901</v>
      </c>
      <c r="AJ52" s="1282" t="s">
        <v>8815</v>
      </c>
      <c r="AK52" s="1282" t="s">
        <v>8603</v>
      </c>
      <c r="AL52" s="1282" t="s">
        <v>4464</v>
      </c>
      <c r="AM52" s="1282" t="s">
        <v>8816</v>
      </c>
      <c r="AN52" s="1282" t="s">
        <v>7453</v>
      </c>
      <c r="AO52" s="1282" t="s">
        <v>8817</v>
      </c>
      <c r="AP52" s="1282" t="s">
        <v>8818</v>
      </c>
      <c r="AQ52" s="1282" t="s">
        <v>2934</v>
      </c>
      <c r="AR52" s="1282" t="s">
        <v>8819</v>
      </c>
      <c r="AS52" s="1282" t="s">
        <v>4238</v>
      </c>
      <c r="AT52" s="1282" t="s">
        <v>8820</v>
      </c>
      <c r="AU52" s="1363" t="str">
        <f>HYPERLINK("https://splits.io/pc9","1:16:48")</f>
        <v>1:16:48</v>
      </c>
      <c r="AV52" s="1282" t="str">
        <f t="shared" si="3"/>
        <v>2:27</v>
      </c>
      <c r="AW52" s="1293" t="s">
        <v>8821</v>
      </c>
    </row>
    <row r="53" ht="15.75" customHeight="1">
      <c r="A53" s="1328" t="s">
        <v>5192</v>
      </c>
      <c r="B53" s="1272" t="s">
        <v>7599</v>
      </c>
      <c r="C53" s="1367">
        <v>0.051631944444444446</v>
      </c>
      <c r="D53" s="1300" t="s">
        <v>8822</v>
      </c>
      <c r="E53" s="1329" t="s">
        <v>6636</v>
      </c>
      <c r="F53" s="1329" t="s">
        <v>8823</v>
      </c>
      <c r="G53" s="1329" t="s">
        <v>4834</v>
      </c>
      <c r="H53" s="1315" t="s">
        <v>8392</v>
      </c>
      <c r="I53" s="1315" t="s">
        <v>4255</v>
      </c>
      <c r="J53" s="1318" t="s">
        <v>8824</v>
      </c>
      <c r="K53" s="1318" t="s">
        <v>7497</v>
      </c>
      <c r="L53" s="1318" t="s">
        <v>3345</v>
      </c>
      <c r="M53" s="1318" t="s">
        <v>1018</v>
      </c>
      <c r="N53" s="1318" t="s">
        <v>8349</v>
      </c>
      <c r="O53" s="1318" t="s">
        <v>8574</v>
      </c>
      <c r="P53" s="1318" t="s">
        <v>8825</v>
      </c>
      <c r="Q53" s="1322" t="s">
        <v>8826</v>
      </c>
      <c r="R53" s="1322" t="s">
        <v>8140</v>
      </c>
      <c r="S53" s="1322" t="s">
        <v>3779</v>
      </c>
      <c r="T53" s="1322" t="s">
        <v>8827</v>
      </c>
      <c r="U53" s="1322" t="s">
        <v>8828</v>
      </c>
      <c r="V53" s="1322" t="s">
        <v>8829</v>
      </c>
      <c r="W53" s="1331" t="s">
        <v>8830</v>
      </c>
      <c r="X53" s="1331" t="s">
        <v>8831</v>
      </c>
      <c r="Y53" s="1331" t="s">
        <v>8832</v>
      </c>
      <c r="Z53" s="1331" t="s">
        <v>4962</v>
      </c>
      <c r="AA53" s="1331" t="s">
        <v>8104</v>
      </c>
      <c r="AB53" s="1331" t="s">
        <v>6457</v>
      </c>
      <c r="AC53" s="1331" t="s">
        <v>8833</v>
      </c>
      <c r="AD53" s="1329" t="s">
        <v>8834</v>
      </c>
      <c r="AE53" s="1313" t="s">
        <v>5020</v>
      </c>
      <c r="AF53" s="1332" t="s">
        <v>8835</v>
      </c>
      <c r="AG53" s="1332" t="s">
        <v>8836</v>
      </c>
      <c r="AH53" s="1332" t="s">
        <v>2247</v>
      </c>
      <c r="AI53" s="1332" t="s">
        <v>3971</v>
      </c>
      <c r="AJ53" s="1332" t="s">
        <v>7310</v>
      </c>
      <c r="AK53" s="1332" t="s">
        <v>8837</v>
      </c>
      <c r="AL53" s="1332" t="s">
        <v>5164</v>
      </c>
      <c r="AM53" s="1325" t="s">
        <v>8838</v>
      </c>
      <c r="AN53" s="1325" t="s">
        <v>8839</v>
      </c>
      <c r="AO53" s="1325" t="s">
        <v>7788</v>
      </c>
      <c r="AP53" s="1325" t="s">
        <v>8777</v>
      </c>
      <c r="AQ53" s="1325" t="s">
        <v>8840</v>
      </c>
      <c r="AR53" s="1325" t="s">
        <v>4295</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5857</v>
      </c>
      <c r="L54" s="1282" t="s">
        <v>2982</v>
      </c>
      <c r="M54" s="1282" t="s">
        <v>8784</v>
      </c>
      <c r="N54" s="1282" t="s">
        <v>7818</v>
      </c>
      <c r="O54" s="1282" t="s">
        <v>8847</v>
      </c>
      <c r="P54" s="1282" t="s">
        <v>4691</v>
      </c>
      <c r="Q54" s="1282" t="s">
        <v>8848</v>
      </c>
      <c r="R54" s="1282" t="s">
        <v>1961</v>
      </c>
      <c r="S54" s="1282" t="s">
        <v>8849</v>
      </c>
      <c r="T54" s="1282" t="s">
        <v>8850</v>
      </c>
      <c r="U54" s="1282" t="s">
        <v>8851</v>
      </c>
      <c r="V54" s="1282" t="s">
        <v>8852</v>
      </c>
      <c r="W54" s="1282" t="s">
        <v>8853</v>
      </c>
      <c r="X54" s="1282" t="s">
        <v>692</v>
      </c>
      <c r="Y54" s="1282" t="s">
        <v>7965</v>
      </c>
      <c r="Z54" s="1282" t="s">
        <v>6178</v>
      </c>
      <c r="AA54" s="1282" t="s">
        <v>5179</v>
      </c>
      <c r="AB54" s="1282" t="s">
        <v>6460</v>
      </c>
      <c r="AC54" s="1282" t="s">
        <v>6588</v>
      </c>
      <c r="AD54" s="1282" t="s">
        <v>8854</v>
      </c>
      <c r="AE54" s="1282" t="s">
        <v>1817</v>
      </c>
      <c r="AF54" s="1282" t="s">
        <v>8855</v>
      </c>
      <c r="AG54" s="1282" t="s">
        <v>520</v>
      </c>
      <c r="AH54" s="1282" t="s">
        <v>4942</v>
      </c>
      <c r="AI54" s="1282" t="s">
        <v>8856</v>
      </c>
      <c r="AJ54" s="1282" t="s">
        <v>8857</v>
      </c>
      <c r="AK54" s="1282" t="s">
        <v>8480</v>
      </c>
      <c r="AL54" s="1282" t="s">
        <v>4688</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6176</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4312</v>
      </c>
      <c r="Y55" s="1331" t="s">
        <v>1023</v>
      </c>
      <c r="Z55" s="1331" t="s">
        <v>8554</v>
      </c>
      <c r="AA55" s="1331" t="s">
        <v>156</v>
      </c>
      <c r="AB55" s="1331" t="s">
        <v>8874</v>
      </c>
      <c r="AC55" s="1331" t="s">
        <v>8875</v>
      </c>
      <c r="AD55" s="1313" t="s">
        <v>8876</v>
      </c>
      <c r="AE55" s="1329" t="s">
        <v>1830</v>
      </c>
      <c r="AF55" s="1332" t="s">
        <v>8307</v>
      </c>
      <c r="AG55" s="1332" t="s">
        <v>3478</v>
      </c>
      <c r="AH55" s="1332" t="s">
        <v>4438</v>
      </c>
      <c r="AI55" s="1332" t="s">
        <v>4096</v>
      </c>
      <c r="AJ55" s="1332" t="s">
        <v>8877</v>
      </c>
      <c r="AK55" s="1332" t="s">
        <v>7713</v>
      </c>
      <c r="AL55" s="1332" t="s">
        <v>4751</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5106</v>
      </c>
      <c r="J56" s="1381" t="s">
        <v>7666</v>
      </c>
      <c r="K56" s="1381" t="s">
        <v>7667</v>
      </c>
      <c r="L56" s="1281" t="s">
        <v>8890</v>
      </c>
      <c r="M56" s="1381" t="s">
        <v>4507</v>
      </c>
      <c r="N56" s="1281" t="s">
        <v>8646</v>
      </c>
      <c r="O56" s="1281" t="s">
        <v>3490</v>
      </c>
      <c r="P56" s="1281" t="s">
        <v>1118</v>
      </c>
      <c r="Q56" s="1281" t="s">
        <v>8496</v>
      </c>
      <c r="R56" s="1281" t="s">
        <v>8891</v>
      </c>
      <c r="S56" s="1281" t="s">
        <v>8892</v>
      </c>
      <c r="T56" s="1281" t="s">
        <v>8893</v>
      </c>
      <c r="U56" s="1281" t="s">
        <v>5640</v>
      </c>
      <c r="V56" s="1281" t="s">
        <v>8894</v>
      </c>
      <c r="W56" s="1281" t="s">
        <v>8895</v>
      </c>
      <c r="X56" s="1281" t="s">
        <v>710</v>
      </c>
      <c r="Y56" s="1281" t="s">
        <v>141</v>
      </c>
      <c r="Z56" s="1281" t="s">
        <v>8896</v>
      </c>
      <c r="AA56" s="1323" t="s">
        <v>8897</v>
      </c>
      <c r="AB56" s="1281" t="s">
        <v>8898</v>
      </c>
      <c r="AC56" s="1281" t="s">
        <v>4337</v>
      </c>
      <c r="AD56" s="1281" t="s">
        <v>8899</v>
      </c>
      <c r="AE56" s="1281" t="s">
        <v>2624</v>
      </c>
      <c r="AF56" s="1281" t="s">
        <v>8900</v>
      </c>
      <c r="AG56" s="1381" t="s">
        <v>4198</v>
      </c>
      <c r="AH56" s="1381" t="s">
        <v>4751</v>
      </c>
      <c r="AI56" s="1281" t="s">
        <v>8812</v>
      </c>
      <c r="AJ56" s="1281" t="s">
        <v>8901</v>
      </c>
      <c r="AK56" s="1281" t="s">
        <v>764</v>
      </c>
      <c r="AL56" s="1281" t="s">
        <v>8902</v>
      </c>
      <c r="AM56" s="1281" t="s">
        <v>8903</v>
      </c>
      <c r="AN56" s="1281" t="s">
        <v>5279</v>
      </c>
      <c r="AO56" s="1281" t="s">
        <v>3131</v>
      </c>
      <c r="AP56" s="1403" t="s">
        <v>7687</v>
      </c>
      <c r="AQ56" s="1281" t="s">
        <v>8904</v>
      </c>
      <c r="AR56" s="1281" t="s">
        <v>2879</v>
      </c>
      <c r="AS56" s="1281" t="s">
        <v>5086</v>
      </c>
      <c r="AT56" s="1281" t="s">
        <v>8905</v>
      </c>
      <c r="AU56" s="1281" t="s">
        <v>8906</v>
      </c>
      <c r="AV56" s="1281" t="s">
        <v>7233</v>
      </c>
      <c r="AW56" s="1353" t="s">
        <v>8907</v>
      </c>
    </row>
    <row r="57" ht="15.75" customHeight="1">
      <c r="A57" s="1308" t="s">
        <v>4220</v>
      </c>
      <c r="B57" s="1334" t="s">
        <v>7626</v>
      </c>
      <c r="C57" s="1362">
        <v>0.05170138888888889</v>
      </c>
      <c r="D57" s="1300" t="s">
        <v>8908</v>
      </c>
      <c r="E57" s="1282" t="s">
        <v>8909</v>
      </c>
      <c r="F57" s="1282" t="s">
        <v>8419</v>
      </c>
      <c r="G57" s="1282" t="s">
        <v>8319</v>
      </c>
      <c r="H57" s="1282" t="s">
        <v>8910</v>
      </c>
      <c r="I57" s="1282" t="s">
        <v>4573</v>
      </c>
      <c r="J57" s="1282" t="s">
        <v>4894</v>
      </c>
      <c r="K57" s="1282" t="s">
        <v>7788</v>
      </c>
      <c r="L57" s="1282" t="s">
        <v>3706</v>
      </c>
      <c r="M57" s="1282" t="s">
        <v>6102</v>
      </c>
      <c r="N57" s="1282" t="s">
        <v>5493</v>
      </c>
      <c r="O57" s="1282" t="s">
        <v>8523</v>
      </c>
      <c r="P57" s="1282" t="s">
        <v>478</v>
      </c>
      <c r="Q57" s="1282" t="s">
        <v>3814</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5325</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4069</v>
      </c>
      <c r="AQ57" s="1282" t="s">
        <v>8922</v>
      </c>
      <c r="AR57" s="1282" t="s">
        <v>8923</v>
      </c>
      <c r="AS57" s="1282" t="s">
        <v>5741</v>
      </c>
      <c r="AT57" s="1282" t="s">
        <v>8924</v>
      </c>
      <c r="AU57" s="1282" t="s">
        <v>8925</v>
      </c>
      <c r="AV57" s="1282" t="str">
        <f t="shared" ref="AV57:AV59" si="4">TEXT(AU57-C57,"m:ss")</f>
        <v>2:37</v>
      </c>
      <c r="AW57" s="1345" t="s">
        <v>8926</v>
      </c>
    </row>
    <row r="58" ht="15.75" customHeight="1">
      <c r="A58" s="1308" t="s">
        <v>4399</v>
      </c>
      <c r="B58" s="1352" t="s">
        <v>7626</v>
      </c>
      <c r="C58" s="1273">
        <v>0.05171296296296296</v>
      </c>
      <c r="D58" s="1365" t="s">
        <v>8927</v>
      </c>
      <c r="E58" s="1313" t="s">
        <v>8928</v>
      </c>
      <c r="F58" s="1313" t="s">
        <v>1245</v>
      </c>
      <c r="G58" s="1313" t="s">
        <v>8929</v>
      </c>
      <c r="H58" s="1314" t="s">
        <v>8930</v>
      </c>
      <c r="I58" s="1314" t="s">
        <v>8931</v>
      </c>
      <c r="J58" s="1316" t="s">
        <v>2298</v>
      </c>
      <c r="K58" s="1404" t="s">
        <v>6195</v>
      </c>
      <c r="L58" s="1316" t="s">
        <v>1532</v>
      </c>
      <c r="M58" s="1366" t="s">
        <v>8932</v>
      </c>
      <c r="N58" s="1316" t="s">
        <v>8933</v>
      </c>
      <c r="O58" s="1316" t="s">
        <v>8934</v>
      </c>
      <c r="P58" s="1316" t="s">
        <v>4579</v>
      </c>
      <c r="Q58" s="1320" t="s">
        <v>8935</v>
      </c>
      <c r="R58" s="1320" t="s">
        <v>8936</v>
      </c>
      <c r="S58" s="1320" t="s">
        <v>3770</v>
      </c>
      <c r="T58" s="1320" t="s">
        <v>8937</v>
      </c>
      <c r="U58" s="1320" t="s">
        <v>8641</v>
      </c>
      <c r="V58" s="1366" t="s">
        <v>8938</v>
      </c>
      <c r="W58" s="1366" t="s">
        <v>8939</v>
      </c>
      <c r="X58" s="1323" t="s">
        <v>5925</v>
      </c>
      <c r="Y58" s="1300" t="s">
        <v>4630</v>
      </c>
      <c r="Z58" s="1323" t="s">
        <v>1295</v>
      </c>
      <c r="AA58" s="1323" t="s">
        <v>1398</v>
      </c>
      <c r="AB58" s="1366" t="s">
        <v>8940</v>
      </c>
      <c r="AC58" s="1323" t="s">
        <v>1817</v>
      </c>
      <c r="AD58" s="1313" t="s">
        <v>8941</v>
      </c>
      <c r="AE58" s="1313" t="s">
        <v>3270</v>
      </c>
      <c r="AF58" s="1324" t="s">
        <v>8942</v>
      </c>
      <c r="AG58" s="1324" t="s">
        <v>520</v>
      </c>
      <c r="AH58" s="1324" t="s">
        <v>8943</v>
      </c>
      <c r="AI58" s="1324" t="s">
        <v>4966</v>
      </c>
      <c r="AJ58" s="1324" t="s">
        <v>8944</v>
      </c>
      <c r="AK58" s="1324" t="s">
        <v>4319</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6960</v>
      </c>
      <c r="M59" s="1316" t="s">
        <v>3473</v>
      </c>
      <c r="N59" s="1316" t="s">
        <v>2410</v>
      </c>
      <c r="O59" s="1316" t="s">
        <v>8957</v>
      </c>
      <c r="P59" s="1316" t="s">
        <v>768</v>
      </c>
      <c r="Q59" s="1320" t="s">
        <v>8958</v>
      </c>
      <c r="R59" s="1320" t="s">
        <v>8870</v>
      </c>
      <c r="S59" s="1320" t="s">
        <v>8959</v>
      </c>
      <c r="T59" s="1320" t="s">
        <v>5256</v>
      </c>
      <c r="U59" s="1320" t="s">
        <v>8960</v>
      </c>
      <c r="V59" s="1320" t="s">
        <v>246</v>
      </c>
      <c r="W59" s="1323" t="s">
        <v>2441</v>
      </c>
      <c r="X59" s="1323" t="s">
        <v>8742</v>
      </c>
      <c r="Y59" s="1323" t="s">
        <v>8832</v>
      </c>
      <c r="Z59" s="1323" t="s">
        <v>8961</v>
      </c>
      <c r="AA59" s="1323" t="s">
        <v>8079</v>
      </c>
      <c r="AB59" s="1323" t="s">
        <v>6458</v>
      </c>
      <c r="AC59" s="1323" t="s">
        <v>8520</v>
      </c>
      <c r="AD59" s="1313" t="s">
        <v>8792</v>
      </c>
      <c r="AE59" s="1313" t="s">
        <v>1626</v>
      </c>
      <c r="AF59" s="1324" t="s">
        <v>8197</v>
      </c>
      <c r="AG59" s="1324" t="s">
        <v>4364</v>
      </c>
      <c r="AH59" s="1324" t="s">
        <v>8962</v>
      </c>
      <c r="AI59" s="1324" t="s">
        <v>8963</v>
      </c>
      <c r="AJ59" s="1324" t="s">
        <v>8964</v>
      </c>
      <c r="AK59" s="1324" t="s">
        <v>7830</v>
      </c>
      <c r="AL59" s="1324" t="s">
        <v>8965</v>
      </c>
      <c r="AM59" s="1326" t="s">
        <v>2761</v>
      </c>
      <c r="AN59" s="1326" t="s">
        <v>4688</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5561</v>
      </c>
      <c r="L60" s="1279">
        <v>59.57</v>
      </c>
      <c r="M60" s="1279" t="s">
        <v>8978</v>
      </c>
      <c r="N60" s="1279" t="s">
        <v>8979</v>
      </c>
      <c r="O60" s="1280" t="s">
        <v>8054</v>
      </c>
      <c r="P60" s="1280" t="s">
        <v>8146</v>
      </c>
      <c r="Q60" s="1280" t="s">
        <v>8980</v>
      </c>
      <c r="R60" s="1279" t="s">
        <v>8981</v>
      </c>
      <c r="S60" s="1279" t="s">
        <v>8540</v>
      </c>
      <c r="T60" s="1279" t="s">
        <v>8982</v>
      </c>
      <c r="U60" s="1279" t="s">
        <v>8983</v>
      </c>
      <c r="V60" s="1279" t="s">
        <v>3934</v>
      </c>
      <c r="W60" s="1279" t="s">
        <v>8984</v>
      </c>
      <c r="X60" s="1279" t="s">
        <v>8985</v>
      </c>
      <c r="Y60" s="1280" t="s">
        <v>8466</v>
      </c>
      <c r="Z60" s="1405" t="s">
        <v>7679</v>
      </c>
      <c r="AA60" s="1405" t="s">
        <v>197</v>
      </c>
      <c r="AB60" s="1280" t="s">
        <v>3628</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6303</v>
      </c>
      <c r="AP60" s="1279" t="s">
        <v>8989</v>
      </c>
      <c r="AQ60" s="1405" t="s">
        <v>7688</v>
      </c>
      <c r="AR60" s="1279" t="s">
        <v>5489</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5727</v>
      </c>
      <c r="F61" s="1282" t="s">
        <v>8994</v>
      </c>
      <c r="G61" s="1282" t="s">
        <v>8995</v>
      </c>
      <c r="H61" s="1282" t="s">
        <v>8996</v>
      </c>
      <c r="I61" s="1282" t="s">
        <v>575</v>
      </c>
      <c r="J61" s="1282" t="s">
        <v>1971</v>
      </c>
      <c r="K61" s="1282" t="s">
        <v>407</v>
      </c>
      <c r="L61" s="1282" t="s">
        <v>2540</v>
      </c>
      <c r="M61" s="1282" t="s">
        <v>8140</v>
      </c>
      <c r="N61" s="1282" t="s">
        <v>4534</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5325</v>
      </c>
      <c r="AD61" s="1282" t="s">
        <v>9007</v>
      </c>
      <c r="AE61" s="1282" t="s">
        <v>187</v>
      </c>
      <c r="AF61" s="1282" t="s">
        <v>9008</v>
      </c>
      <c r="AG61" s="1282" t="s">
        <v>9009</v>
      </c>
      <c r="AH61" s="1282" t="s">
        <v>5053</v>
      </c>
      <c r="AI61" s="1282" t="s">
        <v>8963</v>
      </c>
      <c r="AJ61" s="1282" t="s">
        <v>9010</v>
      </c>
      <c r="AK61" s="1282" t="s">
        <v>1811</v>
      </c>
      <c r="AL61" s="1282" t="s">
        <v>5744</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6183</v>
      </c>
      <c r="F62" s="1329" t="s">
        <v>9020</v>
      </c>
      <c r="G62" s="1329" t="s">
        <v>9021</v>
      </c>
      <c r="H62" s="1315" t="s">
        <v>9022</v>
      </c>
      <c r="I62" s="1315" t="s">
        <v>9023</v>
      </c>
      <c r="J62" s="1318" t="s">
        <v>2090</v>
      </c>
      <c r="K62" s="1318" t="s">
        <v>9024</v>
      </c>
      <c r="L62" s="1318" t="s">
        <v>7763</v>
      </c>
      <c r="M62" s="1318" t="s">
        <v>6124</v>
      </c>
      <c r="N62" s="1318" t="s">
        <v>8608</v>
      </c>
      <c r="O62" s="1318" t="s">
        <v>4453</v>
      </c>
      <c r="P62" s="1318" t="s">
        <v>1301</v>
      </c>
      <c r="Q62" s="1322" t="s">
        <v>2419</v>
      </c>
      <c r="R62" s="1322" t="s">
        <v>8217</v>
      </c>
      <c r="S62" s="1322" t="s">
        <v>4407</v>
      </c>
      <c r="T62" s="1322" t="s">
        <v>9025</v>
      </c>
      <c r="U62" s="1322" t="s">
        <v>8809</v>
      </c>
      <c r="V62" s="1322" t="s">
        <v>5737</v>
      </c>
      <c r="W62" s="1331" t="s">
        <v>4453</v>
      </c>
      <c r="X62" s="1331" t="s">
        <v>9026</v>
      </c>
      <c r="Y62" s="1331" t="s">
        <v>8468</v>
      </c>
      <c r="Z62" s="1331" t="s">
        <v>9027</v>
      </c>
      <c r="AA62" s="1331" t="s">
        <v>310</v>
      </c>
      <c r="AB62" s="1331" t="s">
        <v>705</v>
      </c>
      <c r="AC62" s="1331" t="s">
        <v>9028</v>
      </c>
      <c r="AD62" s="1329" t="s">
        <v>8854</v>
      </c>
      <c r="AE62" s="1329" t="s">
        <v>5611</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6398</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5141</v>
      </c>
      <c r="S63" s="1300" t="s">
        <v>9045</v>
      </c>
      <c r="T63" s="1300" t="s">
        <v>7682</v>
      </c>
      <c r="U63" s="1300" t="s">
        <v>5441</v>
      </c>
      <c r="V63" s="1300" t="s">
        <v>9046</v>
      </c>
      <c r="W63" s="1300" t="s">
        <v>9047</v>
      </c>
      <c r="X63" s="1300" t="s">
        <v>9048</v>
      </c>
      <c r="Y63" s="1300" t="s">
        <v>9049</v>
      </c>
      <c r="Z63" s="1300" t="s">
        <v>8224</v>
      </c>
      <c r="AA63" s="1300" t="s">
        <v>4978</v>
      </c>
      <c r="AB63" s="1300" t="s">
        <v>854</v>
      </c>
      <c r="AC63" s="1300" t="s">
        <v>9050</v>
      </c>
      <c r="AD63" s="1300" t="s">
        <v>9051</v>
      </c>
      <c r="AE63" s="1300" t="s">
        <v>7849</v>
      </c>
      <c r="AF63" s="1300" t="s">
        <v>9052</v>
      </c>
      <c r="AG63" s="1300" t="s">
        <v>9053</v>
      </c>
      <c r="AH63" s="1300" t="s">
        <v>2272</v>
      </c>
      <c r="AI63" s="1300" t="s">
        <v>3182</v>
      </c>
      <c r="AJ63" s="1300" t="s">
        <v>9054</v>
      </c>
      <c r="AK63" s="1300" t="s">
        <v>8230</v>
      </c>
      <c r="AL63" s="1300" t="s">
        <v>7262</v>
      </c>
      <c r="AM63" s="1300" t="s">
        <v>6135</v>
      </c>
      <c r="AN63" s="1300" t="s">
        <v>3468</v>
      </c>
      <c r="AO63" s="1300" t="s">
        <v>9055</v>
      </c>
      <c r="AP63" s="1300" t="s">
        <v>8724</v>
      </c>
      <c r="AQ63" s="1300" t="s">
        <v>9037</v>
      </c>
      <c r="AR63" s="1300" t="s">
        <v>9056</v>
      </c>
      <c r="AS63" s="1300" t="s">
        <v>5741</v>
      </c>
      <c r="AT63" s="1300" t="s">
        <v>9057</v>
      </c>
      <c r="AU63" s="1281" t="s">
        <v>9058</v>
      </c>
      <c r="AV63" s="1282" t="str">
        <f t="shared" si="5"/>
        <v>4:21</v>
      </c>
      <c r="AW63" s="1353" t="s">
        <v>9059</v>
      </c>
    </row>
    <row r="64">
      <c r="A64" s="1340" t="s">
        <v>7548</v>
      </c>
      <c r="B64" s="1341" t="s">
        <v>7599</v>
      </c>
      <c r="C64" s="1273">
        <v>0.05193287037037037</v>
      </c>
      <c r="D64" s="1365" t="s">
        <v>9060</v>
      </c>
      <c r="E64" s="1313" t="s">
        <v>6210</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6312</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4446</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6012</v>
      </c>
      <c r="I65" s="1315" t="s">
        <v>3543</v>
      </c>
      <c r="J65" s="1318" t="s">
        <v>9086</v>
      </c>
      <c r="K65" s="1318" t="s">
        <v>9087</v>
      </c>
      <c r="L65" s="1318" t="s">
        <v>2540</v>
      </c>
      <c r="M65" s="1318" t="s">
        <v>8549</v>
      </c>
      <c r="N65" s="1318" t="s">
        <v>8310</v>
      </c>
      <c r="O65" s="1318" t="s">
        <v>9088</v>
      </c>
      <c r="P65" s="1318" t="s">
        <v>1907</v>
      </c>
      <c r="Q65" s="1322" t="s">
        <v>104</v>
      </c>
      <c r="R65" s="1322" t="s">
        <v>4826</v>
      </c>
      <c r="S65" s="1322" t="s">
        <v>4355</v>
      </c>
      <c r="T65" s="1322" t="s">
        <v>6399</v>
      </c>
      <c r="U65" s="1322" t="s">
        <v>9089</v>
      </c>
      <c r="V65" s="1322" t="s">
        <v>5737</v>
      </c>
      <c r="W65" s="1331" t="s">
        <v>9090</v>
      </c>
      <c r="X65" s="1331" t="s">
        <v>9091</v>
      </c>
      <c r="Y65" s="1331" t="s">
        <v>1667</v>
      </c>
      <c r="Z65" s="1331" t="s">
        <v>9092</v>
      </c>
      <c r="AA65" s="1331" t="s">
        <v>8355</v>
      </c>
      <c r="AB65" s="1331" t="s">
        <v>9093</v>
      </c>
      <c r="AC65" s="1331" t="s">
        <v>2608</v>
      </c>
      <c r="AD65" s="1329" t="s">
        <v>9094</v>
      </c>
      <c r="AE65" s="1329" t="s">
        <v>6588</v>
      </c>
      <c r="AF65" s="1332" t="s">
        <v>9095</v>
      </c>
      <c r="AG65" s="1332" t="s">
        <v>9033</v>
      </c>
      <c r="AH65" s="1332" t="s">
        <v>9096</v>
      </c>
      <c r="AI65" s="1332" t="s">
        <v>9097</v>
      </c>
      <c r="AJ65" s="1332" t="s">
        <v>9098</v>
      </c>
      <c r="AK65" s="1332" t="s">
        <v>961</v>
      </c>
      <c r="AL65" s="1332" t="s">
        <v>3759</v>
      </c>
      <c r="AM65" s="1325" t="s">
        <v>8506</v>
      </c>
      <c r="AN65" s="1325" t="s">
        <v>9099</v>
      </c>
      <c r="AO65" s="1326" t="s">
        <v>6141</v>
      </c>
      <c r="AP65" s="1326" t="s">
        <v>9100</v>
      </c>
      <c r="AQ65" s="1325" t="s">
        <v>4867</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4407</v>
      </c>
      <c r="L66" s="1282" t="s">
        <v>3009</v>
      </c>
      <c r="M66" s="1282" t="s">
        <v>8808</v>
      </c>
      <c r="N66" s="1282" t="s">
        <v>4455</v>
      </c>
      <c r="O66" s="1282" t="s">
        <v>9109</v>
      </c>
      <c r="P66" s="1282" t="s">
        <v>9110</v>
      </c>
      <c r="Q66" s="1282" t="s">
        <v>9111</v>
      </c>
      <c r="R66" s="1282" t="s">
        <v>1231</v>
      </c>
      <c r="S66" s="1282" t="s">
        <v>8280</v>
      </c>
      <c r="T66" s="1282" t="s">
        <v>521</v>
      </c>
      <c r="U66" s="1282" t="s">
        <v>1569</v>
      </c>
      <c r="V66" s="1282" t="s">
        <v>459</v>
      </c>
      <c r="W66" s="1282" t="s">
        <v>5465</v>
      </c>
      <c r="X66" s="1282" t="s">
        <v>8534</v>
      </c>
      <c r="Y66" s="1282" t="s">
        <v>1922</v>
      </c>
      <c r="Z66" s="1282" t="s">
        <v>9112</v>
      </c>
      <c r="AA66" s="1282" t="s">
        <v>8310</v>
      </c>
      <c r="AB66" s="1282" t="s">
        <v>9113</v>
      </c>
      <c r="AC66" s="1282" t="s">
        <v>3785</v>
      </c>
      <c r="AD66" s="1282" t="s">
        <v>9114</v>
      </c>
      <c r="AE66" s="1282" t="s">
        <v>359</v>
      </c>
      <c r="AF66" s="1282" t="s">
        <v>9115</v>
      </c>
      <c r="AG66" s="1282" t="s">
        <v>9116</v>
      </c>
      <c r="AH66" s="1282" t="s">
        <v>2247</v>
      </c>
      <c r="AI66" s="1282" t="s">
        <v>9117</v>
      </c>
      <c r="AJ66" s="1282" t="s">
        <v>9118</v>
      </c>
      <c r="AK66" s="1282" t="s">
        <v>4127</v>
      </c>
      <c r="AL66" s="1282" t="s">
        <v>9119</v>
      </c>
      <c r="AM66" s="1282" t="s">
        <v>1236</v>
      </c>
      <c r="AN66" s="1282" t="s">
        <v>7737</v>
      </c>
      <c r="AO66" s="1282" t="s">
        <v>6353</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5361</v>
      </c>
      <c r="AB67" s="1331" t="s">
        <v>7810</v>
      </c>
      <c r="AC67" s="1331" t="s">
        <v>1006</v>
      </c>
      <c r="AD67" s="1329" t="s">
        <v>9141</v>
      </c>
      <c r="AE67" s="1329" t="s">
        <v>8832</v>
      </c>
      <c r="AF67" s="1332" t="s">
        <v>9142</v>
      </c>
      <c r="AG67" s="1332" t="s">
        <v>2761</v>
      </c>
      <c r="AH67" s="1332" t="s">
        <v>5494</v>
      </c>
      <c r="AI67" s="1332" t="s">
        <v>9143</v>
      </c>
      <c r="AJ67" s="1332" t="s">
        <v>9144</v>
      </c>
      <c r="AK67" s="1332" t="s">
        <v>8322</v>
      </c>
      <c r="AL67" s="1332" t="s">
        <v>3804</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6636</v>
      </c>
      <c r="F68" s="1313" t="s">
        <v>9150</v>
      </c>
      <c r="G68" s="1313" t="s">
        <v>9151</v>
      </c>
      <c r="H68" s="1300" t="s">
        <v>9152</v>
      </c>
      <c r="I68" s="1314" t="s">
        <v>1359</v>
      </c>
      <c r="J68" s="1316" t="s">
        <v>8303</v>
      </c>
      <c r="K68" s="1316" t="s">
        <v>8440</v>
      </c>
      <c r="L68" s="1316" t="s">
        <v>9153</v>
      </c>
      <c r="M68" s="1316" t="s">
        <v>8891</v>
      </c>
      <c r="N68" s="1316" t="s">
        <v>2981</v>
      </c>
      <c r="O68" s="1316" t="s">
        <v>9154</v>
      </c>
      <c r="P68" s="1316" t="s">
        <v>3888</v>
      </c>
      <c r="Q68" s="1320" t="s">
        <v>3692</v>
      </c>
      <c r="R68" s="1320" t="s">
        <v>4955</v>
      </c>
      <c r="S68" s="1319" t="s">
        <v>9155</v>
      </c>
      <c r="T68" s="1320" t="s">
        <v>9156</v>
      </c>
      <c r="U68" s="1320" t="s">
        <v>9157</v>
      </c>
      <c r="V68" s="1320" t="s">
        <v>3496</v>
      </c>
      <c r="W68" s="1323" t="s">
        <v>8692</v>
      </c>
      <c r="X68" s="1323" t="s">
        <v>692</v>
      </c>
      <c r="Y68" s="1323" t="s">
        <v>9158</v>
      </c>
      <c r="Z68" s="1323" t="s">
        <v>9159</v>
      </c>
      <c r="AA68" s="1281" t="s">
        <v>1835</v>
      </c>
      <c r="AB68" s="1323" t="s">
        <v>9160</v>
      </c>
      <c r="AC68" s="1323" t="s">
        <v>4337</v>
      </c>
      <c r="AD68" s="1313" t="s">
        <v>9161</v>
      </c>
      <c r="AE68" s="1313" t="s">
        <v>8718</v>
      </c>
      <c r="AF68" s="1324" t="s">
        <v>9162</v>
      </c>
      <c r="AG68" s="1324" t="s">
        <v>9163</v>
      </c>
      <c r="AH68" s="1324" t="s">
        <v>1620</v>
      </c>
      <c r="AI68" s="1324" t="s">
        <v>9164</v>
      </c>
      <c r="AJ68" s="1324" t="s">
        <v>9165</v>
      </c>
      <c r="AK68" s="1324" t="s">
        <v>9166</v>
      </c>
      <c r="AL68" s="1324" t="s">
        <v>4688</v>
      </c>
      <c r="AM68" s="1326" t="s">
        <v>6145</v>
      </c>
      <c r="AN68" s="1326" t="s">
        <v>4326</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6107</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5472</v>
      </c>
      <c r="T69" s="1282" t="s">
        <v>6399</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6962</v>
      </c>
      <c r="AI69" s="1282" t="s">
        <v>8963</v>
      </c>
      <c r="AJ69" s="1282" t="s">
        <v>9187</v>
      </c>
      <c r="AK69" s="1282" t="s">
        <v>9188</v>
      </c>
      <c r="AL69" s="1282" t="s">
        <v>3622</v>
      </c>
      <c r="AM69" s="1282" t="s">
        <v>8630</v>
      </c>
      <c r="AN69" s="1282" t="s">
        <v>3804</v>
      </c>
      <c r="AO69" s="1282" t="s">
        <v>3555</v>
      </c>
      <c r="AP69" s="1282" t="s">
        <v>4374</v>
      </c>
      <c r="AQ69" s="1282" t="s">
        <v>9189</v>
      </c>
      <c r="AR69" s="1282" t="s">
        <v>1263</v>
      </c>
      <c r="AS69" s="1282" t="s">
        <v>4320</v>
      </c>
      <c r="AT69" s="1282" t="s">
        <v>8642</v>
      </c>
      <c r="AU69" s="1282" t="s">
        <v>9190</v>
      </c>
      <c r="AV69" s="1282" t="str">
        <f t="shared" ref="AV69:AV83" si="6">TEXT(AU69-C69,"m:ss")</f>
        <v>3:10</v>
      </c>
      <c r="AW69" s="1345" t="s">
        <v>9191</v>
      </c>
    </row>
    <row r="70" ht="15.75" customHeight="1">
      <c r="A70" s="1328" t="s">
        <v>4352</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4565</v>
      </c>
      <c r="M70" s="1316" t="s">
        <v>8240</v>
      </c>
      <c r="N70" s="1316" t="s">
        <v>4275</v>
      </c>
      <c r="O70" s="1316" t="s">
        <v>9069</v>
      </c>
      <c r="P70" s="1318" t="s">
        <v>1817</v>
      </c>
      <c r="Q70" s="1320" t="s">
        <v>5142</v>
      </c>
      <c r="R70" s="1322" t="s">
        <v>9196</v>
      </c>
      <c r="S70" s="1320" t="s">
        <v>9197</v>
      </c>
      <c r="T70" s="1322" t="s">
        <v>3533</v>
      </c>
      <c r="U70" s="1322" t="s">
        <v>9198</v>
      </c>
      <c r="V70" s="1322" t="s">
        <v>9199</v>
      </c>
      <c r="W70" s="1331" t="s">
        <v>9200</v>
      </c>
      <c r="X70" s="1323" t="s">
        <v>9201</v>
      </c>
      <c r="Y70" s="1408" t="s">
        <v>5756</v>
      </c>
      <c r="Z70" s="1323" t="s">
        <v>9202</v>
      </c>
      <c r="AA70" s="1323" t="s">
        <v>9203</v>
      </c>
      <c r="AB70" s="1323" t="s">
        <v>9160</v>
      </c>
      <c r="AC70" s="1408" t="s">
        <v>5562</v>
      </c>
      <c r="AD70" s="1329" t="s">
        <v>9204</v>
      </c>
      <c r="AE70" s="1313" t="s">
        <v>5106</v>
      </c>
      <c r="AF70" s="1369" t="str">
        <f>HYPERLINK("https://www.youtube.com/watch?v=T9zbmFd23uk","2:38.85")</f>
        <v>2:38.85</v>
      </c>
      <c r="AG70" s="1324" t="s">
        <v>456</v>
      </c>
      <c r="AH70" s="1332" t="s">
        <v>876</v>
      </c>
      <c r="AI70" s="1332" t="s">
        <v>5320</v>
      </c>
      <c r="AJ70" s="1324" t="s">
        <v>9205</v>
      </c>
      <c r="AK70" s="1324" t="s">
        <v>150</v>
      </c>
      <c r="AL70" s="1324" t="s">
        <v>4751</v>
      </c>
      <c r="AM70" s="1326" t="s">
        <v>5956</v>
      </c>
      <c r="AN70" s="1326" t="s">
        <v>2842</v>
      </c>
      <c r="AO70" s="1326" t="s">
        <v>6344</v>
      </c>
      <c r="AP70" s="1325" t="s">
        <v>3552</v>
      </c>
      <c r="AQ70" s="1326" t="s">
        <v>8636</v>
      </c>
      <c r="AR70" s="1326" t="s">
        <v>9206</v>
      </c>
      <c r="AS70" s="1326" t="s">
        <v>9207</v>
      </c>
      <c r="AT70" s="1318" t="s">
        <v>9208</v>
      </c>
      <c r="AU70" s="1306" t="s">
        <v>9209</v>
      </c>
      <c r="AV70" s="1282" t="str">
        <f t="shared" si="6"/>
        <v>3:51</v>
      </c>
      <c r="AW70" s="1342" t="s">
        <v>6387</v>
      </c>
    </row>
    <row r="71">
      <c r="A71" s="1340" t="s">
        <v>2769</v>
      </c>
      <c r="B71" s="1409" t="s">
        <v>7599</v>
      </c>
      <c r="C71" s="1273">
        <v>0.05215277777777778</v>
      </c>
      <c r="D71" s="1410" t="s">
        <v>9210</v>
      </c>
      <c r="E71" s="1300" t="s">
        <v>6514</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1548</v>
      </c>
      <c r="Z71" s="1410" t="s">
        <v>3099</v>
      </c>
      <c r="AA71" s="1411" t="s">
        <v>8223</v>
      </c>
      <c r="AB71" s="1410" t="s">
        <v>5685</v>
      </c>
      <c r="AC71" s="1411" t="s">
        <v>938</v>
      </c>
      <c r="AD71" s="1410" t="s">
        <v>9221</v>
      </c>
      <c r="AE71" s="1411" t="s">
        <v>9222</v>
      </c>
      <c r="AF71" s="1411" t="s">
        <v>9223</v>
      </c>
      <c r="AG71" s="1411" t="s">
        <v>1494</v>
      </c>
      <c r="AH71" s="1411" t="s">
        <v>9224</v>
      </c>
      <c r="AI71" s="1410" t="s">
        <v>9225</v>
      </c>
      <c r="AJ71" s="1411" t="s">
        <v>9226</v>
      </c>
      <c r="AK71" s="1300" t="s">
        <v>9227</v>
      </c>
      <c r="AL71" s="1410" t="s">
        <v>4764</v>
      </c>
      <c r="AM71" s="1411" t="s">
        <v>9228</v>
      </c>
      <c r="AN71" s="1410" t="s">
        <v>2658</v>
      </c>
      <c r="AO71" s="1411" t="s">
        <v>4541</v>
      </c>
      <c r="AP71" s="1411" t="s">
        <v>9229</v>
      </c>
      <c r="AQ71" s="1411" t="s">
        <v>8128</v>
      </c>
      <c r="AR71" s="1411" t="s">
        <v>9230</v>
      </c>
      <c r="AS71" s="1410" t="s">
        <v>2518</v>
      </c>
      <c r="AT71" s="1411" t="s">
        <v>9231</v>
      </c>
      <c r="AU71" s="1306" t="s">
        <v>9232</v>
      </c>
      <c r="AV71" s="1282" t="str">
        <f t="shared" si="6"/>
        <v>6:54</v>
      </c>
      <c r="AW71" s="1342" t="s">
        <v>9233</v>
      </c>
    </row>
    <row r="72">
      <c r="A72" s="1308" t="s">
        <v>4730</v>
      </c>
      <c r="B72" s="1352" t="s">
        <v>7626</v>
      </c>
      <c r="C72" s="1413">
        <v>0.05232638888888889</v>
      </c>
      <c r="D72" s="1365" t="s">
        <v>9234</v>
      </c>
      <c r="E72" s="1281" t="s">
        <v>1440</v>
      </c>
      <c r="F72" s="1281" t="s">
        <v>9235</v>
      </c>
      <c r="G72" s="1281" t="s">
        <v>9236</v>
      </c>
      <c r="H72" s="1281" t="s">
        <v>9237</v>
      </c>
      <c r="I72" s="1281" t="s">
        <v>6665</v>
      </c>
      <c r="J72" s="1281" t="s">
        <v>2443</v>
      </c>
      <c r="K72" s="1281" t="s">
        <v>8441</v>
      </c>
      <c r="L72" s="1281" t="s">
        <v>9238</v>
      </c>
      <c r="M72" s="1281" t="s">
        <v>6088</v>
      </c>
      <c r="N72" s="1281" t="s">
        <v>9239</v>
      </c>
      <c r="O72" s="1281" t="s">
        <v>9240</v>
      </c>
      <c r="P72" s="1281" t="s">
        <v>513</v>
      </c>
      <c r="Q72" s="1281" t="s">
        <v>7369</v>
      </c>
      <c r="R72" s="1281" t="s">
        <v>5047</v>
      </c>
      <c r="S72" s="1281" t="s">
        <v>9026</v>
      </c>
      <c r="T72" s="1281" t="s">
        <v>8150</v>
      </c>
      <c r="U72" s="1281" t="s">
        <v>9241</v>
      </c>
      <c r="V72" s="1281" t="s">
        <v>9242</v>
      </c>
      <c r="W72" s="1281" t="s">
        <v>5624</v>
      </c>
      <c r="X72" s="1281" t="s">
        <v>9243</v>
      </c>
      <c r="Y72" s="1281" t="s">
        <v>6471</v>
      </c>
      <c r="Z72" s="1281" t="s">
        <v>934</v>
      </c>
      <c r="AA72" s="1282" t="s">
        <v>9026</v>
      </c>
      <c r="AB72" s="1281" t="s">
        <v>9244</v>
      </c>
      <c r="AC72" s="1281" t="s">
        <v>5562</v>
      </c>
      <c r="AD72" s="1281" t="s">
        <v>9245</v>
      </c>
      <c r="AE72" s="1281" t="s">
        <v>646</v>
      </c>
      <c r="AF72" s="1281" t="s">
        <v>7241</v>
      </c>
      <c r="AG72" s="1281" t="s">
        <v>9246</v>
      </c>
      <c r="AH72" s="1281" t="s">
        <v>1532</v>
      </c>
      <c r="AI72" s="1281" t="s">
        <v>309</v>
      </c>
      <c r="AJ72" s="1281" t="s">
        <v>2402</v>
      </c>
      <c r="AK72" s="1281" t="s">
        <v>9247</v>
      </c>
      <c r="AL72" s="1281" t="s">
        <v>8965</v>
      </c>
      <c r="AM72" s="1281" t="s">
        <v>2761</v>
      </c>
      <c r="AN72" s="1281" t="s">
        <v>9248</v>
      </c>
      <c r="AO72" s="1281" t="s">
        <v>2973</v>
      </c>
      <c r="AP72" s="1281" t="s">
        <v>9249</v>
      </c>
      <c r="AQ72" s="1281" t="s">
        <v>6087</v>
      </c>
      <c r="AR72" s="1281" t="s">
        <v>5561</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4309</v>
      </c>
      <c r="O73" s="1282" t="s">
        <v>9260</v>
      </c>
      <c r="P73" s="1282" t="s">
        <v>9261</v>
      </c>
      <c r="Q73" s="1282" t="s">
        <v>3570</v>
      </c>
      <c r="R73" s="1282" t="s">
        <v>9262</v>
      </c>
      <c r="S73" s="1282" t="s">
        <v>8634</v>
      </c>
      <c r="T73" s="1282" t="s">
        <v>5876</v>
      </c>
      <c r="U73" s="1282" t="s">
        <v>9263</v>
      </c>
      <c r="V73" s="1282" t="s">
        <v>9264</v>
      </c>
      <c r="W73" s="1282" t="s">
        <v>9265</v>
      </c>
      <c r="X73" s="1282" t="s">
        <v>9266</v>
      </c>
      <c r="Y73" s="1282" t="s">
        <v>5106</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4113</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4407</v>
      </c>
      <c r="L74" s="1281" t="s">
        <v>9282</v>
      </c>
      <c r="M74" s="1281" t="s">
        <v>5056</v>
      </c>
      <c r="N74" s="1281" t="s">
        <v>8557</v>
      </c>
      <c r="O74" s="1281" t="s">
        <v>9283</v>
      </c>
      <c r="P74" s="1281" t="s">
        <v>359</v>
      </c>
      <c r="Q74" s="1281" t="s">
        <v>4368</v>
      </c>
      <c r="R74" s="1281" t="s">
        <v>5567</v>
      </c>
      <c r="S74" s="1281" t="s">
        <v>9284</v>
      </c>
      <c r="T74" s="1281" t="s">
        <v>7478</v>
      </c>
      <c r="U74" s="1281" t="s">
        <v>9285</v>
      </c>
      <c r="V74" s="1281" t="s">
        <v>9286</v>
      </c>
      <c r="W74" s="1281" t="s">
        <v>9287</v>
      </c>
      <c r="X74" s="1281" t="s">
        <v>9288</v>
      </c>
      <c r="Y74" s="1281" t="s">
        <v>5322</v>
      </c>
      <c r="Z74" s="1281" t="s">
        <v>9289</v>
      </c>
      <c r="AA74" s="1300" t="s">
        <v>9284</v>
      </c>
      <c r="AB74" s="1281" t="s">
        <v>9290</v>
      </c>
      <c r="AC74" s="1281" t="s">
        <v>6588</v>
      </c>
      <c r="AD74" s="1281" t="s">
        <v>6009</v>
      </c>
      <c r="AE74" s="1281" t="s">
        <v>6551</v>
      </c>
      <c r="AF74" s="1289" t="s">
        <v>9291</v>
      </c>
      <c r="AG74" s="1281" t="s">
        <v>9292</v>
      </c>
      <c r="AH74" s="1281" t="s">
        <v>9293</v>
      </c>
      <c r="AI74" s="1281" t="s">
        <v>9294</v>
      </c>
      <c r="AJ74" s="1281" t="s">
        <v>9295</v>
      </c>
      <c r="AK74" s="1281" t="s">
        <v>9296</v>
      </c>
      <c r="AL74" s="1281" t="s">
        <v>4666</v>
      </c>
      <c r="AM74" s="1281" t="s">
        <v>2310</v>
      </c>
      <c r="AN74" s="1281" t="s">
        <v>1350</v>
      </c>
      <c r="AO74" s="1281" t="s">
        <v>7868</v>
      </c>
      <c r="AP74" s="1281" t="s">
        <v>5185</v>
      </c>
      <c r="AQ74" s="1281" t="s">
        <v>9297</v>
      </c>
      <c r="AR74" s="1281" t="s">
        <v>765</v>
      </c>
      <c r="AS74" s="1289" t="s">
        <v>605</v>
      </c>
      <c r="AT74" s="1281" t="s">
        <v>5492</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5141</v>
      </c>
      <c r="S75" s="1322" t="s">
        <v>1814</v>
      </c>
      <c r="T75" s="1322" t="s">
        <v>8169</v>
      </c>
      <c r="U75" s="1322" t="s">
        <v>9309</v>
      </c>
      <c r="V75" s="1322" t="s">
        <v>9310</v>
      </c>
      <c r="W75" s="1331" t="s">
        <v>9311</v>
      </c>
      <c r="X75" s="1331" t="s">
        <v>5278</v>
      </c>
      <c r="Y75" s="1331" t="s">
        <v>1314</v>
      </c>
      <c r="Z75" s="1331" t="s">
        <v>6460</v>
      </c>
      <c r="AA75" s="1281" t="s">
        <v>9312</v>
      </c>
      <c r="AB75" s="1331" t="s">
        <v>1972</v>
      </c>
      <c r="AC75" s="1331" t="s">
        <v>9313</v>
      </c>
      <c r="AD75" s="1329" t="s">
        <v>2904</v>
      </c>
      <c r="AE75" s="1329" t="s">
        <v>8276</v>
      </c>
      <c r="AF75" s="1332" t="s">
        <v>9314</v>
      </c>
      <c r="AG75" s="1332" t="s">
        <v>2280</v>
      </c>
      <c r="AH75" s="1332" t="s">
        <v>6605</v>
      </c>
      <c r="AI75" s="1332" t="s">
        <v>9315</v>
      </c>
      <c r="AJ75" s="1332" t="s">
        <v>9316</v>
      </c>
      <c r="AK75" s="1332" t="s">
        <v>5925</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5178</v>
      </c>
      <c r="J76" s="1300" t="s">
        <v>9329</v>
      </c>
      <c r="K76" s="1281" t="s">
        <v>7636</v>
      </c>
      <c r="L76" s="1281" t="s">
        <v>3114</v>
      </c>
      <c r="M76" s="1281" t="s">
        <v>6025</v>
      </c>
      <c r="N76" s="1281" t="s">
        <v>9330</v>
      </c>
      <c r="O76" s="1281" t="s">
        <v>8443</v>
      </c>
      <c r="P76" s="1281" t="s">
        <v>3543</v>
      </c>
      <c r="Q76" s="1281" t="s">
        <v>9331</v>
      </c>
      <c r="R76" s="1281" t="s">
        <v>5253</v>
      </c>
      <c r="S76" s="1281" t="s">
        <v>6145</v>
      </c>
      <c r="T76" s="1281" t="s">
        <v>9332</v>
      </c>
      <c r="U76" s="1281" t="s">
        <v>9333</v>
      </c>
      <c r="V76" s="1281" t="s">
        <v>3425</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5489</v>
      </c>
      <c r="AP76" s="1281" t="s">
        <v>9341</v>
      </c>
      <c r="AQ76" s="1281" t="s">
        <v>2192</v>
      </c>
      <c r="AR76" s="1281" t="s">
        <v>9121</v>
      </c>
      <c r="AS76" s="1281" t="s">
        <v>9342</v>
      </c>
      <c r="AT76" s="1281" t="s">
        <v>9343</v>
      </c>
      <c r="AU76" s="1281" t="s">
        <v>9344</v>
      </c>
      <c r="AV76" s="1282" t="str">
        <f t="shared" si="6"/>
        <v>5:58</v>
      </c>
      <c r="AW76" s="1353" t="s">
        <v>9345</v>
      </c>
    </row>
    <row r="77" ht="15.75" customHeight="1">
      <c r="A77" s="1284" t="s">
        <v>5408</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4798</v>
      </c>
      <c r="M77" s="1282" t="s">
        <v>9351</v>
      </c>
      <c r="N77" s="1282" t="s">
        <v>1861</v>
      </c>
      <c r="O77" s="1282" t="s">
        <v>9352</v>
      </c>
      <c r="P77" s="1282" t="s">
        <v>5597</v>
      </c>
      <c r="Q77" s="1282" t="s">
        <v>9353</v>
      </c>
      <c r="R77" s="1282" t="s">
        <v>9354</v>
      </c>
      <c r="S77" s="1282" t="s">
        <v>9355</v>
      </c>
      <c r="T77" s="1282" t="s">
        <v>2634</v>
      </c>
      <c r="U77" s="1282" t="s">
        <v>492</v>
      </c>
      <c r="V77" s="1282" t="s">
        <v>9356</v>
      </c>
      <c r="W77" s="1282" t="s">
        <v>4445</v>
      </c>
      <c r="X77" s="1282" t="s">
        <v>9357</v>
      </c>
      <c r="Y77" s="1282" t="s">
        <v>5328</v>
      </c>
      <c r="Z77" s="1282" t="s">
        <v>7810</v>
      </c>
      <c r="AA77" s="1331" t="s">
        <v>9228</v>
      </c>
      <c r="AB77" s="1282" t="s">
        <v>485</v>
      </c>
      <c r="AC77" s="1282" t="s">
        <v>8875</v>
      </c>
      <c r="AD77" s="1282" t="s">
        <v>9358</v>
      </c>
      <c r="AE77" s="1282" t="s">
        <v>1684</v>
      </c>
      <c r="AF77" s="1282" t="s">
        <v>8379</v>
      </c>
      <c r="AG77" s="1282" t="s">
        <v>9359</v>
      </c>
      <c r="AH77" s="1282" t="s">
        <v>876</v>
      </c>
      <c r="AI77" s="1282" t="s">
        <v>4833</v>
      </c>
      <c r="AJ77" s="1282" t="s">
        <v>9360</v>
      </c>
      <c r="AK77" s="1282" t="s">
        <v>9361</v>
      </c>
      <c r="AL77" s="1282" t="s">
        <v>5060</v>
      </c>
      <c r="AM77" s="1282" t="s">
        <v>9362</v>
      </c>
      <c r="AN77" s="1282" t="s">
        <v>5717</v>
      </c>
      <c r="AO77" s="1282" t="s">
        <v>9363</v>
      </c>
      <c r="AP77" s="1282" t="s">
        <v>9364</v>
      </c>
      <c r="AQ77" s="1282" t="s">
        <v>9365</v>
      </c>
      <c r="AR77" s="1282" t="s">
        <v>5256</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4968</v>
      </c>
      <c r="L78" s="1318" t="s">
        <v>6330</v>
      </c>
      <c r="M78" s="1318" t="s">
        <v>9375</v>
      </c>
      <c r="N78" s="1318" t="s">
        <v>9376</v>
      </c>
      <c r="O78" s="1318" t="s">
        <v>9377</v>
      </c>
      <c r="P78" s="1318" t="s">
        <v>4337</v>
      </c>
      <c r="Q78" s="1322" t="s">
        <v>9378</v>
      </c>
      <c r="R78" s="1322" t="s">
        <v>8575</v>
      </c>
      <c r="S78" s="1322" t="s">
        <v>4079</v>
      </c>
      <c r="T78" s="1322" t="s">
        <v>7826</v>
      </c>
      <c r="U78" s="1322" t="s">
        <v>4890</v>
      </c>
      <c r="V78" s="1322" t="s">
        <v>1147</v>
      </c>
      <c r="W78" s="1331" t="s">
        <v>9379</v>
      </c>
      <c r="X78" s="1331" t="s">
        <v>9380</v>
      </c>
      <c r="Y78" s="1331" t="s">
        <v>760</v>
      </c>
      <c r="Z78" s="1331" t="s">
        <v>9381</v>
      </c>
      <c r="AA78" s="1323" t="s">
        <v>9382</v>
      </c>
      <c r="AB78" s="1331" t="s">
        <v>4162</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5626</v>
      </c>
      <c r="B79" s="1341" t="s">
        <v>7599</v>
      </c>
      <c r="C79" s="1273">
        <v>0.05324074074074074</v>
      </c>
      <c r="D79" s="1300" t="s">
        <v>9394</v>
      </c>
      <c r="E79" s="1300" t="s">
        <v>9395</v>
      </c>
      <c r="F79" s="1300" t="s">
        <v>9396</v>
      </c>
      <c r="G79" s="1300" t="s">
        <v>8228</v>
      </c>
      <c r="H79" s="1300" t="s">
        <v>9397</v>
      </c>
      <c r="I79" s="1300" t="s">
        <v>141</v>
      </c>
      <c r="J79" s="1300" t="s">
        <v>8005</v>
      </c>
      <c r="K79" s="1300" t="s">
        <v>3895</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5178</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5744</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4295</v>
      </c>
      <c r="AP80" s="1281" t="s">
        <v>9443</v>
      </c>
      <c r="AQ80" s="1281" t="s">
        <v>9444</v>
      </c>
      <c r="AR80" s="1281" t="s">
        <v>9445</v>
      </c>
      <c r="AS80" s="1281" t="s">
        <v>5305</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3958</v>
      </c>
      <c r="AC81" s="1300" t="s">
        <v>896</v>
      </c>
      <c r="AD81" s="1300" t="s">
        <v>9462</v>
      </c>
      <c r="AE81" s="1300" t="s">
        <v>9463</v>
      </c>
      <c r="AF81" s="1300" t="s">
        <v>9464</v>
      </c>
      <c r="AG81" s="1300" t="s">
        <v>9465</v>
      </c>
      <c r="AH81" s="1300" t="s">
        <v>9466</v>
      </c>
      <c r="AI81" s="1300" t="s">
        <v>9467</v>
      </c>
      <c r="AJ81" s="1300" t="s">
        <v>9468</v>
      </c>
      <c r="AK81" s="1300" t="s">
        <v>8765</v>
      </c>
      <c r="AL81" s="1300" t="s">
        <v>4242</v>
      </c>
      <c r="AM81" s="1300" t="s">
        <v>9469</v>
      </c>
      <c r="AN81" s="1414" t="s">
        <v>4021</v>
      </c>
      <c r="AO81" s="1300" t="s">
        <v>9470</v>
      </c>
      <c r="AP81" s="1300" t="s">
        <v>9471</v>
      </c>
      <c r="AQ81" s="1300" t="s">
        <v>9472</v>
      </c>
      <c r="AR81" s="1300" t="s">
        <v>9473</v>
      </c>
      <c r="AS81" s="1300" t="s">
        <v>5086</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5716</v>
      </c>
      <c r="G82" s="1329" t="s">
        <v>9479</v>
      </c>
      <c r="H82" s="1315" t="s">
        <v>9480</v>
      </c>
      <c r="I82" s="1315" t="s">
        <v>3234</v>
      </c>
      <c r="J82" s="1318" t="s">
        <v>9481</v>
      </c>
      <c r="K82" s="1318" t="s">
        <v>7674</v>
      </c>
      <c r="L82" s="1318" t="s">
        <v>4307</v>
      </c>
      <c r="M82" s="1318" t="s">
        <v>9482</v>
      </c>
      <c r="N82" s="1318" t="s">
        <v>9483</v>
      </c>
      <c r="O82" s="1318" t="s">
        <v>3939</v>
      </c>
      <c r="P82" s="1318" t="s">
        <v>1006</v>
      </c>
      <c r="Q82" s="1320" t="s">
        <v>9484</v>
      </c>
      <c r="R82" s="1322" t="s">
        <v>8981</v>
      </c>
      <c r="S82" s="1322" t="s">
        <v>3980</v>
      </c>
      <c r="T82" s="1322" t="s">
        <v>9167</v>
      </c>
      <c r="U82" s="1322" t="s">
        <v>9485</v>
      </c>
      <c r="V82" s="1322" t="s">
        <v>6555</v>
      </c>
      <c r="W82" s="1331" t="s">
        <v>9486</v>
      </c>
      <c r="X82" s="1331" t="s">
        <v>2545</v>
      </c>
      <c r="Y82" s="1331" t="s">
        <v>1205</v>
      </c>
      <c r="Z82" s="1331" t="s">
        <v>7967</v>
      </c>
      <c r="AA82" s="1281" t="s">
        <v>9487</v>
      </c>
      <c r="AB82" s="1331" t="s">
        <v>8643</v>
      </c>
      <c r="AC82" s="1331" t="s">
        <v>1153</v>
      </c>
      <c r="AD82" s="1329" t="s">
        <v>9488</v>
      </c>
      <c r="AE82" s="1329" t="s">
        <v>670</v>
      </c>
      <c r="AF82" s="1324" t="s">
        <v>9489</v>
      </c>
      <c r="AG82" s="1332" t="s">
        <v>5308</v>
      </c>
      <c r="AH82" s="1332" t="s">
        <v>7897</v>
      </c>
      <c r="AI82" s="1332" t="s">
        <v>2657</v>
      </c>
      <c r="AJ82" s="1332" t="s">
        <v>9490</v>
      </c>
      <c r="AK82" s="1332" t="s">
        <v>8414</v>
      </c>
      <c r="AL82" s="1332" t="s">
        <v>9491</v>
      </c>
      <c r="AM82" s="1325" t="s">
        <v>9492</v>
      </c>
      <c r="AN82" s="1325" t="s">
        <v>5744</v>
      </c>
      <c r="AO82" s="1325" t="s">
        <v>8573</v>
      </c>
      <c r="AP82" s="1325" t="s">
        <v>9493</v>
      </c>
      <c r="AQ82" s="1325" t="s">
        <v>8904</v>
      </c>
      <c r="AR82" s="1325" t="s">
        <v>1492</v>
      </c>
      <c r="AS82" s="1325" t="s">
        <v>7755</v>
      </c>
      <c r="AT82" s="1318" t="s">
        <v>4239</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3785</v>
      </c>
      <c r="Q83" s="1319" t="s">
        <v>9506</v>
      </c>
      <c r="R83" s="1319" t="s">
        <v>6049</v>
      </c>
      <c r="S83" s="1419" t="s">
        <v>9507</v>
      </c>
      <c r="T83" s="1419" t="s">
        <v>9508</v>
      </c>
      <c r="U83" s="1319" t="s">
        <v>7690</v>
      </c>
      <c r="V83" s="1319" t="s">
        <v>9509</v>
      </c>
      <c r="W83" s="1420" t="s">
        <v>9510</v>
      </c>
      <c r="X83" s="1420" t="s">
        <v>4101</v>
      </c>
      <c r="Y83" s="1420" t="s">
        <v>1709</v>
      </c>
      <c r="Z83" s="1420" t="s">
        <v>9258</v>
      </c>
      <c r="AA83" s="1289" t="s">
        <v>9487</v>
      </c>
      <c r="AB83" s="1420" t="s">
        <v>8061</v>
      </c>
      <c r="AC83" s="1420" t="s">
        <v>1633</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4359</v>
      </c>
      <c r="AT83" s="1418" t="s">
        <v>9519</v>
      </c>
      <c r="AU83" s="1421" t="s">
        <v>9520</v>
      </c>
      <c r="AV83" s="1282" t="str">
        <f t="shared" si="6"/>
        <v>4:58</v>
      </c>
      <c r="AW83" s="1422" t="s">
        <v>9521</v>
      </c>
    </row>
    <row r="84">
      <c r="A84" s="1308" t="s">
        <v>4627</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4294</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5000</v>
      </c>
      <c r="Z84" s="1281" t="s">
        <v>8634</v>
      </c>
      <c r="AA84" s="1323" t="s">
        <v>9220</v>
      </c>
      <c r="AB84" s="1281" t="s">
        <v>3358</v>
      </c>
      <c r="AC84" s="1281" t="s">
        <v>5365</v>
      </c>
      <c r="AD84" s="1281" t="s">
        <v>9533</v>
      </c>
      <c r="AE84" s="1281" t="s">
        <v>5328</v>
      </c>
      <c r="AF84" s="1281" t="s">
        <v>9534</v>
      </c>
      <c r="AG84" s="1281" t="s">
        <v>9535</v>
      </c>
      <c r="AH84" s="1281" t="s">
        <v>9536</v>
      </c>
      <c r="AI84" s="1281" t="s">
        <v>9537</v>
      </c>
      <c r="AJ84" s="1281" t="s">
        <v>9538</v>
      </c>
      <c r="AK84" s="1281" t="s">
        <v>9015</v>
      </c>
      <c r="AL84" s="1281" t="s">
        <v>3496</v>
      </c>
      <c r="AM84" s="1281" t="s">
        <v>6157</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4926</v>
      </c>
      <c r="B85" s="1341" t="s">
        <v>7599</v>
      </c>
      <c r="C85" s="1273">
        <v>0.05376157407407407</v>
      </c>
      <c r="D85" s="1313" t="s">
        <v>9545</v>
      </c>
      <c r="E85" s="1313" t="s">
        <v>9546</v>
      </c>
      <c r="F85" s="1313" t="s">
        <v>9547</v>
      </c>
      <c r="G85" s="1313" t="s">
        <v>9548</v>
      </c>
      <c r="H85" s="1423" t="s">
        <v>9549</v>
      </c>
      <c r="I85" s="1300" t="s">
        <v>344</v>
      </c>
      <c r="J85" s="1316" t="s">
        <v>5925</v>
      </c>
      <c r="K85" s="1316" t="s">
        <v>9550</v>
      </c>
      <c r="L85" s="1316" t="s">
        <v>2079</v>
      </c>
      <c r="M85" s="1316" t="s">
        <v>1330</v>
      </c>
      <c r="N85" s="1316" t="s">
        <v>9551</v>
      </c>
      <c r="O85" s="1316" t="s">
        <v>9552</v>
      </c>
      <c r="P85" s="1316" t="s">
        <v>2355</v>
      </c>
      <c r="Q85" s="1320" t="s">
        <v>3841</v>
      </c>
      <c r="R85" s="1320" t="s">
        <v>9553</v>
      </c>
      <c r="S85" s="1424" t="s">
        <v>4555</v>
      </c>
      <c r="T85" s="1424" t="s">
        <v>8057</v>
      </c>
      <c r="U85" s="1320" t="s">
        <v>9554</v>
      </c>
      <c r="V85" s="1320" t="s">
        <v>9555</v>
      </c>
      <c r="W85" s="1323" t="s">
        <v>9556</v>
      </c>
      <c r="X85" s="1323" t="s">
        <v>9557</v>
      </c>
      <c r="Y85" s="1323" t="s">
        <v>3005</v>
      </c>
      <c r="Z85" s="1323" t="s">
        <v>8643</v>
      </c>
      <c r="AA85" s="1281" t="s">
        <v>9558</v>
      </c>
      <c r="AB85" s="1323" t="s">
        <v>9559</v>
      </c>
      <c r="AC85" s="1323" t="s">
        <v>5443</v>
      </c>
      <c r="AD85" s="1313" t="s">
        <v>5393</v>
      </c>
      <c r="AE85" s="1313" t="s">
        <v>1922</v>
      </c>
      <c r="AF85" s="1324" t="s">
        <v>6279</v>
      </c>
      <c r="AG85" s="1324" t="s">
        <v>9560</v>
      </c>
      <c r="AH85" s="1324" t="s">
        <v>8053</v>
      </c>
      <c r="AI85" s="1324" t="s">
        <v>6076</v>
      </c>
      <c r="AJ85" s="1324" t="s">
        <v>9561</v>
      </c>
      <c r="AK85" s="1324" t="s">
        <v>4295</v>
      </c>
      <c r="AL85" s="1324" t="s">
        <v>3829</v>
      </c>
      <c r="AM85" s="1326" t="s">
        <v>4310</v>
      </c>
      <c r="AN85" s="1326" t="s">
        <v>9562</v>
      </c>
      <c r="AO85" s="1326" t="s">
        <v>6826</v>
      </c>
      <c r="AP85" s="1326" t="s">
        <v>9563</v>
      </c>
      <c r="AQ85" s="1326" t="s">
        <v>9564</v>
      </c>
      <c r="AR85" s="1326" t="s">
        <v>4689</v>
      </c>
      <c r="AS85" s="1326" t="s">
        <v>7749</v>
      </c>
      <c r="AT85" s="1316" t="s">
        <v>9565</v>
      </c>
      <c r="AU85" s="1306" t="s">
        <v>9566</v>
      </c>
      <c r="AV85" s="1306" t="str">
        <f t="shared" ref="AV85:AV90" si="7">TEXT(AU85-C85,"m:ss")</f>
        <v>5:28</v>
      </c>
      <c r="AW85" s="1425"/>
    </row>
    <row r="86" ht="15.75" customHeight="1">
      <c r="A86" s="1343" t="s">
        <v>5747</v>
      </c>
      <c r="B86" s="1389" t="s">
        <v>7660</v>
      </c>
      <c r="C86" s="1362">
        <v>0.05386574074074074</v>
      </c>
      <c r="D86" s="1282" t="s">
        <v>9567</v>
      </c>
      <c r="E86" s="1282" t="s">
        <v>9568</v>
      </c>
      <c r="F86" s="1282" t="s">
        <v>9569</v>
      </c>
      <c r="G86" s="1282" t="s">
        <v>3902</v>
      </c>
      <c r="H86" s="1282" t="s">
        <v>9570</v>
      </c>
      <c r="I86" s="1282" t="s">
        <v>9524</v>
      </c>
      <c r="J86" s="1282" t="s">
        <v>9571</v>
      </c>
      <c r="K86" s="1282" t="s">
        <v>9572</v>
      </c>
      <c r="L86" s="1282" t="s">
        <v>1212</v>
      </c>
      <c r="M86" s="1282" t="s">
        <v>4047</v>
      </c>
      <c r="N86" s="1282" t="s">
        <v>9573</v>
      </c>
      <c r="O86" s="1282" t="s">
        <v>9574</v>
      </c>
      <c r="P86" s="1282" t="s">
        <v>5562</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5227</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4776</v>
      </c>
      <c r="B87" s="1341" t="s">
        <v>7660</v>
      </c>
      <c r="C87" s="1273">
        <v>0.05482638888888889</v>
      </c>
      <c r="D87" s="1365" t="s">
        <v>9595</v>
      </c>
      <c r="E87" s="1313" t="s">
        <v>8256</v>
      </c>
      <c r="F87" s="1313" t="s">
        <v>9596</v>
      </c>
      <c r="G87" s="1313" t="s">
        <v>9597</v>
      </c>
      <c r="H87" s="1314" t="s">
        <v>8763</v>
      </c>
      <c r="I87" s="1314" t="s">
        <v>9598</v>
      </c>
      <c r="J87" s="1316" t="s">
        <v>4332</v>
      </c>
      <c r="K87" s="1316" t="s">
        <v>8646</v>
      </c>
      <c r="L87" s="1316" t="s">
        <v>9599</v>
      </c>
      <c r="M87" s="1316" t="s">
        <v>9600</v>
      </c>
      <c r="N87" s="1316" t="s">
        <v>9601</v>
      </c>
      <c r="O87" s="1316" t="s">
        <v>9602</v>
      </c>
      <c r="P87" s="1316" t="s">
        <v>5106</v>
      </c>
      <c r="Q87" s="1320" t="s">
        <v>9603</v>
      </c>
      <c r="R87" s="1320" t="s">
        <v>6219</v>
      </c>
      <c r="S87" s="1320" t="s">
        <v>9604</v>
      </c>
      <c r="T87" s="1320" t="s">
        <v>9220</v>
      </c>
      <c r="U87" s="1320" t="s">
        <v>9605</v>
      </c>
      <c r="V87" s="1320" t="s">
        <v>1688</v>
      </c>
      <c r="W87" s="1323" t="s">
        <v>9606</v>
      </c>
      <c r="X87" s="1323" t="s">
        <v>5233</v>
      </c>
      <c r="Y87" s="1323" t="s">
        <v>1976</v>
      </c>
      <c r="Z87" s="1323" t="s">
        <v>8866</v>
      </c>
      <c r="AA87" s="1323" t="s">
        <v>2127</v>
      </c>
      <c r="AB87" s="1323" t="s">
        <v>1999</v>
      </c>
      <c r="AC87" s="1323" t="s">
        <v>9607</v>
      </c>
      <c r="AD87" s="1313" t="s">
        <v>9608</v>
      </c>
      <c r="AE87" s="1313" t="s">
        <v>1314</v>
      </c>
      <c r="AF87" s="1324" t="s">
        <v>9609</v>
      </c>
      <c r="AG87" s="1324" t="s">
        <v>9610</v>
      </c>
      <c r="AH87" s="1324" t="s">
        <v>5221</v>
      </c>
      <c r="AI87" s="1324" t="s">
        <v>9611</v>
      </c>
      <c r="AJ87" s="1324" t="s">
        <v>9612</v>
      </c>
      <c r="AK87" s="1324" t="s">
        <v>350</v>
      </c>
      <c r="AL87" s="1324" t="s">
        <v>6960</v>
      </c>
      <c r="AM87" s="1326" t="s">
        <v>3906</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5102</v>
      </c>
      <c r="B88" s="1352" t="s">
        <v>7599</v>
      </c>
      <c r="C88" s="1285">
        <v>0.05559027777777778</v>
      </c>
      <c r="D88" s="1365" t="s">
        <v>9620</v>
      </c>
      <c r="E88" s="1281" t="s">
        <v>9621</v>
      </c>
      <c r="F88" s="1281" t="s">
        <v>9622</v>
      </c>
      <c r="G88" s="1281" t="s">
        <v>9623</v>
      </c>
      <c r="H88" s="1281" t="s">
        <v>5370</v>
      </c>
      <c r="I88" s="1281" t="s">
        <v>1816</v>
      </c>
      <c r="J88" s="1281" t="s">
        <v>9624</v>
      </c>
      <c r="K88" s="1281" t="s">
        <v>5566</v>
      </c>
      <c r="L88" s="1281" t="s">
        <v>7425</v>
      </c>
      <c r="M88" s="1281" t="s">
        <v>9183</v>
      </c>
      <c r="N88" s="1281" t="s">
        <v>9625</v>
      </c>
      <c r="O88" s="1281" t="s">
        <v>9626</v>
      </c>
      <c r="P88" s="1281" t="s">
        <v>393</v>
      </c>
      <c r="Q88" s="1281" t="s">
        <v>9627</v>
      </c>
      <c r="R88" s="1281" t="s">
        <v>9628</v>
      </c>
      <c r="S88" s="1281" t="s">
        <v>4765</v>
      </c>
      <c r="T88" s="1281" t="s">
        <v>9629</v>
      </c>
      <c r="U88" s="1281" t="s">
        <v>9630</v>
      </c>
      <c r="V88" s="1281" t="s">
        <v>5753</v>
      </c>
      <c r="W88" s="1281" t="s">
        <v>8234</v>
      </c>
      <c r="X88" s="1281" t="s">
        <v>9631</v>
      </c>
      <c r="Y88" s="1281" t="s">
        <v>2494</v>
      </c>
      <c r="Z88" s="1281" t="s">
        <v>9632</v>
      </c>
      <c r="AA88" s="1323" t="s">
        <v>9633</v>
      </c>
      <c r="AB88" s="1281" t="s">
        <v>7918</v>
      </c>
      <c r="AC88" s="1281" t="s">
        <v>4255</v>
      </c>
      <c r="AD88" s="1281" t="s">
        <v>9634</v>
      </c>
      <c r="AE88" s="1281" t="s">
        <v>9635</v>
      </c>
      <c r="AF88" s="1281" t="s">
        <v>9636</v>
      </c>
      <c r="AG88" s="1281" t="s">
        <v>9637</v>
      </c>
      <c r="AH88" s="1281" t="s">
        <v>5059</v>
      </c>
      <c r="AI88" s="1281" t="s">
        <v>9638</v>
      </c>
      <c r="AJ88" s="1281" t="s">
        <v>9639</v>
      </c>
      <c r="AK88" s="1281" t="s">
        <v>4041</v>
      </c>
      <c r="AL88" s="1281" t="s">
        <v>654</v>
      </c>
      <c r="AM88" s="1281" t="s">
        <v>9640</v>
      </c>
      <c r="AN88" s="1281" t="s">
        <v>9641</v>
      </c>
      <c r="AO88" s="1281" t="s">
        <v>173</v>
      </c>
      <c r="AP88" s="1281" t="s">
        <v>9642</v>
      </c>
      <c r="AQ88" s="1281" t="s">
        <v>9643</v>
      </c>
      <c r="AR88" s="1281" t="s">
        <v>3611</v>
      </c>
      <c r="AS88" s="1281" t="s">
        <v>1678</v>
      </c>
      <c r="AT88" s="1281" t="s">
        <v>9644</v>
      </c>
      <c r="AU88" s="1281" t="s">
        <v>9645</v>
      </c>
      <c r="AV88" s="1282" t="str">
        <f t="shared" si="7"/>
        <v>5:05</v>
      </c>
      <c r="AW88" s="1353" t="s">
        <v>9646</v>
      </c>
    </row>
    <row r="89">
      <c r="A89" s="1340" t="s">
        <v>5425</v>
      </c>
      <c r="B89" s="1341" t="s">
        <v>7599</v>
      </c>
      <c r="C89" s="1273">
        <v>0.05747685185185185</v>
      </c>
      <c r="D89" s="1300" t="s">
        <v>9647</v>
      </c>
      <c r="E89" s="1300" t="s">
        <v>6024</v>
      </c>
      <c r="F89" s="1313" t="s">
        <v>9648</v>
      </c>
      <c r="G89" s="1313" t="s">
        <v>9649</v>
      </c>
      <c r="H89" s="1314" t="s">
        <v>9650</v>
      </c>
      <c r="I89" s="1314" t="s">
        <v>4094</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4961</v>
      </c>
      <c r="AH89" s="1324" t="s">
        <v>5153</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5401</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4809</v>
      </c>
      <c r="AE90" s="1329" t="s">
        <v>2636</v>
      </c>
      <c r="AF90" s="1332" t="s">
        <v>9693</v>
      </c>
      <c r="AG90" s="1332" t="s">
        <v>5311</v>
      </c>
      <c r="AH90" s="1332" t="s">
        <v>9694</v>
      </c>
      <c r="AI90" s="1332" t="s">
        <v>4612</v>
      </c>
      <c r="AJ90" s="1332" t="s">
        <v>9695</v>
      </c>
      <c r="AK90" s="1332" t="s">
        <v>9696</v>
      </c>
      <c r="AL90" s="1332" t="s">
        <v>3451</v>
      </c>
      <c r="AM90" s="1325" t="s">
        <v>4619</v>
      </c>
      <c r="AN90" s="1325" t="s">
        <v>9697</v>
      </c>
      <c r="AO90" s="1325" t="s">
        <v>8987</v>
      </c>
      <c r="AP90" s="1325" t="s">
        <v>4092</v>
      </c>
      <c r="AQ90" s="1325" t="s">
        <v>5937</v>
      </c>
      <c r="AR90" s="1325" t="s">
        <v>9698</v>
      </c>
      <c r="AS90" s="1325" t="s">
        <v>702</v>
      </c>
      <c r="AT90" s="1318" t="s">
        <v>9699</v>
      </c>
      <c r="AU90" s="1333" t="s">
        <v>9700</v>
      </c>
      <c r="AV90" s="1281" t="str">
        <f t="shared" si="7"/>
        <v>2:11</v>
      </c>
      <c r="AW90" s="1361" t="s">
        <v>9701</v>
      </c>
    </row>
    <row r="91">
      <c r="A91" s="1308" t="s">
        <v>4695</v>
      </c>
      <c r="B91" s="1352" t="s">
        <v>7626</v>
      </c>
      <c r="C91" s="1285">
        <v>0.05893518518518519</v>
      </c>
      <c r="D91" s="1281" t="s">
        <v>9702</v>
      </c>
      <c r="E91" s="1281" t="s">
        <v>9703</v>
      </c>
      <c r="F91" s="1281" t="s">
        <v>9704</v>
      </c>
      <c r="G91" s="1281" t="s">
        <v>9705</v>
      </c>
      <c r="H91" s="1300" t="s">
        <v>6149</v>
      </c>
      <c r="I91" s="1281" t="s">
        <v>9706</v>
      </c>
      <c r="J91" s="1281" t="s">
        <v>8963</v>
      </c>
      <c r="K91" s="1281" t="s">
        <v>9139</v>
      </c>
      <c r="L91" s="1281" t="s">
        <v>9707</v>
      </c>
      <c r="M91" s="1281" t="s">
        <v>9708</v>
      </c>
      <c r="N91" s="1281" t="s">
        <v>9709</v>
      </c>
      <c r="O91" s="1281" t="s">
        <v>4441</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5029</v>
      </c>
      <c r="AP91" s="1281" t="s">
        <v>9725</v>
      </c>
      <c r="AQ91" s="1281" t="s">
        <v>6127</v>
      </c>
      <c r="AR91" s="1281" t="s">
        <v>9726</v>
      </c>
      <c r="AS91" s="1281" t="s">
        <v>9222</v>
      </c>
      <c r="AT91" s="1281" t="s">
        <v>9727</v>
      </c>
      <c r="AU91" s="1281" t="s">
        <v>9728</v>
      </c>
      <c r="AV91" s="1281" t="s">
        <v>9729</v>
      </c>
      <c r="AW91" s="1353" t="s">
        <v>8543</v>
      </c>
    </row>
    <row r="92" ht="15.75" customHeight="1">
      <c r="A92" s="1308" t="s">
        <v>5605</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4058</v>
      </c>
      <c r="S92" s="1300" t="s">
        <v>9739</v>
      </c>
      <c r="T92" s="1300" t="s">
        <v>9606</v>
      </c>
      <c r="U92" s="1300" t="s">
        <v>9740</v>
      </c>
      <c r="V92" s="1300" t="s">
        <v>6397</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4188</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5794</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5844</v>
      </c>
      <c r="V2" s="1475" t="s">
        <v>9801</v>
      </c>
      <c r="W2" s="1475" t="s">
        <v>4275</v>
      </c>
      <c r="X2" s="1476" t="s">
        <v>8137</v>
      </c>
      <c r="Y2" s="1475" t="s">
        <v>9802</v>
      </c>
      <c r="Z2" s="1475" t="s">
        <v>9803</v>
      </c>
      <c r="AA2" s="1475" t="s">
        <v>9804</v>
      </c>
      <c r="AB2" s="1475"/>
      <c r="AC2" s="1475" t="s">
        <v>4089</v>
      </c>
      <c r="AD2" s="1476" t="s">
        <v>3832</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4962</v>
      </c>
      <c r="AZ2" s="1475" t="s">
        <v>9811</v>
      </c>
      <c r="BA2" s="1475" t="s">
        <v>9812</v>
      </c>
      <c r="BB2" s="1475" t="s">
        <v>4119</v>
      </c>
      <c r="BC2" s="1475">
        <v>42.88</v>
      </c>
      <c r="BD2" s="1475"/>
      <c r="BE2" s="1475" t="s">
        <v>9813</v>
      </c>
      <c r="BF2" s="1476" t="s">
        <v>9814</v>
      </c>
      <c r="BG2" s="1475" t="s">
        <v>6201</v>
      </c>
      <c r="BH2" s="1476" t="s">
        <v>4198</v>
      </c>
      <c r="BI2" s="1475" t="s">
        <v>9815</v>
      </c>
      <c r="BJ2" s="1475"/>
      <c r="BK2" s="1475" t="s">
        <v>6061</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4172</v>
      </c>
      <c r="CA2" s="1475"/>
      <c r="CB2" s="1475" t="s">
        <v>9821</v>
      </c>
      <c r="CC2" s="1475" t="s">
        <v>9822</v>
      </c>
      <c r="CD2" s="1475" t="s">
        <v>4622</v>
      </c>
      <c r="CE2" s="1475">
        <v>49.61</v>
      </c>
      <c r="CF2" s="1475"/>
      <c r="CG2" s="1478" t="s">
        <v>5342</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4824</v>
      </c>
      <c r="DF2" s="1475" t="s">
        <v>4126</v>
      </c>
      <c r="DG2" s="1476" t="s">
        <v>9829</v>
      </c>
      <c r="DH2" s="1475" t="s">
        <v>9225</v>
      </c>
      <c r="DI2" s="1475" t="s">
        <v>9830</v>
      </c>
    </row>
    <row r="3">
      <c r="A3" s="1479" t="s">
        <v>5825</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5752</v>
      </c>
      <c r="P3" s="1484" t="s">
        <v>7702</v>
      </c>
      <c r="Q3" s="1484" t="s">
        <v>9799</v>
      </c>
      <c r="R3" s="1484">
        <v>56.72</v>
      </c>
      <c r="S3" s="1483"/>
      <c r="T3" s="1484" t="s">
        <v>9800</v>
      </c>
      <c r="U3" s="1482" t="s">
        <v>8783</v>
      </c>
      <c r="V3" s="1484" t="s">
        <v>9801</v>
      </c>
      <c r="W3" s="1484" t="s">
        <v>4275</v>
      </c>
      <c r="X3" s="1482" t="s">
        <v>9513</v>
      </c>
      <c r="Y3" s="1484" t="s">
        <v>9802</v>
      </c>
      <c r="Z3" s="1484" t="s">
        <v>9803</v>
      </c>
      <c r="AA3" s="1482" t="s">
        <v>9838</v>
      </c>
      <c r="AB3" s="1483"/>
      <c r="AC3" s="1485" t="s">
        <v>4089</v>
      </c>
      <c r="AD3" s="1482" t="s">
        <v>9839</v>
      </c>
      <c r="AE3" s="1484" t="s">
        <v>8765</v>
      </c>
      <c r="AF3" s="1482">
        <v>46.88</v>
      </c>
      <c r="AG3" s="1482" t="s">
        <v>9840</v>
      </c>
      <c r="AH3" s="1482" t="s">
        <v>9841</v>
      </c>
      <c r="AI3" s="1484" t="s">
        <v>7798</v>
      </c>
      <c r="AJ3" s="1482">
        <v>48.92</v>
      </c>
      <c r="AK3" s="1486"/>
      <c r="AL3" s="1487" t="s">
        <v>6632</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4962</v>
      </c>
      <c r="AZ3" s="1493" t="s">
        <v>9811</v>
      </c>
      <c r="BA3" s="1492" t="s">
        <v>5746</v>
      </c>
      <c r="BB3" s="1492" t="s">
        <v>8813</v>
      </c>
      <c r="BC3" s="1493">
        <v>42.88</v>
      </c>
      <c r="BD3" s="1486"/>
      <c r="BE3" s="1492" t="s">
        <v>9845</v>
      </c>
      <c r="BF3" s="1493" t="s">
        <v>9814</v>
      </c>
      <c r="BG3" s="1494" t="s">
        <v>6201</v>
      </c>
      <c r="BH3" s="1494" t="s">
        <v>4198</v>
      </c>
      <c r="BI3" s="1495" t="s">
        <v>9846</v>
      </c>
      <c r="BJ3" s="1496"/>
      <c r="BK3" s="1489" t="s">
        <v>9847</v>
      </c>
      <c r="BL3" s="1497" t="s">
        <v>4338</v>
      </c>
      <c r="BM3" s="1497" t="s">
        <v>9848</v>
      </c>
      <c r="BN3" s="1498">
        <v>59.82</v>
      </c>
      <c r="BO3" s="1497" t="s">
        <v>3712</v>
      </c>
      <c r="BP3" s="1497" t="s">
        <v>9849</v>
      </c>
      <c r="BQ3" s="1497" t="s">
        <v>2380</v>
      </c>
      <c r="BR3" s="1497" t="s">
        <v>9850</v>
      </c>
      <c r="BS3" s="1497" t="s">
        <v>9851</v>
      </c>
      <c r="BT3" s="1497">
        <v>42.76</v>
      </c>
      <c r="BU3" s="1486"/>
      <c r="BV3" s="1499" t="s">
        <v>9692</v>
      </c>
      <c r="BW3" s="1500" t="s">
        <v>9852</v>
      </c>
      <c r="BX3" s="1501" t="s">
        <v>8884</v>
      </c>
      <c r="BY3" s="1500" t="s">
        <v>2935</v>
      </c>
      <c r="BZ3" s="1501" t="s">
        <v>4172</v>
      </c>
      <c r="CA3" s="1496"/>
      <c r="CB3" s="1495" t="s">
        <v>9853</v>
      </c>
      <c r="CC3" s="1502" t="s">
        <v>7869</v>
      </c>
      <c r="CD3" s="1502" t="s">
        <v>2652</v>
      </c>
      <c r="CE3" s="1502">
        <v>52.55</v>
      </c>
      <c r="CF3" s="1486"/>
      <c r="CG3" s="1501" t="s">
        <v>5342</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5949</v>
      </c>
      <c r="DF3" s="1505" t="s">
        <v>4126</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4598</v>
      </c>
      <c r="P4" s="1509" t="s">
        <v>4159</v>
      </c>
      <c r="Q4" s="1510" t="s">
        <v>9862</v>
      </c>
      <c r="R4" s="1510">
        <v>56.35</v>
      </c>
      <c r="S4" s="1510" t="s">
        <v>9863</v>
      </c>
      <c r="T4" s="1509" t="s">
        <v>9863</v>
      </c>
      <c r="U4" s="1510" t="s">
        <v>7964</v>
      </c>
      <c r="V4" s="1510" t="s">
        <v>9864</v>
      </c>
      <c r="W4" s="1510" t="s">
        <v>2661</v>
      </c>
      <c r="X4" s="1510" t="s">
        <v>5940</v>
      </c>
      <c r="Y4" s="1510" t="s">
        <v>9865</v>
      </c>
      <c r="Z4" s="1510" t="s">
        <v>9866</v>
      </c>
      <c r="AA4" s="1511" t="s">
        <v>9804</v>
      </c>
      <c r="AB4" s="1510">
        <v>53.53</v>
      </c>
      <c r="AC4" s="1512" t="s">
        <v>4089</v>
      </c>
      <c r="AD4" s="1511" t="s">
        <v>3832</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5191</v>
      </c>
      <c r="BC4" s="1510">
        <v>47.08</v>
      </c>
      <c r="BD4" s="1510" t="s">
        <v>9873</v>
      </c>
      <c r="BE4" s="1511" t="s">
        <v>9813</v>
      </c>
      <c r="BF4" s="1510" t="s">
        <v>5578</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3900</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6061</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4545</v>
      </c>
      <c r="CA5" s="1483"/>
      <c r="CB5" s="1482" t="s">
        <v>9924</v>
      </c>
      <c r="CC5" s="1482" t="s">
        <v>9925</v>
      </c>
      <c r="CD5" s="1482" t="s">
        <v>9926</v>
      </c>
      <c r="CE5" s="1482">
        <v>51.68</v>
      </c>
      <c r="CF5" s="1483"/>
      <c r="CG5" s="1521" t="s">
        <v>8280</v>
      </c>
      <c r="CH5" s="1482" t="s">
        <v>9927</v>
      </c>
      <c r="CI5" s="1482" t="s">
        <v>9928</v>
      </c>
      <c r="CJ5" s="1482" t="s">
        <v>6078</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5901</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5710</v>
      </c>
      <c r="O6" s="1524" t="s">
        <v>9944</v>
      </c>
      <c r="P6" s="1525" t="s">
        <v>9945</v>
      </c>
      <c r="Q6" s="1524" t="s">
        <v>9946</v>
      </c>
      <c r="R6" s="1524">
        <v>58.29</v>
      </c>
      <c r="S6" s="1508"/>
      <c r="T6" s="1524" t="s">
        <v>9947</v>
      </c>
      <c r="U6" s="1523" t="s">
        <v>9948</v>
      </c>
      <c r="V6" s="1524" t="s">
        <v>6191</v>
      </c>
      <c r="W6" s="1524" t="s">
        <v>9949</v>
      </c>
      <c r="X6" s="1482" t="s">
        <v>6723</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4082</v>
      </c>
      <c r="AS6" s="1524" t="s">
        <v>9958</v>
      </c>
      <c r="AT6" s="1524" t="s">
        <v>9959</v>
      </c>
      <c r="AU6" s="1528" t="s">
        <v>9960</v>
      </c>
      <c r="AV6" s="1486"/>
      <c r="AW6" s="1524" t="s">
        <v>9961</v>
      </c>
      <c r="AX6" s="1524" t="s">
        <v>4072</v>
      </c>
      <c r="AY6" s="1524" t="s">
        <v>9962</v>
      </c>
      <c r="AZ6" s="1523" t="s">
        <v>9963</v>
      </c>
      <c r="BA6" s="1524" t="s">
        <v>5838</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5610</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6057</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9982</v>
      </c>
      <c r="DH6" s="1524" t="s">
        <v>9983</v>
      </c>
      <c r="DI6" s="1535" t="s">
        <v>9984</v>
      </c>
    </row>
    <row r="7">
      <c r="A7" s="1506" t="s">
        <v>5967</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5359</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4801</v>
      </c>
      <c r="AV7" s="1508"/>
      <c r="AW7" s="1482" t="s">
        <v>10000</v>
      </c>
      <c r="AX7" s="1516" t="str">
        <f>HYPERLINK("https://www.twitch.tv/videos/540841909","1:02.08")</f>
        <v>1:02.08</v>
      </c>
      <c r="AY7" s="1482" t="s">
        <v>7704</v>
      </c>
      <c r="AZ7" s="1482" t="s">
        <v>10001</v>
      </c>
      <c r="BA7" s="1482" t="s">
        <v>10002</v>
      </c>
      <c r="BB7" s="1540" t="s">
        <v>4119</v>
      </c>
      <c r="BC7" s="1482">
        <v>46.35</v>
      </c>
      <c r="BD7" s="1508"/>
      <c r="BE7" s="1482" t="s">
        <v>5435</v>
      </c>
      <c r="BF7" s="1482" t="s">
        <v>8905</v>
      </c>
      <c r="BG7" s="1482" t="s">
        <v>10003</v>
      </c>
      <c r="BH7" s="1482" t="s">
        <v>1928</v>
      </c>
      <c r="BI7" s="1482" t="s">
        <v>10004</v>
      </c>
      <c r="BJ7" s="1508"/>
      <c r="BK7" s="1482" t="s">
        <v>5455</v>
      </c>
      <c r="BL7" s="1524" t="s">
        <v>3912</v>
      </c>
      <c r="BM7" s="1482" t="s">
        <v>10005</v>
      </c>
      <c r="BN7" s="1482">
        <v>59.88</v>
      </c>
      <c r="BO7" s="1482" t="s">
        <v>4247</v>
      </c>
      <c r="BP7" s="1482" t="s">
        <v>10006</v>
      </c>
      <c r="BQ7" s="1482" t="s">
        <v>10007</v>
      </c>
      <c r="BR7" s="1482" t="s">
        <v>8981</v>
      </c>
      <c r="BS7" s="1482" t="s">
        <v>5025</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6224</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4824</v>
      </c>
      <c r="DF7" s="1482" t="s">
        <v>4978</v>
      </c>
      <c r="DG7" s="1482" t="s">
        <v>10018</v>
      </c>
      <c r="DH7" s="1482" t="s">
        <v>8399</v>
      </c>
      <c r="DI7" s="1482" t="s">
        <v>10019</v>
      </c>
    </row>
    <row r="8">
      <c r="A8" s="1506" t="s">
        <v>5696</v>
      </c>
      <c r="B8" s="1480" t="s">
        <v>10020</v>
      </c>
      <c r="C8" s="1480" t="s">
        <v>10021</v>
      </c>
      <c r="D8" s="1542" t="s">
        <v>10022</v>
      </c>
      <c r="E8" s="1542" t="s">
        <v>8753</v>
      </c>
      <c r="F8" s="1482" t="s">
        <v>6036</v>
      </c>
      <c r="G8" s="1482" t="s">
        <v>10023</v>
      </c>
      <c r="H8" s="1483"/>
      <c r="I8" s="1482" t="s">
        <v>10024</v>
      </c>
      <c r="J8" s="1482">
        <v>50.47</v>
      </c>
      <c r="K8" s="1483"/>
      <c r="L8" s="1482" t="s">
        <v>4987</v>
      </c>
      <c r="M8" s="1482" t="s">
        <v>2411</v>
      </c>
      <c r="N8" s="1482" t="s">
        <v>9969</v>
      </c>
      <c r="O8" s="1482" t="s">
        <v>9568</v>
      </c>
      <c r="P8" s="1482" t="s">
        <v>9318</v>
      </c>
      <c r="Q8" s="1482" t="s">
        <v>10025</v>
      </c>
      <c r="R8" s="1482">
        <v>58.16</v>
      </c>
      <c r="S8" s="1508"/>
      <c r="T8" s="1482"/>
      <c r="U8" s="1482" t="s">
        <v>10026</v>
      </c>
      <c r="V8" s="1482" t="s">
        <v>3834</v>
      </c>
      <c r="W8" s="1543" t="s">
        <v>10027</v>
      </c>
      <c r="X8" s="1482" t="s">
        <v>9518</v>
      </c>
      <c r="Y8" s="1482" t="s">
        <v>10028</v>
      </c>
      <c r="Z8" s="1482" t="s">
        <v>10029</v>
      </c>
      <c r="AA8" s="1482" t="s">
        <v>10030</v>
      </c>
      <c r="AB8" s="1508"/>
      <c r="AC8" s="1482" t="s">
        <v>10031</v>
      </c>
      <c r="AD8" s="1482" t="s">
        <v>10032</v>
      </c>
      <c r="AE8" s="1482" t="s">
        <v>5884</v>
      </c>
      <c r="AF8" s="1482">
        <v>48.54</v>
      </c>
      <c r="AG8" s="1482" t="s">
        <v>10033</v>
      </c>
      <c r="AH8" s="1482" t="s">
        <v>8378</v>
      </c>
      <c r="AI8" s="1482" t="s">
        <v>7923</v>
      </c>
      <c r="AJ8" s="1482">
        <v>49.57</v>
      </c>
      <c r="AK8" s="1508"/>
      <c r="AL8" s="1482" t="s">
        <v>10034</v>
      </c>
      <c r="AM8" s="1482">
        <v>47.96</v>
      </c>
      <c r="AN8" s="1508"/>
      <c r="AO8" s="1482" t="s">
        <v>10035</v>
      </c>
      <c r="AP8" s="1482" t="s">
        <v>5995</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6614</v>
      </c>
      <c r="BZ8" s="1482" t="s">
        <v>577</v>
      </c>
      <c r="CA8" s="1483"/>
      <c r="CB8" s="1482" t="s">
        <v>10057</v>
      </c>
      <c r="CC8" s="1482" t="s">
        <v>8659</v>
      </c>
      <c r="CD8" s="1484" t="s">
        <v>4622</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5844</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6165</v>
      </c>
      <c r="B10" s="1521" t="s">
        <v>10139</v>
      </c>
      <c r="C10" s="1521" t="s">
        <v>10140</v>
      </c>
      <c r="D10" s="1542" t="s">
        <v>10141</v>
      </c>
      <c r="E10" s="1524" t="s">
        <v>1738</v>
      </c>
      <c r="F10" s="1524" t="s">
        <v>10142</v>
      </c>
      <c r="G10" s="1524" t="s">
        <v>10143</v>
      </c>
      <c r="H10" s="1547"/>
      <c r="I10" s="1524" t="s">
        <v>10144</v>
      </c>
      <c r="J10" s="1524" t="s">
        <v>10145</v>
      </c>
      <c r="K10" s="1547"/>
      <c r="L10" s="1524" t="s">
        <v>3937</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6071</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6019</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5996</v>
      </c>
      <c r="B11" s="1480" t="s">
        <v>10194</v>
      </c>
      <c r="C11" s="1480" t="s">
        <v>10195</v>
      </c>
      <c r="D11" s="1542" t="s">
        <v>10196</v>
      </c>
      <c r="E11" s="1542" t="s">
        <v>10197</v>
      </c>
      <c r="F11" s="1482" t="s">
        <v>10198</v>
      </c>
      <c r="G11" s="1482" t="s">
        <v>6250</v>
      </c>
      <c r="H11" s="1483"/>
      <c r="I11" s="1482" t="s">
        <v>10199</v>
      </c>
      <c r="J11" s="1482">
        <v>50.83</v>
      </c>
      <c r="K11" s="1483"/>
      <c r="L11" s="1482" t="s">
        <v>6228</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6382</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4767</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4539</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6268</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5256</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6639</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6219</v>
      </c>
      <c r="BS12" s="1482" t="s">
        <v>8878</v>
      </c>
      <c r="BT12" s="1482">
        <v>42.79</v>
      </c>
      <c r="BU12" s="1483"/>
      <c r="BV12" s="1482" t="s">
        <v>10281</v>
      </c>
      <c r="BW12" s="1482" t="s">
        <v>10282</v>
      </c>
      <c r="BX12" s="1482" t="s">
        <v>10283</v>
      </c>
      <c r="BY12" s="1482" t="s">
        <v>10284</v>
      </c>
      <c r="BZ12" s="1482" t="s">
        <v>2991</v>
      </c>
      <c r="CA12" s="1483"/>
      <c r="CB12" s="1482" t="s">
        <v>10285</v>
      </c>
      <c r="CC12" s="1482" t="s">
        <v>5098</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5220</v>
      </c>
      <c r="CP12" s="1508"/>
      <c r="CQ12" s="1482" t="s">
        <v>10292</v>
      </c>
      <c r="CR12" s="1482">
        <v>48.19</v>
      </c>
      <c r="CS12" s="1517" t="str">
        <f>HYPERLINK("https://www.youtube.com/watch?v=ULSYbWi59rw","1:54.11")</f>
        <v>1:54.11</v>
      </c>
      <c r="CT12" s="1482" t="s">
        <v>8856</v>
      </c>
      <c r="CU12" s="1482">
        <v>31.53</v>
      </c>
      <c r="CV12" s="1482">
        <v>25.35</v>
      </c>
      <c r="CW12" s="1482" t="s">
        <v>4212</v>
      </c>
      <c r="CX12" s="1482">
        <v>50.39</v>
      </c>
      <c r="CY12" s="1482">
        <v>58.75</v>
      </c>
      <c r="CZ12" s="1482">
        <v>18.5</v>
      </c>
      <c r="DA12" s="1482">
        <v>33.67</v>
      </c>
      <c r="DB12" s="1482" t="s">
        <v>10293</v>
      </c>
      <c r="DC12" s="1482">
        <v>37.76</v>
      </c>
      <c r="DD12" s="1483"/>
      <c r="DE12" s="1482" t="s">
        <v>10294</v>
      </c>
      <c r="DF12" s="1482" t="s">
        <v>4082</v>
      </c>
      <c r="DG12" s="1482" t="s">
        <v>10295</v>
      </c>
      <c r="DH12" s="1482" t="s">
        <v>10296</v>
      </c>
      <c r="DI12" s="1482" t="s">
        <v>10297</v>
      </c>
    </row>
    <row r="13">
      <c r="A13" s="1506" t="s">
        <v>8086</v>
      </c>
      <c r="B13" s="1550" t="s">
        <v>10298</v>
      </c>
      <c r="C13" s="1480" t="s">
        <v>10299</v>
      </c>
      <c r="D13" s="1542" t="s">
        <v>10300</v>
      </c>
      <c r="E13" s="1542" t="s">
        <v>314</v>
      </c>
      <c r="F13" s="1482" t="s">
        <v>6161</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6130</v>
      </c>
      <c r="W13" s="1482" t="s">
        <v>10309</v>
      </c>
      <c r="X13" s="1482" t="s">
        <v>2034</v>
      </c>
      <c r="Y13" s="1482" t="s">
        <v>10310</v>
      </c>
      <c r="Z13" s="1482" t="s">
        <v>10311</v>
      </c>
      <c r="AA13" s="1482" t="s">
        <v>10312</v>
      </c>
      <c r="AB13" s="1508"/>
      <c r="AC13" s="1482" t="s">
        <v>1999</v>
      </c>
      <c r="AD13" s="1482" t="s">
        <v>10313</v>
      </c>
      <c r="AE13" s="1482" t="s">
        <v>10314</v>
      </c>
      <c r="AF13" s="1482">
        <v>49.08</v>
      </c>
      <c r="AG13" s="1482" t="s">
        <v>4172</v>
      </c>
      <c r="AH13" s="1482" t="s">
        <v>10315</v>
      </c>
      <c r="AI13" s="1482" t="s">
        <v>9113</v>
      </c>
      <c r="AJ13" s="1482">
        <v>53.54</v>
      </c>
      <c r="AK13" s="1508"/>
      <c r="AL13" s="1482" t="s">
        <v>8569</v>
      </c>
      <c r="AM13" s="1482">
        <v>50.17</v>
      </c>
      <c r="AN13" s="1508"/>
      <c r="AO13" s="1482" t="s">
        <v>10316</v>
      </c>
      <c r="AP13" s="1482" t="s">
        <v>5199</v>
      </c>
      <c r="AQ13" s="1482">
        <v>59.52</v>
      </c>
      <c r="AR13" s="1482" t="s">
        <v>10317</v>
      </c>
      <c r="AS13" s="1482" t="s">
        <v>10318</v>
      </c>
      <c r="AT13" s="1482" t="s">
        <v>10319</v>
      </c>
      <c r="AU13" s="1482" t="s">
        <v>6104</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5370</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6572</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5626</v>
      </c>
      <c r="B14" s="1480" t="s">
        <v>10352</v>
      </c>
      <c r="C14" s="1480" t="s">
        <v>10353</v>
      </c>
      <c r="D14" s="1524" t="s">
        <v>10354</v>
      </c>
      <c r="E14" s="1524" t="s">
        <v>9278</v>
      </c>
      <c r="F14" s="1524" t="s">
        <v>10355</v>
      </c>
      <c r="G14" s="1524" t="s">
        <v>10356</v>
      </c>
      <c r="H14" s="1483"/>
      <c r="I14" s="1524" t="s">
        <v>10357</v>
      </c>
      <c r="J14" s="1524">
        <v>51.19</v>
      </c>
      <c r="K14" s="1483"/>
      <c r="L14" s="1524" t="s">
        <v>4968</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5136</v>
      </c>
      <c r="Y14" s="1524" t="s">
        <v>10363</v>
      </c>
      <c r="Z14" s="1524" t="s">
        <v>10364</v>
      </c>
      <c r="AA14" s="1524" t="s">
        <v>10365</v>
      </c>
      <c r="AB14" s="1483"/>
      <c r="AC14" s="1524" t="s">
        <v>6029</v>
      </c>
      <c r="AD14" s="1524" t="s">
        <v>7647</v>
      </c>
      <c r="AE14" s="1524" t="s">
        <v>2644</v>
      </c>
      <c r="AF14" s="1524">
        <v>49.53</v>
      </c>
      <c r="AG14" s="1524" t="s">
        <v>9093</v>
      </c>
      <c r="AH14" s="1524" t="s">
        <v>10366</v>
      </c>
      <c r="AI14" s="1524" t="s">
        <v>4474</v>
      </c>
      <c r="AJ14" s="1524">
        <v>49.63</v>
      </c>
      <c r="AK14" s="1526"/>
      <c r="AL14" s="1524" t="s">
        <v>9245</v>
      </c>
      <c r="AM14" s="1482">
        <v>48.28</v>
      </c>
      <c r="AN14" s="1508"/>
      <c r="AO14" s="1524" t="s">
        <v>10367</v>
      </c>
      <c r="AP14" s="1490" t="s">
        <v>4279</v>
      </c>
      <c r="AQ14" s="1524">
        <v>59.39</v>
      </c>
      <c r="AR14" s="1524" t="s">
        <v>7774</v>
      </c>
      <c r="AS14" s="1524" t="s">
        <v>10368</v>
      </c>
      <c r="AT14" s="1524" t="s">
        <v>10369</v>
      </c>
      <c r="AU14" s="1524" t="s">
        <v>10370</v>
      </c>
      <c r="AV14" s="1486"/>
      <c r="AW14" s="1524" t="s">
        <v>5007</v>
      </c>
      <c r="AX14" s="1524" t="s">
        <v>10030</v>
      </c>
      <c r="AY14" s="1524" t="s">
        <v>4159</v>
      </c>
      <c r="AZ14" s="1524" t="s">
        <v>8835</v>
      </c>
      <c r="BA14" s="1524" t="s">
        <v>8244</v>
      </c>
      <c r="BB14" s="1524" t="s">
        <v>10371</v>
      </c>
      <c r="BC14" s="1524">
        <v>47.02</v>
      </c>
      <c r="BD14" s="1486"/>
      <c r="BE14" s="1524" t="s">
        <v>10372</v>
      </c>
      <c r="BF14" s="1524" t="s">
        <v>10373</v>
      </c>
      <c r="BG14" s="1524" t="s">
        <v>10374</v>
      </c>
      <c r="BH14" s="1524" t="s">
        <v>10375</v>
      </c>
      <c r="BI14" s="1524" t="s">
        <v>6179</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6087</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4918</v>
      </c>
      <c r="F15" s="1482" t="s">
        <v>5121</v>
      </c>
      <c r="G15" s="1482" t="s">
        <v>10402</v>
      </c>
      <c r="H15" s="1483"/>
      <c r="I15" s="1482" t="s">
        <v>9941</v>
      </c>
      <c r="J15" s="1482">
        <v>48.56</v>
      </c>
      <c r="K15" s="1507"/>
      <c r="L15" s="1482" t="s">
        <v>6916</v>
      </c>
      <c r="M15" s="1482" t="s">
        <v>9000</v>
      </c>
      <c r="N15" s="1482" t="s">
        <v>10403</v>
      </c>
      <c r="O15" s="1482" t="s">
        <v>9128</v>
      </c>
      <c r="P15" s="1482" t="s">
        <v>4243</v>
      </c>
      <c r="Q15" s="1482" t="s">
        <v>3933</v>
      </c>
      <c r="R15" s="1482">
        <v>59.14</v>
      </c>
      <c r="S15" s="1508"/>
      <c r="T15" s="1482" t="s">
        <v>10404</v>
      </c>
      <c r="U15" s="1482" t="s">
        <v>5043</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5730</v>
      </c>
      <c r="AY15" s="1524" t="s">
        <v>10158</v>
      </c>
      <c r="AZ15" s="1524" t="s">
        <v>3674</v>
      </c>
      <c r="BA15" s="1524" t="s">
        <v>10419</v>
      </c>
      <c r="BB15" s="1524" t="s">
        <v>8109</v>
      </c>
      <c r="BC15" s="1482">
        <v>42.96</v>
      </c>
      <c r="BD15" s="1507"/>
      <c r="BE15" s="1482" t="s">
        <v>9908</v>
      </c>
      <c r="BF15" s="1482" t="s">
        <v>10420</v>
      </c>
      <c r="BG15" s="1482" t="s">
        <v>10421</v>
      </c>
      <c r="BH15" s="1482" t="s">
        <v>10422</v>
      </c>
      <c r="BI15" s="1482" t="s">
        <v>4380</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4846</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6127</v>
      </c>
      <c r="DG15" s="1482" t="s">
        <v>10447</v>
      </c>
      <c r="DH15" s="1524" t="s">
        <v>10448</v>
      </c>
      <c r="DI15" s="1482" t="s">
        <v>4834</v>
      </c>
    </row>
    <row r="16">
      <c r="A16" s="1479" t="s">
        <v>1715</v>
      </c>
      <c r="B16" s="1481">
        <v>0.12564814814814815</v>
      </c>
      <c r="C16" s="1481">
        <v>0.13260416666666666</v>
      </c>
      <c r="D16" s="1482" t="s">
        <v>10449</v>
      </c>
      <c r="E16" s="1482" t="s">
        <v>4403</v>
      </c>
      <c r="F16" s="1482" t="s">
        <v>10450</v>
      </c>
      <c r="G16" s="1482" t="s">
        <v>10451</v>
      </c>
      <c r="H16" s="1483"/>
      <c r="I16" s="1482" t="s">
        <v>10452</v>
      </c>
      <c r="J16" s="1482" t="s">
        <v>10453</v>
      </c>
      <c r="K16" s="1483"/>
      <c r="L16" s="1482" t="s">
        <v>10454</v>
      </c>
      <c r="M16" s="1482" t="s">
        <v>4079</v>
      </c>
      <c r="N16" s="1482" t="s">
        <v>10455</v>
      </c>
      <c r="O16" s="1482" t="s">
        <v>10456</v>
      </c>
      <c r="P16" s="1482" t="s">
        <v>10457</v>
      </c>
      <c r="Q16" s="1482" t="s">
        <v>10458</v>
      </c>
      <c r="R16" s="1482">
        <v>59.7</v>
      </c>
      <c r="S16" s="1508"/>
      <c r="T16" s="1482" t="s">
        <v>10459</v>
      </c>
      <c r="U16" s="1482" t="s">
        <v>10460</v>
      </c>
      <c r="V16" s="1482" t="s">
        <v>4826</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5960</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4908</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4534</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6047</v>
      </c>
      <c r="DF16" s="1487" t="s">
        <v>2034</v>
      </c>
      <c r="DG16" s="1487" t="s">
        <v>10500</v>
      </c>
      <c r="DH16" s="1482" t="s">
        <v>3490</v>
      </c>
      <c r="DI16" s="1535" t="s">
        <v>4633</v>
      </c>
    </row>
    <row r="17">
      <c r="A17" s="1506" t="s">
        <v>6176</v>
      </c>
      <c r="B17" s="1480" t="s">
        <v>10501</v>
      </c>
      <c r="C17" s="1480" t="s">
        <v>10502</v>
      </c>
      <c r="D17" s="1482" t="s">
        <v>10503</v>
      </c>
      <c r="E17" s="1524" t="s">
        <v>7730</v>
      </c>
      <c r="F17" s="1524" t="s">
        <v>9901</v>
      </c>
      <c r="G17" s="1482" t="s">
        <v>10504</v>
      </c>
      <c r="H17" s="1483"/>
      <c r="I17" s="1482" t="s">
        <v>10505</v>
      </c>
      <c r="J17" s="1482">
        <v>50.41</v>
      </c>
      <c r="K17" s="1483"/>
      <c r="L17" s="1482" t="s">
        <v>6827</v>
      </c>
      <c r="M17" s="1482" t="s">
        <v>3884</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6826</v>
      </c>
      <c r="AD17" s="1524" t="s">
        <v>10514</v>
      </c>
      <c r="AE17" s="1524" t="s">
        <v>5884</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6011</v>
      </c>
      <c r="BB17" s="1524" t="s">
        <v>1368</v>
      </c>
      <c r="BC17" s="1524">
        <v>47.03</v>
      </c>
      <c r="BD17" s="1486"/>
      <c r="BE17" s="1524" t="s">
        <v>10521</v>
      </c>
      <c r="BF17" s="1524" t="s">
        <v>10522</v>
      </c>
      <c r="BG17" s="1524" t="s">
        <v>10523</v>
      </c>
      <c r="BH17" s="1495" t="s">
        <v>1019</v>
      </c>
      <c r="BI17" s="1495" t="s">
        <v>10524</v>
      </c>
      <c r="BJ17" s="1496"/>
      <c r="BK17" s="1489" t="s">
        <v>5062</v>
      </c>
      <c r="BL17" s="1497" t="s">
        <v>5450</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3949</v>
      </c>
      <c r="CH17" s="1492" t="s">
        <v>9541</v>
      </c>
      <c r="CI17" s="1524" t="s">
        <v>10533</v>
      </c>
      <c r="CJ17" s="1492" t="s">
        <v>10534</v>
      </c>
      <c r="CK17" s="1496"/>
      <c r="CL17" s="1524" t="s">
        <v>10535</v>
      </c>
      <c r="CM17" s="1490" t="s">
        <v>10536</v>
      </c>
      <c r="CN17" s="1524" t="s">
        <v>8504</v>
      </c>
      <c r="CO17" s="1524" t="s">
        <v>5736</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6819</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